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dev/cgm/cgmr/inst/extdata/"/>
    </mc:Choice>
  </mc:AlternateContent>
  <xr:revisionPtr revIDLastSave="0" documentId="8_{5EC2C635-21B8-4E4C-84C0-F025DBA5589F}" xr6:coauthVersionLast="45" xr6:coauthVersionMax="45" xr10:uidLastSave="{00000000-0000-0000-0000-000000000000}"/>
  <bookViews>
    <workbookView xWindow="3820" yWindow="2380" windowWidth="28040" windowHeight="175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4" i="2" l="1"/>
  <c r="E743" i="2"/>
  <c r="E742" i="2"/>
  <c r="E741" i="2" l="1"/>
  <c r="E740" i="2"/>
  <c r="E739" i="2"/>
  <c r="E738" i="2"/>
  <c r="E737" i="2"/>
  <c r="E736" i="2"/>
  <c r="E735" i="2"/>
  <c r="E734" i="2" l="1"/>
  <c r="E733" i="2"/>
  <c r="E732" i="2" l="1"/>
  <c r="E731" i="2"/>
  <c r="E730" i="2" l="1"/>
  <c r="E729" i="2"/>
  <c r="E728" i="2" l="1"/>
  <c r="E727" i="2"/>
  <c r="E726" i="2" l="1"/>
  <c r="E725" i="2" l="1"/>
  <c r="E724" i="2"/>
  <c r="E723" i="2"/>
  <c r="E722" i="2"/>
  <c r="E721" i="2"/>
  <c r="E720" i="2"/>
  <c r="E719" i="2"/>
  <c r="E718" i="2"/>
  <c r="E717" i="2"/>
  <c r="E716" i="2"/>
  <c r="E715" i="2"/>
  <c r="E714" i="2" l="1"/>
  <c r="E707" i="2"/>
  <c r="E708" i="2"/>
  <c r="E709" i="2"/>
  <c r="E710" i="2"/>
  <c r="E706" i="2"/>
  <c r="E705" i="2" l="1"/>
  <c r="E704" i="2"/>
  <c r="E703" i="2"/>
  <c r="E702" i="2"/>
  <c r="E700" i="2"/>
  <c r="E701" i="2"/>
  <c r="E699" i="2" l="1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3" i="2" l="1"/>
  <c r="E684" i="2"/>
  <c r="E682" i="2"/>
  <c r="E681" i="2"/>
  <c r="E680" i="2" l="1"/>
  <c r="E679" i="2" l="1"/>
  <c r="E678" i="2" l="1"/>
  <c r="E677" i="2"/>
  <c r="E676" i="2"/>
  <c r="E675" i="2"/>
  <c r="E668" i="2" l="1"/>
  <c r="E674" i="2" l="1"/>
  <c r="E672" i="2"/>
  <c r="E673" i="2"/>
  <c r="E671" i="2"/>
  <c r="E670" i="2"/>
  <c r="E669" i="2"/>
  <c r="E667" i="2"/>
  <c r="E666" i="2" l="1"/>
  <c r="E665" i="2" l="1"/>
  <c r="E664" i="2"/>
  <c r="E663" i="2"/>
  <c r="E662" i="2" l="1"/>
  <c r="E661" i="2"/>
  <c r="E660" i="2"/>
  <c r="E659" i="2" l="1"/>
  <c r="E658" i="2"/>
  <c r="E657" i="2"/>
  <c r="E656" i="2"/>
  <c r="E655" i="2"/>
  <c r="E654" i="2"/>
  <c r="E653" i="2" l="1"/>
  <c r="E652" i="2" l="1"/>
  <c r="E651" i="2"/>
  <c r="E650" i="2"/>
  <c r="E649" i="2" l="1"/>
  <c r="E648" i="2"/>
  <c r="E647" i="2"/>
  <c r="E646" i="2"/>
  <c r="E645" i="2"/>
  <c r="E644" i="2"/>
  <c r="E643" i="2"/>
  <c r="E642" i="2" l="1"/>
  <c r="E641" i="2"/>
  <c r="E640" i="2"/>
  <c r="E639" i="2"/>
  <c r="E638" i="2" l="1"/>
  <c r="E637" i="2"/>
  <c r="E636" i="2"/>
  <c r="E635" i="2"/>
  <c r="E634" i="2"/>
  <c r="E633" i="2"/>
  <c r="E632" i="2"/>
  <c r="E631" i="2" l="1"/>
  <c r="E630" i="2"/>
  <c r="E629" i="2" l="1"/>
  <c r="E628" i="2"/>
  <c r="E627" i="2"/>
  <c r="E626" i="2" l="1"/>
  <c r="E625" i="2"/>
  <c r="E624" i="2" l="1"/>
  <c r="E623" i="2"/>
  <c r="E622" i="2"/>
  <c r="E621" i="2"/>
  <c r="E620" i="2" l="1"/>
  <c r="E619" i="2" l="1"/>
  <c r="E618" i="2"/>
  <c r="E617" i="2"/>
  <c r="E616" i="2"/>
  <c r="E615" i="2" l="1"/>
  <c r="E614" i="2"/>
  <c r="E613" i="2"/>
  <c r="E612" i="2"/>
  <c r="E611" i="2"/>
  <c r="E610" i="2" l="1"/>
  <c r="E609" i="2"/>
  <c r="E608" i="2"/>
  <c r="E607" i="2"/>
  <c r="E606" i="2"/>
  <c r="E605" i="2"/>
  <c r="E604" i="2" l="1"/>
  <c r="E603" i="2"/>
  <c r="E602" i="2"/>
  <c r="E601" i="2"/>
  <c r="E600" i="2"/>
  <c r="E599" i="2"/>
  <c r="E598" i="2"/>
  <c r="E597" i="2"/>
  <c r="E596" i="2"/>
  <c r="E595" i="2" l="1"/>
  <c r="E594" i="2" l="1"/>
  <c r="E593" i="2"/>
  <c r="E592" i="2"/>
  <c r="E591" i="2"/>
  <c r="E590" i="2" l="1"/>
  <c r="E589" i="2" l="1"/>
  <c r="E588" i="2" l="1"/>
  <c r="E587" i="2"/>
  <c r="E586" i="2"/>
  <c r="E585" i="2" l="1"/>
  <c r="E584" i="2"/>
  <c r="E583" i="2"/>
  <c r="E582" i="2"/>
  <c r="E581" i="2"/>
  <c r="E580" i="2"/>
  <c r="E579" i="2"/>
  <c r="E578" i="2"/>
  <c r="E577" i="2"/>
  <c r="E576" i="2" l="1"/>
  <c r="E575" i="2" l="1"/>
  <c r="E574" i="2"/>
  <c r="E573" i="2" l="1"/>
  <c r="E572" i="2"/>
  <c r="E571" i="2"/>
  <c r="E570" i="2"/>
  <c r="E569" i="2"/>
  <c r="E568" i="2" l="1"/>
  <c r="E567" i="2"/>
  <c r="E566" i="2"/>
  <c r="E565" i="2" l="1"/>
  <c r="E564" i="2"/>
  <c r="E563" i="2"/>
  <c r="E562" i="2" l="1"/>
  <c r="E561" i="2"/>
  <c r="E560" i="2"/>
  <c r="E559" i="2"/>
  <c r="E558" i="2" l="1"/>
  <c r="E557" i="2"/>
  <c r="E556" i="2"/>
  <c r="E555" i="2" l="1"/>
  <c r="E554" i="2" l="1"/>
  <c r="E553" i="2"/>
  <c r="E552" i="2"/>
  <c r="E551" i="2"/>
  <c r="E550" i="2"/>
  <c r="E548" i="2" l="1"/>
  <c r="E549" i="2"/>
  <c r="E547" i="2" l="1"/>
  <c r="E546" i="2"/>
  <c r="E545" i="2" l="1"/>
  <c r="E544" i="2" l="1"/>
  <c r="E543" i="2"/>
  <c r="E542" i="2"/>
  <c r="E541" i="2"/>
  <c r="E540" i="2"/>
  <c r="E539" i="2"/>
  <c r="E538" i="2" l="1"/>
  <c r="E537" i="2"/>
  <c r="E536" i="2"/>
  <c r="E535" i="2"/>
  <c r="E534" i="2"/>
  <c r="E533" i="2"/>
  <c r="E532" i="2"/>
  <c r="E530" i="2"/>
  <c r="E531" i="2"/>
  <c r="E529" i="2"/>
  <c r="E528" i="2"/>
  <c r="E527" i="2"/>
  <c r="E526" i="2" l="1"/>
  <c r="E525" i="2"/>
  <c r="E524" i="2" l="1"/>
  <c r="E523" i="2"/>
  <c r="E522" i="2" l="1"/>
  <c r="E521" i="2" l="1"/>
  <c r="E520" i="2"/>
  <c r="E515" i="2" l="1"/>
  <c r="E516" i="2"/>
  <c r="E517" i="2"/>
  <c r="E514" i="2"/>
  <c r="E519" i="2"/>
  <c r="E518" i="2"/>
  <c r="E513" i="2"/>
  <c r="E511" i="2"/>
  <c r="E510" i="2"/>
  <c r="E509" i="2"/>
  <c r="E512" i="2"/>
  <c r="E508" i="2" l="1"/>
  <c r="E507" i="2"/>
  <c r="E506" i="2"/>
  <c r="E505" i="2" l="1"/>
  <c r="E504" i="2"/>
  <c r="E503" i="2"/>
  <c r="E500" i="2"/>
  <c r="E502" i="2"/>
  <c r="E501" i="2"/>
  <c r="E499" i="2" l="1"/>
  <c r="E496" i="2"/>
  <c r="E498" i="2"/>
  <c r="E497" i="2"/>
  <c r="E495" i="2"/>
  <c r="E494" i="2" l="1"/>
  <c r="E493" i="2"/>
  <c r="E492" i="2" l="1"/>
  <c r="E491" i="2"/>
  <c r="E490" i="2"/>
  <c r="E487" i="2"/>
  <c r="E485" i="2" l="1"/>
  <c r="E489" i="2"/>
  <c r="E488" i="2"/>
  <c r="E486" i="2" l="1"/>
  <c r="E484" i="2" l="1"/>
  <c r="E483" i="2"/>
  <c r="E482" i="2"/>
  <c r="E479" i="2"/>
  <c r="E480" i="2"/>
  <c r="E481" i="2"/>
  <c r="E475" i="2" l="1"/>
  <c r="E476" i="2"/>
  <c r="E474" i="2"/>
  <c r="E477" i="2"/>
  <c r="E478" i="2"/>
  <c r="E470" i="2"/>
  <c r="E472" i="2"/>
  <c r="E473" i="2"/>
  <c r="E471" i="2"/>
  <c r="E469" i="2" l="1"/>
  <c r="E468" i="2" l="1"/>
  <c r="E467" i="2"/>
  <c r="E465" i="2"/>
  <c r="E464" i="2"/>
  <c r="E463" i="2"/>
  <c r="E461" i="2"/>
  <c r="E459" i="2"/>
  <c r="E460" i="2"/>
  <c r="E462" i="2"/>
  <c r="E456" i="2"/>
  <c r="E457" i="2"/>
  <c r="E458" i="2"/>
  <c r="E455" i="2"/>
  <c r="E453" i="2"/>
  <c r="E452" i="2"/>
  <c r="E454" i="2"/>
  <c r="E449" i="2"/>
  <c r="E450" i="2"/>
  <c r="E451" i="2"/>
  <c r="E448" i="2"/>
  <c r="E444" i="2"/>
  <c r="E447" i="2"/>
  <c r="E445" i="2"/>
  <c r="E446" i="2"/>
  <c r="E443" i="2"/>
  <c r="E442" i="2"/>
  <c r="E441" i="2"/>
  <c r="E440" i="2" l="1"/>
  <c r="E436" i="2" l="1"/>
  <c r="E439" i="2"/>
  <c r="E438" i="2"/>
  <c r="E437" i="2"/>
  <c r="E435" i="2"/>
  <c r="E430" i="2"/>
  <c r="E431" i="2"/>
  <c r="E433" i="2"/>
  <c r="E434" i="2"/>
  <c r="E432" i="2" l="1"/>
  <c r="E429" i="2"/>
  <c r="E428" i="2"/>
  <c r="E425" i="2"/>
  <c r="E427" i="2"/>
  <c r="E424" i="2"/>
  <c r="E421" i="2"/>
  <c r="E426" i="2"/>
  <c r="E423" i="2" l="1"/>
  <c r="E422" i="2"/>
  <c r="E420" i="2" l="1"/>
  <c r="E419" i="2"/>
  <c r="E418" i="2"/>
  <c r="E417" i="2" l="1"/>
  <c r="E415" i="2"/>
  <c r="E414" i="2"/>
  <c r="E413" i="2"/>
  <c r="E412" i="2"/>
  <c r="E411" i="2"/>
  <c r="E410" i="2" l="1"/>
  <c r="E406" i="2"/>
  <c r="E409" i="2" l="1"/>
  <c r="E407" i="2"/>
  <c r="E408" i="2"/>
  <c r="E405" i="2" l="1"/>
  <c r="E403" i="2"/>
  <c r="E402" i="2"/>
  <c r="E401" i="2"/>
  <c r="E400" i="2"/>
  <c r="E399" i="2"/>
  <c r="E398" i="2"/>
  <c r="E404" i="2"/>
  <c r="E392" i="2" l="1"/>
  <c r="E393" i="2"/>
  <c r="E394" i="2"/>
  <c r="E396" i="2"/>
  <c r="E395" i="2"/>
  <c r="E397" i="2"/>
  <c r="E391" i="2" l="1"/>
  <c r="E387" i="2" l="1"/>
  <c r="E386" i="2"/>
  <c r="E389" i="2" l="1"/>
  <c r="E388" i="2" l="1"/>
  <c r="E390" i="2"/>
  <c r="E384" i="2" l="1"/>
  <c r="E385" i="2"/>
  <c r="E383" i="2" l="1"/>
  <c r="E382" i="2" l="1"/>
  <c r="E381" i="2"/>
  <c r="E380" i="2"/>
  <c r="E379" i="2"/>
  <c r="E378" i="2" l="1"/>
  <c r="E377" i="2"/>
  <c r="E375" i="2"/>
  <c r="E373" i="2"/>
  <c r="E374" i="2"/>
  <c r="E376" i="2"/>
  <c r="E372" i="2"/>
  <c r="E368" i="2"/>
  <c r="E371" i="2"/>
  <c r="E369" i="2"/>
  <c r="E370" i="2"/>
  <c r="E367" i="2"/>
  <c r="E366" i="2"/>
  <c r="E365" i="2"/>
  <c r="E360" i="2" l="1"/>
  <c r="E362" i="2"/>
  <c r="E361" i="2"/>
  <c r="E364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<sst xmlns="http://schemas.openxmlformats.org/spreadsheetml/2006/main" count="1581" uniqueCount="448">
  <si>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</si>
  <si>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</si>
  <si>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</si>
  <si>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</si>
  <si>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</si>
  <si>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</si>
  <si>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</si>
  <si>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</si>
  <si>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</si>
  <si>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</si>
  <si>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</si>
  <si>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</si>
  <si>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</si>
  <si>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</si>
  <si>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</si>
  <si>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</si>
  <si>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</si>
  <si>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</si>
  <si>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</si>
  <si>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</si>
  <si>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</si>
  <si>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</si>
  <si>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</si>
  <si>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</si>
  <si>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</si>
  <si>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</si>
  <si>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</si>
  <si>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</si>
  <si>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</si>
  <si>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</si>
  <si>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</si>
  <si>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</si>
  <si>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</si>
  <si>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</si>
  <si>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</si>
  <si>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</si>
  <si>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</si>
  <si>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</si>
  <si>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</si>
  <si>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</si>
  <si>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</si>
  <si>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</si>
  <si>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</si>
  <si>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</si>
  <si>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</si>
  <si>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</si>
  <si>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</si>
  <si>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</si>
  <si>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</si>
  <si>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</si>
  <si>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</si>
  <si>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</si>
  <si>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</si>
  <si>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</si>
  <si>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</si>
  <si>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</si>
  <si>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</si>
  <si>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</si>
  <si>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</si>
  <si>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</si>
  <si>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</si>
  <si>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</si>
  <si>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</si>
  <si>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</si>
  <si>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</si>
  <si>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</si>
  <si>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</si>
  <si>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</si>
  <si>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</si>
  <si>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</si>
  <si>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</si>
  <si>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</si>
  <si>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</si>
  <si>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</si>
  <si>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</si>
  <si>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</si>
  <si>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</si>
  <si>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</si>
  <si>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</si>
  <si>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</si>
  <si>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</si>
  <si>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</si>
  <si>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</si>
  <si>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</si>
  <si>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</si>
  <si>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</si>
  <si>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</si>
  <si>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</si>
  <si>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</si>
  <si>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</si>
  <si>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</si>
  <si>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</si>
  <si>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</si>
  <si>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</si>
  <si>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</si>
  <si>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</si>
  <si>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</si>
  <si>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</si>
  <si>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</si>
  <si>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</si>
  <si>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</si>
  <si>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</si>
  <si>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</si>
  <si>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</si>
  <si>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</si>
  <si>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</si>
  <si>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</si>
  <si>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</si>
  <si>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</si>
  <si>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</si>
  <si>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</si>
  <si>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</si>
  <si>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</si>
  <si>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</si>
  <si>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</si>
  <si>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</si>
  <si>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</si>
  <si>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</si>
  <si>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</si>
  <si>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</si>
  <si>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</si>
  <si>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</si>
  <si>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</si>
  <si>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</si>
  <si>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</si>
  <si>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</si>
  <si>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</si>
  <si>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</si>
  <si>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</si>
  <si>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</si>
  <si>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</si>
  <si>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</si>
  <si>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</si>
  <si>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</si>
  <si>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</si>
  <si>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</si>
  <si>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</si>
  <si>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</si>
  <si>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</si>
  <si>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</si>
  <si>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</si>
  <si>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</si>
  <si>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</si>
  <si>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</si>
  <si>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</si>
  <si>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</si>
  <si>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</si>
  <si>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</si>
  <si>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</si>
  <si>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</si>
  <si>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</si>
  <si>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</si>
  <si>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</si>
  <si>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</si>
  <si>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</si>
  <si>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</si>
  <si>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</si>
  <si>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</si>
  <si>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</si>
  <si>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</si>
  <si>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</si>
  <si>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</si>
  <si>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</si>
  <si>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</si>
  <si>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</si>
  <si>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</si>
  <si>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</si>
  <si>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</si>
  <si>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</si>
  <si>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</si>
  <si>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</si>
  <si>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</si>
  <si>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</si>
  <si>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</si>
  <si>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</si>
  <si>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</si>
  <si>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</si>
  <si>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</si>
  <si>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</si>
  <si>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</si>
  <si>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</si>
  <si>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</si>
  <si>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</si>
  <si>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</si>
  <si>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</si>
  <si>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</si>
  <si>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</si>
  <si>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</si>
  <si>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</si>
  <si>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</si>
  <si>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</si>
  <si>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</si>
  <si>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</si>
  <si>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</si>
  <si>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</si>
  <si>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</si>
  <si>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</si>
  <si>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</si>
  <si>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</si>
  <si>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</si>
  <si>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</si>
  <si>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</si>
  <si>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</si>
  <si>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</si>
  <si>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</si>
  <si>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</si>
  <si>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</si>
  <si>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</si>
  <si>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</si>
  <si>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</si>
  <si>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</si>
  <si>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</si>
  <si>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</si>
  <si>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</si>
  <si>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</si>
  <si>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</si>
  <si>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</si>
  <si>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</si>
  <si>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</si>
  <si>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</si>
  <si>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</si>
  <si>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</si>
  <si>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</si>
  <si>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</si>
  <si>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</si>
  <si>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</si>
  <si>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</si>
  <si>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</si>
  <si>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</si>
  <si>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</si>
  <si>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</si>
  <si>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</si>
  <si>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</si>
  <si>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</si>
  <si>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</si>
  <si>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</si>
  <si>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</si>
  <si>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</si>
  <si>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</si>
  <si>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</si>
  <si>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</si>
  <si>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</si>
  <si>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</si>
  <si>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</si>
  <si>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</si>
  <si>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</si>
  <si>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</si>
  <si>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</si>
  <si>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</si>
  <si>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</si>
  <si>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</si>
  <si>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</si>
  <si>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</si>
  <si>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</si>
  <si>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</si>
  <si>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</si>
  <si>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</si>
  <si>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</si>
  <si>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</si>
  <si>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</si>
  <si>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</si>
  <si>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</si>
  <si>
    <t>English muffin w/egg strawberry</t>
  </si>
  <si>
    <t>Cod + bread + wine</t>
  </si>
  <si>
    <t>Pad Thai + quinoa</t>
  </si>
  <si>
    <t>Bread + egg</t>
  </si>
  <si>
    <t>Smoothie</t>
  </si>
  <si>
    <t>Beans + salad + seafood + bread</t>
  </si>
  <si>
    <t>Seafood + rice + salad + brownie</t>
  </si>
  <si>
    <t>Salad w/pork belly and bread</t>
  </si>
  <si>
    <t>Cabbage + tofu</t>
  </si>
  <si>
    <t>Drinking chocolate</t>
  </si>
  <si>
    <t>Brown rice + tofu</t>
  </si>
  <si>
    <t>Pizza + beer</t>
  </si>
  <si>
    <t>Pizza (cheese) + salad</t>
  </si>
  <si>
    <t>Rye Bread (150g)</t>
  </si>
  <si>
    <t>Tofu salad</t>
  </si>
  <si>
    <t>Honest Tea Moroccan 9g</t>
  </si>
  <si>
    <t>Pumpkin seeds 30g</t>
  </si>
  <si>
    <t>Veggie chips</t>
  </si>
  <si>
    <t>Coconut rice + vegetables</t>
  </si>
  <si>
    <t>Pasta (chickpea + pesto)</t>
  </si>
  <si>
    <t>Paleo bar</t>
  </si>
  <si>
    <t>Avocado spinach smoothie</t>
  </si>
  <si>
    <t>Coconut rice</t>
  </si>
  <si>
    <t>Cabbage + hummus + tortilla</t>
  </si>
  <si>
    <t>Salad w tofu, avocado</t>
  </si>
  <si>
    <t>Latte A2 Milk</t>
  </si>
  <si>
    <t>Rice bowl + Iced tea</t>
  </si>
  <si>
    <t>Granola almond milk</t>
  </si>
  <si>
    <t>Granola yogurt banana</t>
  </si>
  <si>
    <t>FiberOne yogurt banana</t>
  </si>
  <si>
    <t>FiberOne almond milk</t>
  </si>
  <si>
    <t>FiberOne almond milk banana</t>
  </si>
  <si>
    <t>Nachos and cheese</t>
  </si>
  <si>
    <t>Dinner (salad bread beer)</t>
  </si>
  <si>
    <t>Wheat bread + peanut butter</t>
  </si>
  <si>
    <t>Croissant</t>
  </si>
  <si>
    <t>Gluten free sandwich + propel</t>
  </si>
  <si>
    <t>FiberOne whole milk</t>
  </si>
  <si>
    <t>Peanut butter banana tortilla</t>
  </si>
  <si>
    <t>Oatmeal</t>
  </si>
  <si>
    <t>Pesto Pasta empty stomach</t>
  </si>
  <si>
    <t>FiberOne yogurt</t>
  </si>
  <si>
    <t>Egg + whole wheat</t>
  </si>
  <si>
    <t>KFC + Bread + Salad</t>
  </si>
  <si>
    <t>KFC + Bread + banana + peanut butter</t>
  </si>
  <si>
    <t>Salmon + bok choy</t>
  </si>
  <si>
    <t>Chai Tea</t>
  </si>
  <si>
    <t>Granola (110g) almond milk</t>
  </si>
  <si>
    <t>Cabbage + chicken sausage</t>
  </si>
  <si>
    <t>Shrimp + vegetables + bread</t>
  </si>
  <si>
    <t>Beer with Noah</t>
  </si>
  <si>
    <t>Pesto Pasta and salad</t>
  </si>
  <si>
    <t>Banana peanut butter</t>
  </si>
  <si>
    <t>Chicken + tortillas</t>
  </si>
  <si>
    <t>Beet chips</t>
  </si>
  <si>
    <t>Yogurt granola blueberries</t>
  </si>
  <si>
    <t>Plantain chips</t>
  </si>
  <si>
    <t>Ravioli squash and vegetables</t>
  </si>
  <si>
    <t>FiberOne almond milk blueberries</t>
  </si>
  <si>
    <t>Banana (green) w peanut butter</t>
  </si>
  <si>
    <t>FiberOne granola almond milk (23g fiber)</t>
  </si>
  <si>
    <t>Ramen (pork)</t>
  </si>
  <si>
    <t>Starbucks Flat White Latte</t>
  </si>
  <si>
    <t>Coconut rice + chicken</t>
  </si>
  <si>
    <t>End Sensor</t>
  </si>
  <si>
    <t>Start Sensor</t>
  </si>
  <si>
    <t>Shrimp + vegetables + quinoa</t>
  </si>
  <si>
    <t>Taro</t>
  </si>
  <si>
    <t>Mushroom dinner</t>
  </si>
  <si>
    <t>Fried rice (on plane)</t>
  </si>
  <si>
    <t>Youtiao and soy milk</t>
  </si>
  <si>
    <t>Plum juice</t>
  </si>
  <si>
    <t>Starbucks Latte</t>
  </si>
  <si>
    <t>Korean fried rice</t>
  </si>
  <si>
    <t>Unagi rice</t>
  </si>
  <si>
    <t>Moon cake</t>
  </si>
  <si>
    <t>Fish and duck lunch</t>
  </si>
  <si>
    <t>German sausage potato</t>
  </si>
  <si>
    <t>Pesto Pasta and broccoli</t>
  </si>
  <si>
    <t>Turkey ravioli</t>
  </si>
  <si>
    <t>Breakfast</t>
  </si>
  <si>
    <t>Vietnamese rice noodles + beef</t>
  </si>
  <si>
    <t>Bread</t>
  </si>
  <si>
    <t>Lamb + potato + salad</t>
  </si>
  <si>
    <t>Oatmeal + Butter (1 TBS)</t>
  </si>
  <si>
    <t>Donut (Afternoon)</t>
  </si>
  <si>
    <t>Lasagne</t>
  </si>
  <si>
    <t>Chicken + fried rice</t>
  </si>
  <si>
    <t>Pasta mushroom salad chicken</t>
  </si>
  <si>
    <t>Airplane Beef Pasta Cheese</t>
  </si>
  <si>
    <t>Airplane Sausage</t>
  </si>
  <si>
    <t>Ravioli, salmon, beets</t>
  </si>
  <si>
    <t>Tofu udon</t>
  </si>
  <si>
    <t>Latte (afternoon)</t>
  </si>
  <si>
    <t>Afghan Restaurant</t>
  </si>
  <si>
    <t>Egg avocado sandwich</t>
  </si>
  <si>
    <t>Latte (16oz)</t>
  </si>
  <si>
    <t>Collagen</t>
  </si>
  <si>
    <t>Hummus salad</t>
  </si>
  <si>
    <t>Beef burrito</t>
  </si>
  <si>
    <t>Steamed Bun</t>
  </si>
  <si>
    <t>Chicken + bread + Salad</t>
  </si>
  <si>
    <t>Barley soup, beets</t>
  </si>
  <si>
    <t>eggs + vegetables</t>
  </si>
  <si>
    <t>Snickers</t>
  </si>
  <si>
    <t>Shrimp + rice</t>
  </si>
  <si>
    <t>Impossible Burger</t>
  </si>
  <si>
    <t xml:space="preserve">Banana peanut butter pretzels </t>
  </si>
  <si>
    <t>Costco Stuffed Salmon</t>
  </si>
  <si>
    <t>Salad, pork, bread, raspberry pie</t>
  </si>
  <si>
    <t>Taco Bell Beef Burrito</t>
  </si>
  <si>
    <t>Pork, bread</t>
  </si>
  <si>
    <t>Leek Soup</t>
  </si>
  <si>
    <t>Ezekiel Cereal + goat milk</t>
  </si>
  <si>
    <t>Donuts (two buttermilk)</t>
  </si>
  <si>
    <t>Cookie peanut butter</t>
  </si>
  <si>
    <t>Indian curry vegetables</t>
  </si>
  <si>
    <t>Sandwich turkey + dessert raspberry pie</t>
  </si>
  <si>
    <t>Coffee w coconut cream</t>
  </si>
  <si>
    <t>Poutine</t>
  </si>
  <si>
    <t>Chicken + beans + greens + chocolate raspberry</t>
  </si>
  <si>
    <t xml:space="preserve"> Apple Cider</t>
  </si>
  <si>
    <t>Cabbage soup + beans</t>
  </si>
  <si>
    <t>Cornbread w butter and honey</t>
  </si>
  <si>
    <t>Nature_x0019_ s Table Avocado Ginger Snap</t>
  </si>
  <si>
    <t>Chick-Fil-A</t>
  </si>
  <si>
    <t>Barley soup, pasta</t>
  </si>
  <si>
    <t>Glucose Drink (75g)</t>
  </si>
  <si>
    <t>Chickpeas</t>
  </si>
  <si>
    <t>Tofu + herring</t>
  </si>
  <si>
    <t>Veggie Noodle Bowl + Kombucha</t>
  </si>
  <si>
    <t>Ravioli squash and alfredo sauce</t>
  </si>
  <si>
    <t>Red Wine</t>
  </si>
  <si>
    <t>Salmon + mushrooms + wine</t>
  </si>
  <si>
    <t>Smoothie (banana + peanut butter) V2</t>
  </si>
  <si>
    <t>Smoothie (banana + peanut butter) V1</t>
  </si>
  <si>
    <t>Barley soup, brussel sprouts</t>
  </si>
  <si>
    <t>Chicken tagine + couscous</t>
  </si>
  <si>
    <t>Granola (90g) almond milk</t>
  </si>
  <si>
    <t>Smoothie (Banana blueberry)</t>
  </si>
  <si>
    <t>Coconut rice + Chicken</t>
  </si>
  <si>
    <t>Granola (90g) almond milk + banana</t>
  </si>
  <si>
    <t>Couscous and chili</t>
  </si>
  <si>
    <t>Baked cod, sauteed vegetables</t>
  </si>
  <si>
    <t>Veggie bowl</t>
  </si>
  <si>
    <t>Ravioli with tomato sauce</t>
  </si>
  <si>
    <t>Pea crisps</t>
  </si>
  <si>
    <t xml:space="preserve"> </t>
  </si>
  <si>
    <t>Indian chicken with rice</t>
  </si>
  <si>
    <t>Coffee w Half and Half</t>
  </si>
  <si>
    <t>Halibut + broccoli + bread</t>
  </si>
  <si>
    <t>Chicken tagine + rice</t>
  </si>
  <si>
    <t>Bread 132 + nut butter (60g)</t>
  </si>
  <si>
    <t>chickpeas</t>
  </si>
  <si>
    <t>Eggs + kimchee</t>
  </si>
  <si>
    <t>Bread + cheese</t>
  </si>
  <si>
    <t>Gnocci</t>
  </si>
  <si>
    <t>Rice + chicken curry</t>
  </si>
  <si>
    <t>Indian bean curry  + avocado + corn chips</t>
  </si>
  <si>
    <t>Pear Pumpkin Banana smoothie</t>
  </si>
  <si>
    <t>Coffee w snickers</t>
  </si>
  <si>
    <t>Chicken rice + curry</t>
  </si>
  <si>
    <t>Bulletproof spring rolls</t>
  </si>
  <si>
    <t>Bulletproof pumpkin latte</t>
  </si>
  <si>
    <t>Mexican pork + frijoles</t>
  </si>
  <si>
    <t>glucose Drink (75g)</t>
  </si>
  <si>
    <t>Blue muffins</t>
  </si>
  <si>
    <t>Fried chicken (389g)</t>
  </si>
  <si>
    <t>Banana (84g)</t>
  </si>
  <si>
    <t>Pasta 437g (Pesto 122g)</t>
  </si>
  <si>
    <t>banana (163g) peanut butter (167g)</t>
  </si>
  <si>
    <t>Rooibus Red Tea</t>
  </si>
  <si>
    <t>Chinese fried rice + mabo tofu</t>
  </si>
  <si>
    <t>Apple-grape juice</t>
  </si>
  <si>
    <t>apple pie (120g)</t>
  </si>
  <si>
    <t>Chicken + broccoli + bread</t>
  </si>
  <si>
    <t>Latte (almond milk)</t>
  </si>
  <si>
    <t>Banana (125g) peanut butter (135g)</t>
  </si>
  <si>
    <t>Melatonin (3mg)</t>
  </si>
  <si>
    <t>Turkey</t>
  </si>
  <si>
    <t>mushrooms, bell peppers, and couscous</t>
  </si>
  <si>
    <t>Eggs + mushrooms</t>
  </si>
  <si>
    <t>Banana (125g) peanut butter (40g)</t>
  </si>
  <si>
    <t>McDonalds Big Mac</t>
  </si>
  <si>
    <t>Tuna garlic tortillas, root vegetables</t>
  </si>
  <si>
    <t>Banana (135g) nut butter (100g)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</si>
</sst>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  <xf numFmtId="22" fontId="1" fillId="2" borderId="10" xfId="0" applyNumberFormat="1" applyFont="1" applyFill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744" totalsRowShown="0" headerRowDxfId="5" headerRowBorderDxfId="4" tableBorderDxfId="3">
  <autoFilter ref="A1:E744" xr:uid="{B3AC50C6-9182-CB43-9817-9BF8FEE3CABC}"/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744"/>
  <sheetViews>
    <sheetView tabSelected="1" topLeftCell="A715" workbookViewId="0">
      <selection activeCell="A743" sqref="A743"/>
    </sheetView>
  </sheetViews>
  <sheetFormatPr baseColWidth="10" defaultRowHeight="16" x14ac:dyDescent="0.2"/>
  <cols>
    <col min="1" max="1" width="13.83203125" bestFit="1" customWidth="1"/>
    <col min="2" max="2" width="12.83203125" bestFit="1" customWidth="1"/>
    <col min="3" max="3" width="12" customWidth="1"/>
    <col min="4" max="4" width="31.832031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125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301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217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106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107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106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107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108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109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110</v>
      </c>
      <c r="D67" t="s">
        <v>106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111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123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112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113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114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115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116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117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118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106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115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108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119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106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120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121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123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122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106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124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120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106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126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129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106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128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130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132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133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106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134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133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135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106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139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136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142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130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106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140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143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116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144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145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146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109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148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147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149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150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120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151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150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152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109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153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145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153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154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109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156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155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158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159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159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157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161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160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162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163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130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164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169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168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170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167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165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166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178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179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173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172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171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174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175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176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177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181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180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109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122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182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183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122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184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185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119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186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133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187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189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188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190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187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191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196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195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198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197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193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192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194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199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200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201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121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109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187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202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121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204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203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187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198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205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193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206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187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207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211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208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209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210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212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222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215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213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214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187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218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216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224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133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219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230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223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109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221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108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221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196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225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226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220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228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229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181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227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231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232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233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234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235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238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236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241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237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239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116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240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133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243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242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241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244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247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246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245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346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43664.497916666667</v>
      </c>
      <c r="C360" t="s">
        <v>4</v>
      </c>
      <c r="D360" t="s">
        <v>250</v>
      </c>
      <c r="E360" s="15" t="str">
        <f>IF(Table2[[#This Row],[Activity]]="Sleep",(Table2[[#This Row],[End]]-Table2[[#This Row],[Start]])*24,"NA")</f>
        <v>NA</v>
      </c>
    </row>
    <row r="361" spans="1:5" x14ac:dyDescent="0.2">
      <c r="A361" s="24">
        <v>43664.569444444445</v>
      </c>
      <c r="B361" s="24">
        <v>43664.611111111109</v>
      </c>
      <c r="C361" t="s">
        <v>7</v>
      </c>
      <c r="E361" s="15" t="str">
        <f>IF(Table2[[#This Row],[Activity]]="Sleep",(Table2[[#This Row],[End]]-Table2[[#This Row],[Start]])*24,"NA")</f>
        <v>NA</v>
      </c>
    </row>
    <row r="362" spans="1:5" x14ac:dyDescent="0.2">
      <c r="A362" s="1">
        <v>43664.662499999999</v>
      </c>
      <c r="C362" t="s">
        <v>4</v>
      </c>
      <c r="D362" t="s">
        <v>249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43664.78125</v>
      </c>
      <c r="C363" t="s">
        <v>4</v>
      </c>
      <c r="D363" t="s">
        <v>248</v>
      </c>
      <c r="E363" s="15"/>
    </row>
    <row r="364" spans="1:5" x14ac:dyDescent="0.2">
      <c r="A364" s="1">
        <v>43664.875</v>
      </c>
      <c r="B364" s="1">
        <v>43665.175694444442</v>
      </c>
      <c r="C364" t="s">
        <v>6</v>
      </c>
      <c r="E364" s="15">
        <f>IF(Table2[[#This Row],[Activity]]="Sleep",(Table2[[#This Row],[End]]-Table2[[#This Row],[Start]])*24,"NA")</f>
        <v>7.21666666661622</v>
      </c>
    </row>
    <row r="365" spans="1:5" x14ac:dyDescent="0.2">
      <c r="A365" s="1">
        <v>43665.329861111109</v>
      </c>
      <c r="C365" t="s">
        <v>4</v>
      </c>
      <c r="D365" t="s">
        <v>251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116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249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43665.708333333336</v>
      </c>
      <c r="B368" s="1">
        <v>43665.75</v>
      </c>
      <c r="C368" t="s">
        <v>7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252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43665.838888888888</v>
      </c>
      <c r="C370" t="s">
        <v>4</v>
      </c>
      <c r="D370" t="s">
        <v>238</v>
      </c>
      <c r="E370" s="15" t="str">
        <f>IF(Table2[[#This Row],[Activity]]="Sleep",(Table2[[#This Row],[End]]-Table2[[#This Row],[Start]])*24,"NA")</f>
        <v>NA</v>
      </c>
    </row>
    <row r="371" spans="1:5" x14ac:dyDescent="0.2">
      <c r="A371" s="1">
        <v>43665.914583333331</v>
      </c>
      <c r="B371" s="1">
        <v>43666.206944444442</v>
      </c>
      <c r="C371" t="s">
        <v>6</v>
      </c>
      <c r="E371" s="15">
        <f>IF(Table2[[#This Row],[Activity]]="Sleep",(Table2[[#This Row],[End]]-Table2[[#This Row],[Start]])*24,"NA")</f>
        <v>7.0166666666627862</v>
      </c>
    </row>
    <row r="372" spans="1:5" x14ac:dyDescent="0.2">
      <c r="A372" s="1">
        <v>43666.395833333336</v>
      </c>
      <c r="C372" t="s">
        <v>4</v>
      </c>
      <c r="D372" t="s">
        <v>244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43666.622916666667</v>
      </c>
      <c r="C373" t="s">
        <v>4</v>
      </c>
      <c r="D373" t="s">
        <v>347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253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43666.930196759262</v>
      </c>
      <c r="B375" s="1">
        <v>43667.21875</v>
      </c>
      <c r="C375" t="s">
        <v>6</v>
      </c>
      <c r="E375" s="15">
        <f>IF(Table2[[#This Row],[Activity]]="Sleep",(Table2[[#This Row],[End]]-Table2[[#This Row],[Start]])*24,"NA")</f>
        <v>6.9252777777146548</v>
      </c>
    </row>
    <row r="376" spans="1:5" x14ac:dyDescent="0.2">
      <c r="A376" s="1">
        <v>43667.300694444442</v>
      </c>
      <c r="C376" t="s">
        <v>4</v>
      </c>
      <c r="D376" t="s">
        <v>241</v>
      </c>
      <c r="E376" s="15" t="str">
        <f>IF(Table2[[#This Row],[Activity]]="Sleep",(Table2[[#This Row],[End]]-Table2[[#This Row],[Start]])*24,"NA")</f>
        <v>NA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254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255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256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257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258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43668.78402777778</v>
      </c>
      <c r="C384" t="s">
        <v>4</v>
      </c>
      <c r="D384" t="s">
        <v>259</v>
      </c>
      <c r="E384" s="15" t="str">
        <f>IF(Table2[[#This Row],[Activity]]="Sleep",(Table2[[#This Row],[End]]-Table2[[#This Row],[Start]])*24,"NA")</f>
        <v>NA</v>
      </c>
    </row>
    <row r="385" spans="1:5" x14ac:dyDescent="0.2">
      <c r="A385" s="1">
        <v>43668.912361111114</v>
      </c>
      <c r="B385" s="1">
        <v>43669.19027777778</v>
      </c>
      <c r="C385" t="s">
        <v>6</v>
      </c>
      <c r="E385" s="15">
        <f>IF(Table2[[#This Row],[Activity]]="Sleep",(Table2[[#This Row],[End]]-Table2[[#This Row],[Start]])*24,"NA")</f>
        <v>6.6699999999837019</v>
      </c>
    </row>
    <row r="386" spans="1:5" x14ac:dyDescent="0.2">
      <c r="A386" s="1">
        <v>43669.462500000001</v>
      </c>
      <c r="C386" t="s">
        <v>4</v>
      </c>
      <c r="D386" t="s">
        <v>261</v>
      </c>
      <c r="E386" s="15" t="str">
        <f>IF(Table2[[#This Row],[Activity]]="Sleep",(Table2[[#This Row],[End]]-Table2[[#This Row],[Start]])*24,"NA")</f>
        <v>NA</v>
      </c>
    </row>
    <row r="387" spans="1:5" x14ac:dyDescent="0.2">
      <c r="A387" s="1">
        <v>43669.53125</v>
      </c>
      <c r="C387" t="s">
        <v>4</v>
      </c>
      <c r="D387" t="s">
        <v>116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43669.686805555553</v>
      </c>
      <c r="C388" t="s">
        <v>4</v>
      </c>
      <c r="D388" t="s">
        <v>54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43669.719444444447</v>
      </c>
      <c r="C389" t="s">
        <v>4</v>
      </c>
      <c r="D389" t="s">
        <v>260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43669.975960648146</v>
      </c>
      <c r="B390" s="1">
        <v>43670.261111111111</v>
      </c>
      <c r="C390" t="s">
        <v>6</v>
      </c>
      <c r="E390" s="15">
        <f>IF(Table2[[#This Row],[Activity]]="Sleep",(Table2[[#This Row],[End]]-Table2[[#This Row],[Start]])*24,"NA")</f>
        <v>6.8436111111659557</v>
      </c>
    </row>
    <row r="391" spans="1:5" x14ac:dyDescent="0.2">
      <c r="A391" s="1">
        <v>43670.357638888891</v>
      </c>
      <c r="C391" t="s">
        <v>4</v>
      </c>
      <c r="D391" t="s">
        <v>262</v>
      </c>
      <c r="E391" s="15" t="str">
        <f>IF(Table2[[#This Row],[Activity]]="Sleep",(Table2[[#This Row],[End]]-Table2[[#This Row],[Start]])*24,"NA")</f>
        <v>NA</v>
      </c>
    </row>
    <row r="392" spans="1:5" x14ac:dyDescent="0.2">
      <c r="A392" s="1">
        <v>43670.5</v>
      </c>
      <c r="C392" t="s">
        <v>4</v>
      </c>
      <c r="D392" t="s">
        <v>264</v>
      </c>
      <c r="E392" s="15" t="str">
        <f>IF(Table2[[#This Row],[Activity]]="Sleep",(Table2[[#This Row],[End]]-Table2[[#This Row],[Start]])*24,"NA")</f>
        <v>NA</v>
      </c>
    </row>
    <row r="393" spans="1:5" x14ac:dyDescent="0.2">
      <c r="A393" s="1">
        <v>43670.53125</v>
      </c>
      <c r="B393" s="1">
        <v>43670.5625</v>
      </c>
      <c r="C393" t="s">
        <v>7</v>
      </c>
      <c r="E393" s="15" t="str">
        <f>IF(Table2[[#This Row],[Activity]]="Sleep",(Table2[[#This Row],[End]]-Table2[[#This Row],[Start]])*24,"NA")</f>
        <v>NA</v>
      </c>
    </row>
    <row r="394" spans="1:5" x14ac:dyDescent="0.2">
      <c r="A394" s="1">
        <v>43670.635416666664</v>
      </c>
      <c r="B394" s="1">
        <v>43670.666666666664</v>
      </c>
      <c r="C394" t="s">
        <v>7</v>
      </c>
      <c r="E394" s="15" t="str">
        <f>IF(Table2[[#This Row],[Activity]]="Sleep",(Table2[[#This Row],[End]]-Table2[[#This Row],[Start]])*24,"NA")</f>
        <v>NA</v>
      </c>
    </row>
    <row r="395" spans="1:5" x14ac:dyDescent="0.2">
      <c r="A395" s="1">
        <v>43670.684027777781</v>
      </c>
      <c r="C395" t="s">
        <v>4</v>
      </c>
      <c r="D395" t="s">
        <v>200</v>
      </c>
      <c r="E395" s="15" t="str">
        <f>IF(Table2[[#This Row],[Activity]]="Sleep",(Table2[[#This Row],[End]]-Table2[[#This Row],[Start]])*24,"NA")</f>
        <v>NA</v>
      </c>
    </row>
    <row r="396" spans="1:5" x14ac:dyDescent="0.2">
      <c r="A396" s="1">
        <v>43670.78125</v>
      </c>
      <c r="C396" t="s">
        <v>4</v>
      </c>
      <c r="D396" t="s">
        <v>263</v>
      </c>
      <c r="E396" s="15" t="str">
        <f>IF(Table2[[#This Row],[Activity]]="Sleep",(Table2[[#This Row],[End]]-Table2[[#This Row],[Start]])*24,"NA")</f>
        <v>NA</v>
      </c>
    </row>
    <row r="397" spans="1:5" x14ac:dyDescent="0.2">
      <c r="A397" s="1">
        <v>43670.891435185185</v>
      </c>
      <c r="B397" s="1">
        <v>43671.227083333331</v>
      </c>
      <c r="C397" t="s">
        <v>6</v>
      </c>
      <c r="E397" s="15">
        <f>IF(Table2[[#This Row],[Activity]]="Sleep",(Table2[[#This Row],[End]]-Table2[[#This Row],[Start]])*24,"NA")</f>
        <v>8.0555555555038154</v>
      </c>
    </row>
    <row r="398" spans="1:5" x14ac:dyDescent="0.2">
      <c r="A398" s="1">
        <v>43671.291666666664</v>
      </c>
      <c r="C398" t="s">
        <v>4</v>
      </c>
      <c r="D398" t="s">
        <v>265</v>
      </c>
      <c r="E398" s="15" t="str">
        <f>IF(Table2[[#This Row],[Activity]]="Sleep",(Table2[[#This Row],[End]]-Table2[[#This Row],[Start]])*24,"NA")</f>
        <v>NA</v>
      </c>
    </row>
    <row r="399" spans="1:5" x14ac:dyDescent="0.2">
      <c r="A399" s="1">
        <v>43671.322916666664</v>
      </c>
      <c r="B399" s="1">
        <v>43671.354166666664</v>
      </c>
      <c r="C399" t="s">
        <v>7</v>
      </c>
      <c r="E399" s="15" t="str">
        <f>IF(Table2[[#This Row],[Activity]]="Sleep",(Table2[[#This Row],[End]]-Table2[[#This Row],[Start]])*24,"NA")</f>
        <v>NA</v>
      </c>
    </row>
    <row r="400" spans="1:5" x14ac:dyDescent="0.2">
      <c r="A400" s="1">
        <v>43671.354166666664</v>
      </c>
      <c r="C400" t="s">
        <v>4</v>
      </c>
      <c r="D400" t="s">
        <v>266</v>
      </c>
      <c r="E400" s="15" t="str">
        <f>IF(Table2[[#This Row],[Activity]]="Sleep",(Table2[[#This Row],[End]]-Table2[[#This Row],[Start]])*24,"NA")</f>
        <v>NA</v>
      </c>
    </row>
    <row r="401" spans="1:5" x14ac:dyDescent="0.2">
      <c r="A401" s="1">
        <v>43671.520833333336</v>
      </c>
      <c r="C401" t="s">
        <v>4</v>
      </c>
      <c r="D401" t="s">
        <v>267</v>
      </c>
      <c r="E401" s="15" t="str">
        <f>IF(Table2[[#This Row],[Activity]]="Sleep",(Table2[[#This Row],[End]]-Table2[[#This Row],[Start]])*24,"NA")</f>
        <v>NA</v>
      </c>
    </row>
    <row r="402" spans="1:5" x14ac:dyDescent="0.2">
      <c r="A402" s="1">
        <v>43671.791666666664</v>
      </c>
      <c r="C402" t="s">
        <v>4</v>
      </c>
      <c r="D402" t="s">
        <v>268</v>
      </c>
      <c r="E402" s="15" t="str">
        <f>IF(Table2[[#This Row],[Activity]]="Sleep",(Table2[[#This Row],[End]]-Table2[[#This Row],[Start]])*24,"NA")</f>
        <v>NA</v>
      </c>
    </row>
    <row r="403" spans="1:5" x14ac:dyDescent="0.2">
      <c r="A403" s="1">
        <v>43671.833333333336</v>
      </c>
      <c r="B403" s="1">
        <v>43671.868055555555</v>
      </c>
      <c r="C403" t="s">
        <v>7</v>
      </c>
      <c r="E403" s="15" t="str">
        <f>IF(Table2[[#This Row],[Activity]]="Sleep",(Table2[[#This Row],[End]]-Table2[[#This Row],[Start]])*24,"NA")</f>
        <v>NA</v>
      </c>
    </row>
    <row r="404" spans="1:5" x14ac:dyDescent="0.2">
      <c r="A404" s="1">
        <v>43671.920648148145</v>
      </c>
      <c r="B404" s="1">
        <v>43672.236805555556</v>
      </c>
      <c r="C404" t="s">
        <v>6</v>
      </c>
      <c r="E404" s="15">
        <f>IF(Table2[[#This Row],[Activity]]="Sleep",(Table2[[#This Row],[End]]-Table2[[#This Row],[Start]])*24,"NA")</f>
        <v>7.5877777778659947</v>
      </c>
    </row>
    <row r="405" spans="1:5" x14ac:dyDescent="0.2">
      <c r="A405" s="1">
        <v>43672.364583333336</v>
      </c>
      <c r="C405" t="s">
        <v>4</v>
      </c>
      <c r="D405" t="s">
        <v>265</v>
      </c>
      <c r="E405" s="15" t="str">
        <f>IF(Table2[[#This Row],[Activity]]="Sleep",(Table2[[#This Row],[End]]-Table2[[#This Row],[Start]])*24,"NA")</f>
        <v>NA</v>
      </c>
    </row>
    <row r="406" spans="1:5" x14ac:dyDescent="0.2">
      <c r="A406" s="1">
        <v>43672.409722222219</v>
      </c>
      <c r="B406" s="1">
        <v>43672.420138888891</v>
      </c>
      <c r="C406" t="s">
        <v>7</v>
      </c>
      <c r="E406" s="15" t="str">
        <f>IF(Table2[[#This Row],[Activity]]="Sleep",(Table2[[#This Row],[End]]-Table2[[#This Row],[Start]])*24,"NA")</f>
        <v>NA</v>
      </c>
    </row>
    <row r="407" spans="1:5" x14ac:dyDescent="0.2">
      <c r="A407" s="1">
        <v>43672.510416666664</v>
      </c>
      <c r="C407" t="s">
        <v>4</v>
      </c>
      <c r="D407" t="s">
        <v>270</v>
      </c>
      <c r="E407" s="15" t="str">
        <f>IF(Table2[[#This Row],[Activity]]="Sleep",(Table2[[#This Row],[End]]-Table2[[#This Row],[Start]])*24,"NA")</f>
        <v>NA</v>
      </c>
    </row>
    <row r="408" spans="1:5" x14ac:dyDescent="0.2">
      <c r="A408" s="1">
        <v>43672.770833333336</v>
      </c>
      <c r="C408" t="s">
        <v>4</v>
      </c>
      <c r="D408" t="s">
        <v>269</v>
      </c>
      <c r="E408" s="15" t="str">
        <f>IF(Table2[[#This Row],[Activity]]="Sleep",(Table2[[#This Row],[End]]-Table2[[#This Row],[Start]])*24,"NA")</f>
        <v>NA</v>
      </c>
    </row>
    <row r="409" spans="1:5" x14ac:dyDescent="0.2">
      <c r="A409" s="24">
        <v>43672.909722222219</v>
      </c>
      <c r="B409" s="24">
        <v>43673.236111111109</v>
      </c>
      <c r="C409" t="s">
        <v>6</v>
      </c>
      <c r="E409" s="15">
        <f>IF(Table2[[#This Row],[Activity]]="Sleep",(Table2[[#This Row],[End]]-Table2[[#This Row],[Start]])*24,"NA")</f>
        <v>7.8333333333721384</v>
      </c>
    </row>
    <row r="410" spans="1:5" x14ac:dyDescent="0.2">
      <c r="A410" s="1">
        <v>43673.28125</v>
      </c>
      <c r="C410" t="s">
        <v>4</v>
      </c>
      <c r="D410" t="s">
        <v>240</v>
      </c>
      <c r="E410" s="15" t="str">
        <f>IF(Table2[[#This Row],[Activity]]="Sleep",(Table2[[#This Row],[End]]-Table2[[#This Row],[Start]])*24,"NA")</f>
        <v>NA</v>
      </c>
    </row>
    <row r="411" spans="1:5" x14ac:dyDescent="0.2">
      <c r="A411" s="1">
        <v>43673.348611111112</v>
      </c>
      <c r="C411" t="s">
        <v>4</v>
      </c>
      <c r="D411" t="s">
        <v>289</v>
      </c>
      <c r="E411" s="15" t="str">
        <f>IF(Table2[[#This Row],[Activity]]="Sleep",(Table2[[#This Row],[End]]-Table2[[#This Row],[Start]])*24,"NA")</f>
        <v>NA</v>
      </c>
    </row>
    <row r="412" spans="1:5" x14ac:dyDescent="0.2">
      <c r="A412" s="1">
        <v>43673.375</v>
      </c>
      <c r="B412" s="1">
        <v>43673.40625</v>
      </c>
      <c r="C412" t="s">
        <v>7</v>
      </c>
      <c r="E412" s="15" t="str">
        <f>IF(Table2[[#This Row],[Activity]]="Sleep",(Table2[[#This Row],[End]]-Table2[[#This Row],[Start]])*24,"NA")</f>
        <v>NA</v>
      </c>
    </row>
    <row r="413" spans="1:5" x14ac:dyDescent="0.2">
      <c r="A413" s="1">
        <v>43673.409722222219</v>
      </c>
      <c r="C413" t="s">
        <v>4</v>
      </c>
      <c r="D413" t="s">
        <v>220</v>
      </c>
      <c r="E413" s="15" t="str">
        <f>IF(Table2[[#This Row],[Activity]]="Sleep",(Table2[[#This Row],[End]]-Table2[[#This Row],[Start]])*24,"NA")</f>
        <v>NA</v>
      </c>
    </row>
    <row r="414" spans="1:5" x14ac:dyDescent="0.2">
      <c r="A414" s="1">
        <v>43673.499305555553</v>
      </c>
      <c r="C414" t="s">
        <v>4</v>
      </c>
      <c r="D414" t="s">
        <v>271</v>
      </c>
      <c r="E414" s="15" t="str">
        <f>IF(Table2[[#This Row],[Activity]]="Sleep",(Table2[[#This Row],[End]]-Table2[[#This Row],[Start]])*24,"NA")</f>
        <v>NA</v>
      </c>
    </row>
    <row r="415" spans="1:5" x14ac:dyDescent="0.2">
      <c r="A415" s="1">
        <v>43673.536111111112</v>
      </c>
      <c r="C415" t="s">
        <v>4</v>
      </c>
      <c r="D415" t="s">
        <v>272</v>
      </c>
      <c r="E415" s="15" t="str">
        <f>IF(Table2[[#This Row],[Activity]]="Sleep",(Table2[[#This Row],[End]]-Table2[[#This Row],[Start]])*24,"NA")</f>
        <v>NA</v>
      </c>
    </row>
    <row r="416" spans="1:5" x14ac:dyDescent="0.2">
      <c r="A416" s="1">
        <v>43673.708333333336</v>
      </c>
      <c r="C416" t="s">
        <v>4</v>
      </c>
      <c r="D416" t="s">
        <v>273</v>
      </c>
      <c r="E416" s="15"/>
    </row>
    <row r="417" spans="1:5" x14ac:dyDescent="0.2">
      <c r="A417" s="1">
        <v>43673.906736111108</v>
      </c>
      <c r="B417" s="1">
        <v>43674.239583333336</v>
      </c>
      <c r="C417" t="s">
        <v>6</v>
      </c>
      <c r="E417" s="15">
        <f>IF(Table2[[#This Row],[Activity]]="Sleep",(Table2[[#This Row],[End]]-Table2[[#This Row],[Start]])*24,"NA")</f>
        <v>7.9883333334582858</v>
      </c>
    </row>
    <row r="418" spans="1:5" x14ac:dyDescent="0.2">
      <c r="A418" s="1">
        <v>43691.767361111109</v>
      </c>
      <c r="C418" t="s">
        <v>4</v>
      </c>
      <c r="D418" t="s">
        <v>274</v>
      </c>
      <c r="E418" s="15" t="str">
        <f>IF(Table2[[#This Row],[Activity]]="Sleep",(Table2[[#This Row],[End]]-Table2[[#This Row],[Start]])*24,"NA")</f>
        <v>NA</v>
      </c>
    </row>
    <row r="419" spans="1:5" x14ac:dyDescent="0.2">
      <c r="A419" s="1">
        <v>43691.951412037037</v>
      </c>
      <c r="B419" s="1">
        <v>43692.231944444444</v>
      </c>
      <c r="C419" t="s">
        <v>6</v>
      </c>
      <c r="E419" s="15">
        <f>IF(Table2[[#This Row],[Activity]]="Sleep",(Table2[[#This Row],[End]]-Table2[[#This Row],[Start]])*24,"NA")</f>
        <v>6.7327777777682059</v>
      </c>
    </row>
    <row r="420" spans="1:5" x14ac:dyDescent="0.2">
      <c r="A420" s="1">
        <v>43692.395833333336</v>
      </c>
      <c r="C420" t="s">
        <v>4</v>
      </c>
      <c r="D420" t="s">
        <v>275</v>
      </c>
      <c r="E420" s="15" t="str">
        <f>IF(Table2[[#This Row],[Activity]]="Sleep",(Table2[[#This Row],[End]]-Table2[[#This Row],[Start]])*24,"NA")</f>
        <v>NA</v>
      </c>
    </row>
    <row r="421" spans="1:5" x14ac:dyDescent="0.2">
      <c r="A421" s="1">
        <v>43692.456250000003</v>
      </c>
      <c r="C421" t="s">
        <v>4</v>
      </c>
      <c r="D421" t="s">
        <v>278</v>
      </c>
      <c r="E421" s="15" t="str">
        <f>IF(Table2[[#This Row],[Activity]]="Sleep",(Table2[[#This Row],[End]]-Table2[[#This Row],[Start]])*24,"NA")</f>
        <v>NA</v>
      </c>
    </row>
    <row r="422" spans="1:5" x14ac:dyDescent="0.2">
      <c r="A422" s="1">
        <v>43692.53125</v>
      </c>
      <c r="C422" t="s">
        <v>4</v>
      </c>
      <c r="D422" t="s">
        <v>276</v>
      </c>
      <c r="E422" s="15" t="str">
        <f>IF(Table2[[#This Row],[Activity]]="Sleep",(Table2[[#This Row],[End]]-Table2[[#This Row],[Start]])*24,"NA")</f>
        <v>NA</v>
      </c>
    </row>
    <row r="423" spans="1:5" x14ac:dyDescent="0.2">
      <c r="A423" s="1">
        <v>43692.583333333336</v>
      </c>
      <c r="C423" t="s">
        <v>4</v>
      </c>
      <c r="D423" t="s">
        <v>277</v>
      </c>
      <c r="E423" s="15" t="str">
        <f>IF(Table2[[#This Row],[Activity]]="Sleep",(Table2[[#This Row],[End]]-Table2[[#This Row],[Start]])*24,"NA")</f>
        <v>NA</v>
      </c>
    </row>
    <row r="424" spans="1:5" x14ac:dyDescent="0.2">
      <c r="A424" s="1">
        <v>43692.756944444445</v>
      </c>
      <c r="C424" t="s">
        <v>4</v>
      </c>
      <c r="D424" t="s">
        <v>279</v>
      </c>
      <c r="E424" s="15" t="str">
        <f>IF(Table2[[#This Row],[Activity]]="Sleep",(Table2[[#This Row],[End]]-Table2[[#This Row],[Start]])*24,"NA")</f>
        <v>NA</v>
      </c>
    </row>
    <row r="425" spans="1:5" x14ac:dyDescent="0.2">
      <c r="A425" s="1">
        <v>43692.770833333336</v>
      </c>
      <c r="C425" t="s">
        <v>4</v>
      </c>
      <c r="D425" t="s">
        <v>280</v>
      </c>
      <c r="E425" s="15" t="str">
        <f>IF(Table2[[#This Row],[Activity]]="Sleep",(Table2[[#This Row],[End]]-Table2[[#This Row],[Start]])*24,"NA")</f>
        <v>NA</v>
      </c>
    </row>
    <row r="426" spans="1:5" x14ac:dyDescent="0.2">
      <c r="A426" s="1">
        <v>43692.931863425925</v>
      </c>
      <c r="B426" s="1">
        <v>43693.216666666667</v>
      </c>
      <c r="C426" t="s">
        <v>6</v>
      </c>
      <c r="E426" s="15">
        <f>IF(Table2[[#This Row],[Activity]]="Sleep",(Table2[[#This Row],[End]]-Table2[[#This Row],[Start]])*24,"NA")</f>
        <v>6.8352777778054588</v>
      </c>
    </row>
    <row r="427" spans="1:5" x14ac:dyDescent="0.2">
      <c r="A427" s="1">
        <v>43693.247916666667</v>
      </c>
      <c r="C427" t="s">
        <v>4</v>
      </c>
      <c r="D427" t="s">
        <v>5</v>
      </c>
      <c r="E427" s="15" t="str">
        <f>IF(Table2[[#This Row],[Activity]]="Sleep",(Table2[[#This Row],[End]]-Table2[[#This Row],[Start]])*24,"NA")</f>
        <v>NA</v>
      </c>
    </row>
    <row r="428" spans="1:5" x14ac:dyDescent="0.2">
      <c r="A428" s="1">
        <v>43693.382638888892</v>
      </c>
      <c r="C428" t="s">
        <v>4</v>
      </c>
      <c r="D428" t="s">
        <v>290</v>
      </c>
      <c r="E428" s="15" t="str">
        <f>IF(Table2[[#This Row],[Activity]]="Sleep",(Table2[[#This Row],[End]]-Table2[[#This Row],[Start]])*24,"NA")</f>
        <v>NA</v>
      </c>
    </row>
    <row r="429" spans="1:5" x14ac:dyDescent="0.2">
      <c r="A429" s="1">
        <v>43693.520833333336</v>
      </c>
      <c r="C429" t="s">
        <v>4</v>
      </c>
      <c r="D429" t="s">
        <v>281</v>
      </c>
      <c r="E429" s="15" t="str">
        <f>IF(Table2[[#This Row],[Activity]]="Sleep",(Table2[[#This Row],[End]]-Table2[[#This Row],[Start]])*24,"NA")</f>
        <v>NA</v>
      </c>
    </row>
    <row r="430" spans="1:5" x14ac:dyDescent="0.2">
      <c r="A430" s="1">
        <v>43693.75</v>
      </c>
      <c r="C430" t="s">
        <v>4</v>
      </c>
      <c r="D430" t="s">
        <v>284</v>
      </c>
      <c r="E430" s="15" t="str">
        <f>IF(Table2[[#This Row],[Activity]]="Sleep",(Table2[[#This Row],[End]]-Table2[[#This Row],[Start]])*24,"NA")</f>
        <v>NA</v>
      </c>
    </row>
    <row r="431" spans="1:5" x14ac:dyDescent="0.2">
      <c r="A431" s="1">
        <v>43693.803472222222</v>
      </c>
      <c r="C431" t="s">
        <v>4</v>
      </c>
      <c r="D431" t="s">
        <v>283</v>
      </c>
      <c r="E431" s="15" t="str">
        <f>IF(Table2[[#This Row],[Activity]]="Sleep",(Table2[[#This Row],[End]]-Table2[[#This Row],[Start]])*24,"NA")</f>
        <v>NA</v>
      </c>
    </row>
    <row r="432" spans="1:5" x14ac:dyDescent="0.2">
      <c r="A432" s="1">
        <v>43693.910590277781</v>
      </c>
      <c r="B432" s="1">
        <v>43694.224305555559</v>
      </c>
      <c r="C432" t="s">
        <v>6</v>
      </c>
      <c r="E432" s="15">
        <f>IF(Table2[[#This Row],[Activity]]="Sleep",(Table2[[#This Row],[End]]-Table2[[#This Row],[Start]])*24,"NA")</f>
        <v>7.5291666666744277</v>
      </c>
    </row>
    <row r="433" spans="1:5" x14ac:dyDescent="0.2">
      <c r="A433" s="1">
        <v>43694.252083333333</v>
      </c>
      <c r="C433" t="s">
        <v>4</v>
      </c>
      <c r="D433" t="s">
        <v>5</v>
      </c>
      <c r="E433" s="15" t="str">
        <f>IF(Table2[[#This Row],[Activity]]="Sleep",(Table2[[#This Row],[End]]-Table2[[#This Row],[Start]])*24,"NA")</f>
        <v>NA</v>
      </c>
    </row>
    <row r="434" spans="1:5" x14ac:dyDescent="0.2">
      <c r="A434" s="1">
        <v>43694.333333333336</v>
      </c>
      <c r="C434" t="s">
        <v>4</v>
      </c>
      <c r="D434" t="s">
        <v>282</v>
      </c>
      <c r="E434" s="15" t="str">
        <f>IF(Table2[[#This Row],[Activity]]="Sleep",(Table2[[#This Row],[End]]-Table2[[#This Row],[Start]])*24,"NA")</f>
        <v>NA</v>
      </c>
    </row>
    <row r="435" spans="1:5" x14ac:dyDescent="0.2">
      <c r="A435" s="1">
        <v>43694.451388888891</v>
      </c>
      <c r="C435" t="s">
        <v>4</v>
      </c>
      <c r="D435" t="s">
        <v>278</v>
      </c>
      <c r="E435" s="15" t="str">
        <f>IF(Table2[[#This Row],[Activity]]="Sleep",(Table2[[#This Row],[End]]-Table2[[#This Row],[Start]])*24,"NA")</f>
        <v>NA</v>
      </c>
    </row>
    <row r="436" spans="1:5" x14ac:dyDescent="0.2">
      <c r="A436" s="1">
        <v>43694.496527777781</v>
      </c>
      <c r="C436" t="s">
        <v>4</v>
      </c>
      <c r="D436" t="s">
        <v>85</v>
      </c>
      <c r="E436" s="15" t="str">
        <f>IF(Table2[[#This Row],[Activity]]="Sleep",(Table2[[#This Row],[End]]-Table2[[#This Row],[Start]])*24,"NA")</f>
        <v>NA</v>
      </c>
    </row>
    <row r="437" spans="1:5" x14ac:dyDescent="0.2">
      <c r="A437" s="1">
        <v>43694.5625</v>
      </c>
      <c r="C437" t="s">
        <v>4</v>
      </c>
      <c r="D437" t="s">
        <v>285</v>
      </c>
      <c r="E437" s="15" t="str">
        <f>IF(Table2[[#This Row],[Activity]]="Sleep",(Table2[[#This Row],[End]]-Table2[[#This Row],[Start]])*24,"NA")</f>
        <v>NA</v>
      </c>
    </row>
    <row r="438" spans="1:5" x14ac:dyDescent="0.2">
      <c r="A438" s="1">
        <v>43694.652777777781</v>
      </c>
      <c r="C438" t="s">
        <v>4</v>
      </c>
      <c r="D438" t="s">
        <v>292</v>
      </c>
      <c r="E438" s="15" t="str">
        <f>IF(Table2[[#This Row],[Activity]]="Sleep",(Table2[[#This Row],[End]]-Table2[[#This Row],[Start]])*24,"NA")</f>
        <v>NA</v>
      </c>
    </row>
    <row r="439" spans="1:5" x14ac:dyDescent="0.2">
      <c r="A439" s="1">
        <v>43694.833333333336</v>
      </c>
      <c r="C439" t="s">
        <v>4</v>
      </c>
      <c r="D439" t="s">
        <v>286</v>
      </c>
      <c r="E439" s="15" t="str">
        <f>IF(Table2[[#This Row],[Activity]]="Sleep",(Table2[[#This Row],[End]]-Table2[[#This Row],[Start]])*24,"NA")</f>
        <v>NA</v>
      </c>
    </row>
    <row r="440" spans="1:5" x14ac:dyDescent="0.2">
      <c r="A440" s="1">
        <v>43694.970902777779</v>
      </c>
      <c r="B440" s="1">
        <v>43695.3125</v>
      </c>
      <c r="C440" t="s">
        <v>6</v>
      </c>
      <c r="E440" s="15">
        <f>IF(Table2[[#This Row],[Activity]]="Sleep",(Table2[[#This Row],[End]]-Table2[[#This Row],[Start]])*24,"NA")</f>
        <v>8.1983333333046176</v>
      </c>
    </row>
    <row r="441" spans="1:5" x14ac:dyDescent="0.2">
      <c r="A441" s="1">
        <v>43695.328472222223</v>
      </c>
      <c r="C441" t="s">
        <v>4</v>
      </c>
      <c r="D441" t="s">
        <v>287</v>
      </c>
      <c r="E441" s="15" t="str">
        <f>IF(Table2[[#This Row],[Activity]]="Sleep",(Table2[[#This Row],[End]]-Table2[[#This Row],[Start]])*24,"NA")</f>
        <v>NA</v>
      </c>
    </row>
    <row r="442" spans="1:5" x14ac:dyDescent="0.2">
      <c r="A442" s="1">
        <v>43695.569444444445</v>
      </c>
      <c r="C442" t="s">
        <v>4</v>
      </c>
      <c r="D442" t="s">
        <v>288</v>
      </c>
      <c r="E442" s="15" t="str">
        <f>IF(Table2[[#This Row],[Activity]]="Sleep",(Table2[[#This Row],[End]]-Table2[[#This Row],[Start]])*24,"NA")</f>
        <v>NA</v>
      </c>
    </row>
    <row r="443" spans="1:5" x14ac:dyDescent="0.2">
      <c r="A443" s="1">
        <v>43695.673611111109</v>
      </c>
      <c r="C443" t="s">
        <v>4</v>
      </c>
      <c r="D443" t="s">
        <v>293</v>
      </c>
      <c r="E443" s="15" t="str">
        <f>IF(Table2[[#This Row],[Activity]]="Sleep",(Table2[[#This Row],[End]]-Table2[[#This Row],[Start]])*24,"NA")</f>
        <v>NA</v>
      </c>
    </row>
    <row r="444" spans="1:5" x14ac:dyDescent="0.2">
      <c r="A444" s="1">
        <v>43695.742361111108</v>
      </c>
      <c r="C444" t="s">
        <v>4</v>
      </c>
      <c r="D444" t="s">
        <v>278</v>
      </c>
      <c r="E444" s="15" t="str">
        <f>IF(Table2[[#This Row],[Activity]]="Sleep",(Table2[[#This Row],[End]]-Table2[[#This Row],[Start]])*24,"NA")</f>
        <v>NA</v>
      </c>
    </row>
    <row r="445" spans="1:5" x14ac:dyDescent="0.2">
      <c r="A445" s="1">
        <v>43695.791666666664</v>
      </c>
      <c r="C445" t="s">
        <v>4</v>
      </c>
      <c r="D445" t="s">
        <v>286</v>
      </c>
      <c r="E445" s="15" t="str">
        <f>IF(Table2[[#This Row],[Activity]]="Sleep",(Table2[[#This Row],[End]]-Table2[[#This Row],[Start]])*24,"NA")</f>
        <v>NA</v>
      </c>
    </row>
    <row r="446" spans="1:5" x14ac:dyDescent="0.2">
      <c r="A446" s="24">
        <v>43695.943055555559</v>
      </c>
      <c r="B446" s="24">
        <v>43696.263194444444</v>
      </c>
      <c r="C446" t="s">
        <v>6</v>
      </c>
      <c r="E446" s="15">
        <f>IF(Table2[[#This Row],[Activity]]="Sleep",(Table2[[#This Row],[End]]-Table2[[#This Row],[Start]])*24,"NA")</f>
        <v>7.6833333332324401</v>
      </c>
    </row>
    <row r="447" spans="1:5" x14ac:dyDescent="0.2">
      <c r="A447" s="1">
        <v>43696.270833333336</v>
      </c>
      <c r="C447" t="s">
        <v>4</v>
      </c>
      <c r="D447" t="s">
        <v>287</v>
      </c>
      <c r="E447" s="15" t="str">
        <f>IF(Table2[[#This Row],[Activity]]="Sleep",(Table2[[#This Row],[End]]-Table2[[#This Row],[Start]])*24,"NA")</f>
        <v>NA</v>
      </c>
    </row>
    <row r="448" spans="1:5" x14ac:dyDescent="0.2">
      <c r="A448" s="1">
        <v>43696.397222222222</v>
      </c>
      <c r="C448" t="s">
        <v>4</v>
      </c>
      <c r="D448" t="s">
        <v>291</v>
      </c>
      <c r="E448" s="15" t="str">
        <f>IF(Table2[[#This Row],[Activity]]="Sleep",(Table2[[#This Row],[End]]-Table2[[#This Row],[Start]])*24,"NA")</f>
        <v>NA</v>
      </c>
    </row>
    <row r="449" spans="1:5" x14ac:dyDescent="0.2">
      <c r="A449" s="1">
        <v>43696.551388888889</v>
      </c>
      <c r="C449" t="s">
        <v>4</v>
      </c>
      <c r="D449" t="s">
        <v>294</v>
      </c>
      <c r="E449" s="15" t="str">
        <f>IF(Table2[[#This Row],[Activity]]="Sleep",(Table2[[#This Row],[End]]-Table2[[#This Row],[Start]])*24,"NA")</f>
        <v>NA</v>
      </c>
    </row>
    <row r="450" spans="1:5" x14ac:dyDescent="0.2">
      <c r="A450" s="1">
        <v>43696.620138888888</v>
      </c>
      <c r="C450" t="s">
        <v>4</v>
      </c>
      <c r="D450" t="s">
        <v>282</v>
      </c>
      <c r="E450" s="15" t="str">
        <f>IF(Table2[[#This Row],[Activity]]="Sleep",(Table2[[#This Row],[End]]-Table2[[#This Row],[Start]])*24,"NA")</f>
        <v>NA</v>
      </c>
    </row>
    <row r="451" spans="1:5" x14ac:dyDescent="0.2">
      <c r="A451" s="1">
        <v>43696.706250000003</v>
      </c>
      <c r="C451" t="s">
        <v>4</v>
      </c>
      <c r="D451" t="s">
        <v>109</v>
      </c>
      <c r="E451" s="15" t="str">
        <f>IF(Table2[[#This Row],[Activity]]="Sleep",(Table2[[#This Row],[End]]-Table2[[#This Row],[Start]])*24,"NA")</f>
        <v>NA</v>
      </c>
    </row>
    <row r="452" spans="1:5" x14ac:dyDescent="0.2">
      <c r="A452" s="1">
        <v>43696.706250000003</v>
      </c>
      <c r="C452" t="s">
        <v>4</v>
      </c>
      <c r="D452" t="s">
        <v>109</v>
      </c>
      <c r="E452" s="15" t="str">
        <f>IF(Table2[[#This Row],[Activity]]="Sleep",(Table2[[#This Row],[End]]-Table2[[#This Row],[Start]])*24,"NA")</f>
        <v>NA</v>
      </c>
    </row>
    <row r="453" spans="1:5" x14ac:dyDescent="0.2">
      <c r="A453" s="1">
        <v>43696.788888888892</v>
      </c>
      <c r="C453" t="s">
        <v>4</v>
      </c>
      <c r="D453" t="s">
        <v>295</v>
      </c>
      <c r="E453" s="15" t="str">
        <f>IF(Table2[[#This Row],[Activity]]="Sleep",(Table2[[#This Row],[End]]-Table2[[#This Row],[Start]])*24,"NA")</f>
        <v>NA</v>
      </c>
    </row>
    <row r="454" spans="1:5" x14ac:dyDescent="0.2">
      <c r="A454" s="1">
        <v>43696.890092592592</v>
      </c>
      <c r="B454" s="1">
        <v>43697.259722222225</v>
      </c>
      <c r="C454" t="s">
        <v>6</v>
      </c>
      <c r="E454" s="15">
        <f>IF(Table2[[#This Row],[Activity]]="Sleep",(Table2[[#This Row],[End]]-Table2[[#This Row],[Start]])*24,"NA")</f>
        <v>8.871111111191567</v>
      </c>
    </row>
    <row r="455" spans="1:5" x14ac:dyDescent="0.2">
      <c r="A455" s="1">
        <v>43697.263888888891</v>
      </c>
      <c r="C455" t="s">
        <v>4</v>
      </c>
      <c r="D455" t="s">
        <v>287</v>
      </c>
      <c r="E455" s="15" t="str">
        <f>IF(Table2[[#This Row],[Activity]]="Sleep",(Table2[[#This Row],[End]]-Table2[[#This Row],[Start]])*24,"NA")</f>
        <v>NA</v>
      </c>
    </row>
    <row r="456" spans="1:5" x14ac:dyDescent="0.2">
      <c r="A456" s="1">
        <v>43697.34375</v>
      </c>
      <c r="C456" t="s">
        <v>4</v>
      </c>
      <c r="D456" t="s">
        <v>297</v>
      </c>
      <c r="E456" s="15" t="str">
        <f>IF(Table2[[#This Row],[Activity]]="Sleep",(Table2[[#This Row],[End]]-Table2[[#This Row],[Start]])*24,"NA")</f>
        <v>NA</v>
      </c>
    </row>
    <row r="457" spans="1:5" x14ac:dyDescent="0.2">
      <c r="A457" s="1">
        <v>43697.385416666664</v>
      </c>
      <c r="B457" s="1">
        <v>43697.409722222219</v>
      </c>
      <c r="C457" t="s">
        <v>7</v>
      </c>
      <c r="E457" s="15" t="str">
        <f>IF(Table2[[#This Row],[Activity]]="Sleep",(Table2[[#This Row],[End]]-Table2[[#This Row],[Start]])*24,"NA")</f>
        <v>NA</v>
      </c>
    </row>
    <row r="458" spans="1:5" x14ac:dyDescent="0.2">
      <c r="A458" s="1">
        <v>43697.418749999997</v>
      </c>
      <c r="C458" t="s">
        <v>4</v>
      </c>
      <c r="D458" t="s">
        <v>296</v>
      </c>
      <c r="E458" s="15" t="str">
        <f>IF(Table2[[#This Row],[Activity]]="Sleep",(Table2[[#This Row],[End]]-Table2[[#This Row],[Start]])*24,"NA")</f>
        <v>NA</v>
      </c>
    </row>
    <row r="459" spans="1:5" x14ac:dyDescent="0.2">
      <c r="A459" s="1">
        <v>43697.463888888888</v>
      </c>
      <c r="B459" s="1">
        <v>43697.493055555555</v>
      </c>
      <c r="C459" t="s">
        <v>7</v>
      </c>
      <c r="E459" s="15" t="str">
        <f>IF(Table2[[#This Row],[Activity]]="Sleep",(Table2[[#This Row],[End]]-Table2[[#This Row],[Start]])*24,"NA")</f>
        <v>NA</v>
      </c>
    </row>
    <row r="460" spans="1:5" x14ac:dyDescent="0.2">
      <c r="A460" s="1">
        <v>43697.510416666664</v>
      </c>
      <c r="C460" t="s">
        <v>4</v>
      </c>
      <c r="D460" t="s">
        <v>298</v>
      </c>
      <c r="E460" s="15" t="str">
        <f>IF(Table2[[#This Row],[Activity]]="Sleep",(Table2[[#This Row],[End]]-Table2[[#This Row],[Start]])*24,"NA")</f>
        <v>NA</v>
      </c>
    </row>
    <row r="461" spans="1:5" x14ac:dyDescent="0.2">
      <c r="A461" s="1">
        <v>43697.548611111109</v>
      </c>
      <c r="B461" s="1">
        <v>43697.583333333336</v>
      </c>
      <c r="C461" t="s">
        <v>7</v>
      </c>
      <c r="E461" s="15" t="str">
        <f>IF(Table2[[#This Row],[Activity]]="Sleep",(Table2[[#This Row],[End]]-Table2[[#This Row],[Start]])*24,"NA")</f>
        <v>NA</v>
      </c>
    </row>
    <row r="462" spans="1:5" x14ac:dyDescent="0.2">
      <c r="A462" s="1">
        <v>43697.59375</v>
      </c>
      <c r="C462" t="s">
        <v>4</v>
      </c>
      <c r="D462" t="s">
        <v>109</v>
      </c>
      <c r="E462" s="15" t="str">
        <f>IF(Table2[[#This Row],[Activity]]="Sleep",(Table2[[#This Row],[End]]-Table2[[#This Row],[Start]])*24,"NA")</f>
        <v>NA</v>
      </c>
    </row>
    <row r="463" spans="1:5" x14ac:dyDescent="0.2">
      <c r="A463" s="1">
        <v>43697.708333333336</v>
      </c>
      <c r="C463" t="s">
        <v>4</v>
      </c>
      <c r="D463" t="s">
        <v>282</v>
      </c>
      <c r="E463" s="15" t="str">
        <f>IF(Table2[[#This Row],[Activity]]="Sleep",(Table2[[#This Row],[End]]-Table2[[#This Row],[Start]])*24,"NA")</f>
        <v>NA</v>
      </c>
    </row>
    <row r="464" spans="1:5" x14ac:dyDescent="0.2">
      <c r="A464" s="1">
        <v>43697.798611111109</v>
      </c>
      <c r="C464" t="s">
        <v>4</v>
      </c>
      <c r="D464" t="s">
        <v>280</v>
      </c>
      <c r="E464" s="15" t="str">
        <f>IF(Table2[[#This Row],[Activity]]="Sleep",(Table2[[#This Row],[End]]-Table2[[#This Row],[Start]])*24,"NA")</f>
        <v>NA</v>
      </c>
    </row>
    <row r="465" spans="1:5" x14ac:dyDescent="0.2">
      <c r="A465" s="1">
        <v>43697.920844907407</v>
      </c>
      <c r="B465" s="1">
        <v>43698.240277777775</v>
      </c>
      <c r="C465" t="s">
        <v>6</v>
      </c>
      <c r="E465" s="15">
        <f>IF(Table2[[#This Row],[Activity]]="Sleep",(Table2[[#This Row],[End]]-Table2[[#This Row],[Start]])*24,"NA")</f>
        <v>7.6663888888433576</v>
      </c>
    </row>
    <row r="466" spans="1:5" x14ac:dyDescent="0.2">
      <c r="A466" s="1">
        <v>43698.270833333336</v>
      </c>
      <c r="C466" t="s">
        <v>4</v>
      </c>
      <c r="D466" t="s">
        <v>287</v>
      </c>
      <c r="E466" s="15"/>
    </row>
    <row r="467" spans="1:5" x14ac:dyDescent="0.2">
      <c r="A467" s="1">
        <v>43698.395138888889</v>
      </c>
      <c r="C467" t="s">
        <v>4</v>
      </c>
      <c r="D467" t="s">
        <v>299</v>
      </c>
      <c r="E467" s="15" t="str">
        <f>IF(Table2[[#This Row],[Activity]]="Sleep",(Table2[[#This Row],[End]]-Table2[[#This Row],[Start]])*24,"NA")</f>
        <v>NA</v>
      </c>
    </row>
    <row r="468" spans="1:5" x14ac:dyDescent="0.2">
      <c r="A468" s="1">
        <v>43698.510416666664</v>
      </c>
      <c r="C468" t="s">
        <v>4</v>
      </c>
      <c r="D468" t="s">
        <v>302</v>
      </c>
      <c r="E468" s="15" t="str">
        <f>IF(Table2[[#This Row],[Activity]]="Sleep",(Table2[[#This Row],[End]]-Table2[[#This Row],[Start]])*24,"NA")</f>
        <v>NA</v>
      </c>
    </row>
    <row r="469" spans="1:5" x14ac:dyDescent="0.2">
      <c r="A469" s="1">
        <v>43698.600694444445</v>
      </c>
      <c r="C469" t="s">
        <v>4</v>
      </c>
      <c r="D469" t="s">
        <v>300</v>
      </c>
      <c r="E469" s="15" t="str">
        <f>IF(Table2[[#This Row],[Activity]]="Sleep",(Table2[[#This Row],[End]]-Table2[[#This Row],[Start]])*24,"NA")</f>
        <v>NA</v>
      </c>
    </row>
    <row r="470" spans="1:5" x14ac:dyDescent="0.2">
      <c r="A470" s="1">
        <v>43698.631944444445</v>
      </c>
      <c r="B470" s="1">
        <v>43698.659722222219</v>
      </c>
      <c r="C470" t="s">
        <v>7</v>
      </c>
      <c r="E470" s="15" t="str">
        <f>IF(Table2[[#This Row],[Activity]]="Sleep",(Table2[[#This Row],[End]]-Table2[[#This Row],[Start]])*24,"NA")</f>
        <v>NA</v>
      </c>
    </row>
    <row r="471" spans="1:5" x14ac:dyDescent="0.2">
      <c r="A471" s="1">
        <v>43698.677083333336</v>
      </c>
      <c r="C471" t="s">
        <v>4</v>
      </c>
      <c r="D471" t="s">
        <v>312</v>
      </c>
      <c r="E471" s="15" t="str">
        <f>IF(Table2[[#This Row],[Activity]]="Sleep",(Table2[[#This Row],[End]]-Table2[[#This Row],[Start]])*24,"NA")</f>
        <v>NA</v>
      </c>
    </row>
    <row r="472" spans="1:5" x14ac:dyDescent="0.2">
      <c r="A472" s="1">
        <v>43698.732638888891</v>
      </c>
      <c r="B472" s="1">
        <v>43698.760416666664</v>
      </c>
      <c r="C472" t="s">
        <v>7</v>
      </c>
      <c r="E472" s="15" t="str">
        <f>IF(Table2[[#This Row],[Activity]]="Sleep",(Table2[[#This Row],[End]]-Table2[[#This Row],[Start]])*24,"NA")</f>
        <v>NA</v>
      </c>
    </row>
    <row r="473" spans="1:5" x14ac:dyDescent="0.2">
      <c r="A473" s="1">
        <v>43698.774305555555</v>
      </c>
      <c r="C473" t="s">
        <v>4</v>
      </c>
      <c r="D473" t="s">
        <v>122</v>
      </c>
      <c r="E473" s="15" t="str">
        <f>IF(Table2[[#This Row],[Activity]]="Sleep",(Table2[[#This Row],[End]]-Table2[[#This Row],[Start]])*24,"NA")</f>
        <v>NA</v>
      </c>
    </row>
    <row r="474" spans="1:5" x14ac:dyDescent="0.2">
      <c r="A474" s="1">
        <v>43698.94939814815</v>
      </c>
      <c r="B474" s="1">
        <v>43699.258333333331</v>
      </c>
      <c r="C474" t="s">
        <v>6</v>
      </c>
      <c r="E474" s="15">
        <f>IF(Table2[[#This Row],[Activity]]="Sleep",(Table2[[#This Row],[End]]-Table2[[#This Row],[Start]])*24,"NA")</f>
        <v>7.4144444443518296</v>
      </c>
    </row>
    <row r="475" spans="1:5" x14ac:dyDescent="0.2">
      <c r="A475" s="1">
        <v>43699.256944444445</v>
      </c>
      <c r="C475" t="s">
        <v>4</v>
      </c>
      <c r="D475" t="s">
        <v>287</v>
      </c>
      <c r="E475" s="15" t="str">
        <f>IF(Table2[[#This Row],[Activity]]="Sleep",(Table2[[#This Row],[End]]-Table2[[#This Row],[Start]])*24,"NA")</f>
        <v>NA</v>
      </c>
    </row>
    <row r="476" spans="1:5" x14ac:dyDescent="0.2">
      <c r="A476" s="1">
        <v>43699.341666666667</v>
      </c>
      <c r="C476" t="s">
        <v>4</v>
      </c>
      <c r="D476" t="s">
        <v>241</v>
      </c>
      <c r="E476" s="15" t="str">
        <f>IF(Table2[[#This Row],[Activity]]="Sleep",(Table2[[#This Row],[End]]-Table2[[#This Row],[Start]])*24,"NA")</f>
        <v>NA</v>
      </c>
    </row>
    <row r="477" spans="1:5" x14ac:dyDescent="0.2">
      <c r="A477" s="1">
        <v>43699.423611111109</v>
      </c>
      <c r="B477" s="1">
        <v>43699.451388888891</v>
      </c>
      <c r="C477" t="s">
        <v>7</v>
      </c>
      <c r="E477" s="15" t="str">
        <f>IF(Table2[[#This Row],[Activity]]="Sleep",(Table2[[#This Row],[End]]-Table2[[#This Row],[Start]])*24,"NA")</f>
        <v>NA</v>
      </c>
    </row>
    <row r="478" spans="1:5" x14ac:dyDescent="0.2">
      <c r="A478" s="1">
        <v>43699.467361111114</v>
      </c>
      <c r="C478" t="s">
        <v>4</v>
      </c>
      <c r="D478" t="s">
        <v>303</v>
      </c>
      <c r="E478" s="15" t="str">
        <f>IF(Table2[[#This Row],[Activity]]="Sleep",(Table2[[#This Row],[End]]-Table2[[#This Row],[Start]])*24,"NA")</f>
        <v>NA</v>
      </c>
    </row>
    <row r="479" spans="1:5" x14ac:dyDescent="0.2">
      <c r="A479" s="1">
        <v>43699.686111111114</v>
      </c>
      <c r="C479" t="s">
        <v>4</v>
      </c>
      <c r="D479" t="s">
        <v>148</v>
      </c>
      <c r="E479" s="15" t="str">
        <f>IF(Table2[[#This Row],[Activity]]="Sleep",(Table2[[#This Row],[End]]-Table2[[#This Row],[Start]])*24,"NA")</f>
        <v>NA</v>
      </c>
    </row>
    <row r="480" spans="1:5" x14ac:dyDescent="0.2">
      <c r="A480" s="1">
        <v>43699.791666666664</v>
      </c>
      <c r="C480" t="s">
        <v>4</v>
      </c>
      <c r="D480" t="s">
        <v>305</v>
      </c>
      <c r="E480" s="15" t="str">
        <f>IF(Table2[[#This Row],[Activity]]="Sleep",(Table2[[#This Row],[End]]-Table2[[#This Row],[Start]])*24,"NA")</f>
        <v>NA</v>
      </c>
    </row>
    <row r="481" spans="1:5" x14ac:dyDescent="0.2">
      <c r="A481" s="1">
        <v>43699.945138888892</v>
      </c>
      <c r="B481" s="1">
        <v>43700.229861111111</v>
      </c>
      <c r="C481" t="s">
        <v>6</v>
      </c>
      <c r="E481" s="15">
        <f>IF(Table2[[#This Row],[Activity]]="Sleep",(Table2[[#This Row],[End]]-Table2[[#This Row],[Start]])*24,"NA")</f>
        <v>6.8333333332557231</v>
      </c>
    </row>
    <row r="482" spans="1:5" x14ac:dyDescent="0.2">
      <c r="A482" s="1">
        <v>43700.243055555555</v>
      </c>
      <c r="C482" t="s">
        <v>4</v>
      </c>
      <c r="D482" t="s">
        <v>287</v>
      </c>
      <c r="E482" s="15" t="str">
        <f>IF(Table2[[#This Row],[Activity]]="Sleep",(Table2[[#This Row],[End]]-Table2[[#This Row],[Start]])*24,"NA")</f>
        <v>NA</v>
      </c>
    </row>
    <row r="483" spans="1:5" x14ac:dyDescent="0.2">
      <c r="A483" s="1">
        <v>43700.3125</v>
      </c>
      <c r="C483" t="s">
        <v>4</v>
      </c>
      <c r="D483" t="s">
        <v>304</v>
      </c>
      <c r="E483" s="15" t="str">
        <f>IF(Table2[[#This Row],[Activity]]="Sleep",(Table2[[#This Row],[End]]-Table2[[#This Row],[Start]])*24,"NA")</f>
        <v>NA</v>
      </c>
    </row>
    <row r="484" spans="1:5" x14ac:dyDescent="0.2">
      <c r="A484" s="1">
        <v>43700.517361111109</v>
      </c>
      <c r="C484" t="s">
        <v>4</v>
      </c>
      <c r="D484" t="s">
        <v>306</v>
      </c>
      <c r="E484" s="15" t="str">
        <f>IF(Table2[[#This Row],[Activity]]="Sleep",(Table2[[#This Row],[End]]-Table2[[#This Row],[Start]])*24,"NA")</f>
        <v>NA</v>
      </c>
    </row>
    <row r="485" spans="1:5" x14ac:dyDescent="0.2">
      <c r="A485" s="1">
        <v>43700.572916666664</v>
      </c>
      <c r="C485" t="s">
        <v>4</v>
      </c>
      <c r="D485" t="s">
        <v>308</v>
      </c>
      <c r="E485" s="15" t="str">
        <f>IF(Table2[[#This Row],[Activity]]="Sleep",(Table2[[#This Row],[End]]-Table2[[#This Row],[Start]])*24,"NA")</f>
        <v>NA</v>
      </c>
    </row>
    <row r="486" spans="1:5" x14ac:dyDescent="0.2">
      <c r="A486" s="1">
        <v>43700.791666666664</v>
      </c>
      <c r="C486" t="s">
        <v>4</v>
      </c>
      <c r="D486" t="s">
        <v>307</v>
      </c>
      <c r="E486" s="15" t="str">
        <f>IF(Table2[[#This Row],[Activity]]="Sleep",(Table2[[#This Row],[End]]-Table2[[#This Row],[Start]])*24,"NA")</f>
        <v>NA</v>
      </c>
    </row>
    <row r="487" spans="1:5" x14ac:dyDescent="0.2">
      <c r="A487" s="1">
        <v>43700.875</v>
      </c>
      <c r="C487" t="s">
        <v>4</v>
      </c>
      <c r="D487" t="s">
        <v>106</v>
      </c>
      <c r="E487" s="15" t="str">
        <f>IF(Table2[[#This Row],[Activity]]="Sleep",(Table2[[#This Row],[End]]-Table2[[#This Row],[Start]])*24,"NA")</f>
        <v>NA</v>
      </c>
    </row>
    <row r="488" spans="1:5" x14ac:dyDescent="0.2">
      <c r="A488" s="1">
        <v>43700.931250000001</v>
      </c>
      <c r="B488" s="1">
        <v>43701.265277777777</v>
      </c>
      <c r="C488" t="s">
        <v>6</v>
      </c>
      <c r="E488" s="15">
        <f>IF(Table2[[#This Row],[Activity]]="Sleep",(Table2[[#This Row],[End]]-Table2[[#This Row],[Start]])*24,"NA")</f>
        <v>8.0166666666045785</v>
      </c>
    </row>
    <row r="489" spans="1:5" x14ac:dyDescent="0.2">
      <c r="A489" s="1">
        <v>43701.274305555555</v>
      </c>
      <c r="C489" t="s">
        <v>4</v>
      </c>
      <c r="D489" t="s">
        <v>287</v>
      </c>
      <c r="E489" s="15" t="str">
        <f>IF(Table2[[#This Row],[Activity]]="Sleep",(Table2[[#This Row],[End]]-Table2[[#This Row],[Start]])*24,"NA")</f>
        <v>NA</v>
      </c>
    </row>
    <row r="490" spans="1:5" x14ac:dyDescent="0.2">
      <c r="A490" s="1">
        <v>43701.416666666664</v>
      </c>
      <c r="C490" t="s">
        <v>4</v>
      </c>
      <c r="D490" t="s">
        <v>309</v>
      </c>
      <c r="E490" s="15" t="str">
        <f>IF(Table2[[#This Row],[Activity]]="Sleep",(Table2[[#This Row],[End]]-Table2[[#This Row],[Start]])*24,"NA")</f>
        <v>NA</v>
      </c>
    </row>
    <row r="491" spans="1:5" x14ac:dyDescent="0.2">
      <c r="A491" s="1">
        <v>43701.520833333336</v>
      </c>
      <c r="C491" t="s">
        <v>4</v>
      </c>
      <c r="D491" t="s">
        <v>310</v>
      </c>
      <c r="E491" s="15" t="str">
        <f>IF(Table2[[#This Row],[Activity]]="Sleep",(Table2[[#This Row],[End]]-Table2[[#This Row],[Start]])*24,"NA")</f>
        <v>NA</v>
      </c>
    </row>
    <row r="492" spans="1:5" x14ac:dyDescent="0.2">
      <c r="A492" s="1">
        <v>43701.8125</v>
      </c>
      <c r="C492" t="s">
        <v>4</v>
      </c>
      <c r="D492" t="s">
        <v>311</v>
      </c>
      <c r="E492" s="15" t="str">
        <f>IF(Table2[[#This Row],[Activity]]="Sleep",(Table2[[#This Row],[End]]-Table2[[#This Row],[Start]])*24,"NA")</f>
        <v>NA</v>
      </c>
    </row>
    <row r="493" spans="1:5" x14ac:dyDescent="0.2">
      <c r="A493" s="1">
        <v>43701.976631944446</v>
      </c>
      <c r="B493" s="1">
        <v>43702.302083333336</v>
      </c>
      <c r="C493" t="s">
        <v>6</v>
      </c>
      <c r="E493" s="15">
        <f>IF(Table2[[#This Row],[Activity]]="Sleep",(Table2[[#This Row],[End]]-Table2[[#This Row],[Start]])*24,"NA")</f>
        <v>7.8108333333511837</v>
      </c>
    </row>
    <row r="494" spans="1:5" x14ac:dyDescent="0.2">
      <c r="A494" s="1">
        <v>43702.3125</v>
      </c>
      <c r="C494" t="s">
        <v>4</v>
      </c>
      <c r="D494" t="s">
        <v>187</v>
      </c>
      <c r="E494" s="15" t="str">
        <f>IF(Table2[[#This Row],[Activity]]="Sleep",(Table2[[#This Row],[End]]-Table2[[#This Row],[Start]])*24,"NA")</f>
        <v>NA</v>
      </c>
    </row>
    <row r="495" spans="1:5" x14ac:dyDescent="0.2">
      <c r="A495" s="1">
        <v>43702.590277777781</v>
      </c>
      <c r="C495" t="s">
        <v>4</v>
      </c>
      <c r="D495" t="s">
        <v>313</v>
      </c>
      <c r="E495" s="15" t="str">
        <f>IF(Table2[[#This Row],[Activity]]="Sleep",(Table2[[#This Row],[End]]-Table2[[#This Row],[Start]])*24,"NA")</f>
        <v>NA</v>
      </c>
    </row>
    <row r="496" spans="1:5" x14ac:dyDescent="0.2">
      <c r="A496" s="1">
        <v>43702.630555555559</v>
      </c>
      <c r="C496" t="s">
        <v>4</v>
      </c>
      <c r="D496" t="s">
        <v>58</v>
      </c>
      <c r="E496" s="15" t="str">
        <f>IF(Table2[[#This Row],[Activity]]="Sleep",(Table2[[#This Row],[End]]-Table2[[#This Row],[Start]])*24,"NA")</f>
        <v>NA</v>
      </c>
    </row>
    <row r="497" spans="1:5" x14ac:dyDescent="0.2">
      <c r="A497" s="1">
        <v>43702.645833333336</v>
      </c>
      <c r="B497" s="1">
        <v>43702.666666666664</v>
      </c>
      <c r="C497" t="s">
        <v>6</v>
      </c>
      <c r="E497" s="15">
        <f>IF(Table2[[#This Row],[Activity]]="Sleep",(Table2[[#This Row],[End]]-Table2[[#This Row],[Start]])*24,"NA")</f>
        <v>0.49999999988358468</v>
      </c>
    </row>
    <row r="498" spans="1:5" x14ac:dyDescent="0.2">
      <c r="A498" s="1">
        <v>43702.729166666664</v>
      </c>
      <c r="C498" t="s">
        <v>4</v>
      </c>
      <c r="D498" t="s">
        <v>314</v>
      </c>
      <c r="E498" s="15" t="str">
        <f>IF(Table2[[#This Row],[Activity]]="Sleep",(Table2[[#This Row],[End]]-Table2[[#This Row],[Start]])*24,"NA")</f>
        <v>NA</v>
      </c>
    </row>
    <row r="499" spans="1:5" x14ac:dyDescent="0.2">
      <c r="A499" s="1">
        <v>43702.8125</v>
      </c>
      <c r="C499" t="s">
        <v>4</v>
      </c>
      <c r="D499" t="s">
        <v>315</v>
      </c>
      <c r="E499" s="15" t="str">
        <f>IF(Table2[[#This Row],[Activity]]="Sleep",(Table2[[#This Row],[End]]-Table2[[#This Row],[Start]])*24,"NA")</f>
        <v>NA</v>
      </c>
    </row>
    <row r="500" spans="1:5" x14ac:dyDescent="0.2">
      <c r="A500" s="1">
        <v>43702.84097222222</v>
      </c>
      <c r="B500" s="1">
        <v>43702.87222222222</v>
      </c>
      <c r="C500" t="s">
        <v>7</v>
      </c>
      <c r="E500" s="15" t="str">
        <f>IF(Table2[[#This Row],[Activity]]="Sleep",(Table2[[#This Row],[End]]-Table2[[#This Row],[Start]])*24,"NA")</f>
        <v>NA</v>
      </c>
    </row>
    <row r="501" spans="1:5" x14ac:dyDescent="0.2">
      <c r="A501" s="1">
        <v>43702.938888888886</v>
      </c>
      <c r="B501" s="1">
        <v>43703.260416666664</v>
      </c>
      <c r="C501" t="s">
        <v>6</v>
      </c>
      <c r="E501" s="15">
        <f>IF(Table2[[#This Row],[Activity]]="Sleep",(Table2[[#This Row],[End]]-Table2[[#This Row],[Start]])*24,"NA")</f>
        <v>7.7166666666744277</v>
      </c>
    </row>
    <row r="502" spans="1:5" x14ac:dyDescent="0.2">
      <c r="A502" s="1">
        <v>43703.270833333336</v>
      </c>
      <c r="C502" t="s">
        <v>4</v>
      </c>
      <c r="D502" t="s">
        <v>187</v>
      </c>
      <c r="E502" s="15" t="str">
        <f>IF(Table2[[#This Row],[Activity]]="Sleep",(Table2[[#This Row],[End]]-Table2[[#This Row],[Start]])*24,"NA")</f>
        <v>NA</v>
      </c>
    </row>
    <row r="503" spans="1:5" x14ac:dyDescent="0.2">
      <c r="A503" s="1">
        <v>43703.375</v>
      </c>
      <c r="C503" t="s">
        <v>4</v>
      </c>
      <c r="D503" t="s">
        <v>304</v>
      </c>
      <c r="E503" s="15" t="str">
        <f>IF(Table2[[#This Row],[Activity]]="Sleep",(Table2[[#This Row],[End]]-Table2[[#This Row],[Start]])*24,"NA")</f>
        <v>NA</v>
      </c>
    </row>
    <row r="504" spans="1:5" x14ac:dyDescent="0.2">
      <c r="A504" s="1">
        <v>43703.476388888892</v>
      </c>
      <c r="C504" t="s">
        <v>4</v>
      </c>
      <c r="D504" t="s">
        <v>316</v>
      </c>
      <c r="E504" s="15" t="str">
        <f>IF(Table2[[#This Row],[Activity]]="Sleep",(Table2[[#This Row],[End]]-Table2[[#This Row],[Start]])*24,"NA")</f>
        <v>NA</v>
      </c>
    </row>
    <row r="505" spans="1:5" x14ac:dyDescent="0.2">
      <c r="A505" s="1">
        <v>43703.541666666664</v>
      </c>
      <c r="C505" t="s">
        <v>4</v>
      </c>
      <c r="D505" t="s">
        <v>317</v>
      </c>
      <c r="E505" s="15" t="str">
        <f>IF(Table2[[#This Row],[Activity]]="Sleep",(Table2[[#This Row],[End]]-Table2[[#This Row],[Start]])*24,"NA")</f>
        <v>NA</v>
      </c>
    </row>
    <row r="506" spans="1:5" x14ac:dyDescent="0.2">
      <c r="A506" s="1">
        <v>43703.760416666664</v>
      </c>
      <c r="C506" t="s">
        <v>4</v>
      </c>
      <c r="D506" t="s">
        <v>318</v>
      </c>
      <c r="E506" s="15" t="str">
        <f>IF(Table2[[#This Row],[Activity]]="Sleep",(Table2[[#This Row],[End]]-Table2[[#This Row],[Start]])*24,"NA")</f>
        <v>NA</v>
      </c>
    </row>
    <row r="507" spans="1:5" x14ac:dyDescent="0.2">
      <c r="A507" s="1">
        <v>43703.8125</v>
      </c>
      <c r="C507" t="s">
        <v>4</v>
      </c>
      <c r="D507" t="s">
        <v>319</v>
      </c>
      <c r="E507" s="15" t="str">
        <f>IF(Table2[[#This Row],[Activity]]="Sleep",(Table2[[#This Row],[End]]-Table2[[#This Row],[Start]])*24,"NA")</f>
        <v>NA</v>
      </c>
    </row>
    <row r="508" spans="1:5" x14ac:dyDescent="0.2">
      <c r="A508" s="1">
        <v>43703.925416666665</v>
      </c>
      <c r="B508" s="1">
        <v>43704.26666666667</v>
      </c>
      <c r="C508" t="s">
        <v>6</v>
      </c>
      <c r="E508" s="15">
        <f>IF(Table2[[#This Row],[Activity]]="Sleep",(Table2[[#This Row],[End]]-Table2[[#This Row],[Start]])*24,"NA")</f>
        <v>8.1900000001187436</v>
      </c>
    </row>
    <row r="509" spans="1:5" x14ac:dyDescent="0.2">
      <c r="A509" s="1">
        <v>43704.28125</v>
      </c>
      <c r="C509" t="s">
        <v>4</v>
      </c>
      <c r="D509" t="s">
        <v>187</v>
      </c>
      <c r="E509" s="15" t="str">
        <f>IF(Table2[[#This Row],[Activity]]="Sleep",(Table2[[#This Row],[End]]-Table2[[#This Row],[Start]])*24,"NA")</f>
        <v>NA</v>
      </c>
    </row>
    <row r="510" spans="1:5" x14ac:dyDescent="0.2">
      <c r="A510" s="1">
        <v>43704.3125</v>
      </c>
      <c r="C510" t="s">
        <v>4</v>
      </c>
      <c r="D510" t="s">
        <v>321</v>
      </c>
      <c r="E510" s="15" t="str">
        <f>IF(Table2[[#This Row],[Activity]]="Sleep",(Table2[[#This Row],[End]]-Table2[[#This Row],[Start]])*24,"NA")</f>
        <v>NA</v>
      </c>
    </row>
    <row r="511" spans="1:5" x14ac:dyDescent="0.2">
      <c r="A511" s="1">
        <v>43704.326388888891</v>
      </c>
      <c r="B511" s="1">
        <v>43704.368055555555</v>
      </c>
      <c r="C511" t="s">
        <v>7</v>
      </c>
      <c r="E511" s="15" t="str">
        <f>IF(Table2[[#This Row],[Activity]]="Sleep",(Table2[[#This Row],[End]]-Table2[[#This Row],[Start]])*24,"NA")</f>
        <v>NA</v>
      </c>
    </row>
    <row r="512" spans="1:5" x14ac:dyDescent="0.2">
      <c r="A512" s="1">
        <v>43704.375</v>
      </c>
      <c r="C512" t="s">
        <v>4</v>
      </c>
      <c r="D512" t="s">
        <v>320</v>
      </c>
      <c r="E512" s="15" t="str">
        <f>IF(Table2[[#This Row],[Activity]]="Sleep",(Table2[[#This Row],[End]]-Table2[[#This Row],[Start]])*24,"NA")</f>
        <v>NA</v>
      </c>
    </row>
    <row r="513" spans="1:5" x14ac:dyDescent="0.2">
      <c r="A513" s="1">
        <v>43704.451388888891</v>
      </c>
      <c r="C513" t="s">
        <v>4</v>
      </c>
      <c r="D513" t="s">
        <v>318</v>
      </c>
      <c r="E513" s="15" t="str">
        <f>IF(Table2[[#This Row],[Activity]]="Sleep",(Table2[[#This Row],[End]]-Table2[[#This Row],[Start]])*24,"NA")</f>
        <v>NA</v>
      </c>
    </row>
    <row r="514" spans="1:5" x14ac:dyDescent="0.2">
      <c r="A514" s="1">
        <v>43704.511111111111</v>
      </c>
      <c r="C514" t="s">
        <v>4</v>
      </c>
      <c r="D514" t="s">
        <v>323</v>
      </c>
      <c r="E514" s="15" t="str">
        <f>IF(Table2[[#This Row],[Activity]]="Sleep",(Table2[[#This Row],[End]]-Table2[[#This Row],[Start]])*24,"NA")</f>
        <v>NA</v>
      </c>
    </row>
    <row r="515" spans="1:5" x14ac:dyDescent="0.2">
      <c r="A515" s="1">
        <v>43704.59375</v>
      </c>
      <c r="C515" t="s">
        <v>4</v>
      </c>
      <c r="D515" t="s">
        <v>324</v>
      </c>
      <c r="E515" s="15" t="str">
        <f>IF(Table2[[#This Row],[Activity]]="Sleep",(Table2[[#This Row],[End]]-Table2[[#This Row],[Start]])*24,"NA")</f>
        <v>NA</v>
      </c>
    </row>
    <row r="516" spans="1:5" x14ac:dyDescent="0.2">
      <c r="A516" s="1">
        <v>43704.73541666667</v>
      </c>
      <c r="C516" t="s">
        <v>4</v>
      </c>
      <c r="D516" t="s">
        <v>66</v>
      </c>
      <c r="E516" s="15" t="str">
        <f>IF(Table2[[#This Row],[Activity]]="Sleep",(Table2[[#This Row],[End]]-Table2[[#This Row],[Start]])*24,"NA")</f>
        <v>NA</v>
      </c>
    </row>
    <row r="517" spans="1:5" x14ac:dyDescent="0.2">
      <c r="A517" s="1">
        <v>43704.763888888891</v>
      </c>
      <c r="C517" t="s">
        <v>4</v>
      </c>
      <c r="D517" t="s">
        <v>280</v>
      </c>
      <c r="E517" s="15" t="str">
        <f>IF(Table2[[#This Row],[Activity]]="Sleep",(Table2[[#This Row],[End]]-Table2[[#This Row],[Start]])*24,"NA")</f>
        <v>NA</v>
      </c>
    </row>
    <row r="518" spans="1:5" x14ac:dyDescent="0.2">
      <c r="A518" s="1">
        <v>43704.916493055556</v>
      </c>
      <c r="B518" s="1">
        <v>43705.23333333333</v>
      </c>
      <c r="C518" t="s">
        <v>6</v>
      </c>
      <c r="E518" s="15">
        <f>IF(Table2[[#This Row],[Activity]]="Sleep",(Table2[[#This Row],[End]]-Table2[[#This Row],[Start]])*24,"NA")</f>
        <v>7.6041666665696539</v>
      </c>
    </row>
    <row r="519" spans="1:5" x14ac:dyDescent="0.2">
      <c r="A519" s="1">
        <v>43705.431944444441</v>
      </c>
      <c r="C519" t="s">
        <v>4</v>
      </c>
      <c r="D519" t="s">
        <v>322</v>
      </c>
      <c r="E519" s="15" t="str">
        <f>IF(Table2[[#This Row],[Activity]]="Sleep",(Table2[[#This Row],[End]]-Table2[[#This Row],[Start]])*24,"NA")</f>
        <v>NA</v>
      </c>
    </row>
    <row r="520" spans="1:5" x14ac:dyDescent="0.2">
      <c r="A520" s="1">
        <v>43705.552083333336</v>
      </c>
      <c r="C520" t="s">
        <v>4</v>
      </c>
      <c r="D520" t="s">
        <v>325</v>
      </c>
      <c r="E520" s="15" t="str">
        <f>IF(Table2[[#This Row],[Activity]]="Sleep",(Table2[[#This Row],[End]]-Table2[[#This Row],[Start]])*24,"NA")</f>
        <v>NA</v>
      </c>
    </row>
    <row r="521" spans="1:5" x14ac:dyDescent="0.2">
      <c r="A521" s="1">
        <v>43705.260416666664</v>
      </c>
      <c r="C521" t="s">
        <v>4</v>
      </c>
      <c r="D521" t="s">
        <v>187</v>
      </c>
      <c r="E521" s="15" t="str">
        <f>IF(Table2[[#This Row],[Activity]]="Sleep",(Table2[[#This Row],[End]]-Table2[[#This Row],[Start]])*24,"NA")</f>
        <v>NA</v>
      </c>
    </row>
    <row r="522" spans="1:5" x14ac:dyDescent="0.2">
      <c r="A522" s="1">
        <v>43705.625</v>
      </c>
      <c r="C522" t="s">
        <v>30</v>
      </c>
      <c r="D522" t="s">
        <v>326</v>
      </c>
      <c r="E522" s="15" t="str">
        <f>IF(Table2[[#This Row],[Activity]]="Sleep",(Table2[[#This Row],[End]]-Table2[[#This Row],[Start]])*24,"NA")</f>
        <v>NA</v>
      </c>
    </row>
    <row r="523" spans="1:5" x14ac:dyDescent="0.2">
      <c r="A523" s="1">
        <v>43708.625</v>
      </c>
      <c r="C523" t="s">
        <v>30</v>
      </c>
      <c r="D523" t="s">
        <v>327</v>
      </c>
      <c r="E523" s="15" t="str">
        <f>IF(Table2[[#This Row],[Activity]]="Sleep",(Table2[[#This Row],[End]]-Table2[[#This Row],[Start]])*24,"NA")</f>
        <v>NA</v>
      </c>
    </row>
    <row r="524" spans="1:5" x14ac:dyDescent="0.2">
      <c r="A524" s="1">
        <v>43708.95208333333</v>
      </c>
      <c r="B524" s="1">
        <v>43709.217361111114</v>
      </c>
      <c r="C524" t="s">
        <v>6</v>
      </c>
      <c r="E524" s="15">
        <f>IF(Table2[[#This Row],[Activity]]="Sleep",(Table2[[#This Row],[End]]-Table2[[#This Row],[Start]])*24,"NA")</f>
        <v>6.3666666668141261</v>
      </c>
    </row>
    <row r="525" spans="1:5" x14ac:dyDescent="0.2">
      <c r="A525" s="1">
        <v>43708.757638888892</v>
      </c>
      <c r="C525" t="s">
        <v>4</v>
      </c>
      <c r="D525" t="s">
        <v>85</v>
      </c>
      <c r="E525" s="15" t="str">
        <f>IF(Table2[[#This Row],[Activity]]="Sleep",(Table2[[#This Row],[End]]-Table2[[#This Row],[Start]])*24,"NA")</f>
        <v>NA</v>
      </c>
    </row>
    <row r="526" spans="1:5" x14ac:dyDescent="0.2">
      <c r="A526" s="1">
        <v>43708.78125</v>
      </c>
      <c r="C526" t="s">
        <v>4</v>
      </c>
      <c r="D526" t="s">
        <v>328</v>
      </c>
      <c r="E526" s="15" t="str">
        <f>IF(Table2[[#This Row],[Activity]]="Sleep",(Table2[[#This Row],[End]]-Table2[[#This Row],[Start]])*24,"NA")</f>
        <v>NA</v>
      </c>
    </row>
    <row r="527" spans="1:5" x14ac:dyDescent="0.2">
      <c r="A527" s="1">
        <v>43710.872916666667</v>
      </c>
      <c r="C527" t="s">
        <v>4</v>
      </c>
      <c r="D527" t="s">
        <v>329</v>
      </c>
      <c r="E527" s="15" t="str">
        <f>IF(Table2[[#This Row],[Activity]]="Sleep",(Table2[[#This Row],[End]]-Table2[[#This Row],[Start]])*24,"NA")</f>
        <v>NA</v>
      </c>
    </row>
    <row r="528" spans="1:5" x14ac:dyDescent="0.2">
      <c r="A528" s="1">
        <v>43710.821527777778</v>
      </c>
      <c r="C528" t="s">
        <v>4</v>
      </c>
      <c r="D528" t="s">
        <v>330</v>
      </c>
      <c r="E528" s="15" t="str">
        <f>IF(Table2[[#This Row],[Activity]]="Sleep",(Table2[[#This Row],[End]]-Table2[[#This Row],[Start]])*24,"NA")</f>
        <v>NA</v>
      </c>
    </row>
    <row r="529" spans="1:5" x14ac:dyDescent="0.2">
      <c r="A529" s="1">
        <v>43710.565972222219</v>
      </c>
      <c r="C529" t="s">
        <v>4</v>
      </c>
      <c r="D529" t="s">
        <v>331</v>
      </c>
      <c r="E529" s="15" t="str">
        <f>IF(Table2[[#This Row],[Activity]]="Sleep",(Table2[[#This Row],[End]]-Table2[[#This Row],[Start]])*24,"NA")</f>
        <v>NA</v>
      </c>
    </row>
    <row r="530" spans="1:5" x14ac:dyDescent="0.2">
      <c r="A530" s="1">
        <v>43710.578472222223</v>
      </c>
      <c r="B530" s="1">
        <v>43710.65347222222</v>
      </c>
      <c r="C530" t="s">
        <v>6</v>
      </c>
      <c r="E530" s="15">
        <f>IF(Table2[[#This Row],[Activity]]="Sleep",(Table2[[#This Row],[End]]-Table2[[#This Row],[Start]])*24,"NA")</f>
        <v>1.7999999999301508</v>
      </c>
    </row>
    <row r="531" spans="1:5" x14ac:dyDescent="0.2">
      <c r="A531" s="1">
        <v>43710.995069444441</v>
      </c>
      <c r="B531" s="1">
        <v>43711.290277777778</v>
      </c>
      <c r="C531" t="s">
        <v>6</v>
      </c>
      <c r="E531" s="15">
        <f>IF(Table2[[#This Row],[Activity]]="Sleep",(Table2[[#This Row],[End]]-Table2[[#This Row],[Start]])*24,"NA")</f>
        <v>7.0850000000791624</v>
      </c>
    </row>
    <row r="532" spans="1:5" x14ac:dyDescent="0.2">
      <c r="A532" s="1">
        <v>43711.416666666664</v>
      </c>
      <c r="C532" t="s">
        <v>4</v>
      </c>
      <c r="D532" t="s">
        <v>332</v>
      </c>
      <c r="E532" s="15" t="str">
        <f>IF(Table2[[#This Row],[Activity]]="Sleep",(Table2[[#This Row],[End]]-Table2[[#This Row],[Start]])*24,"NA")</f>
        <v>NA</v>
      </c>
    </row>
    <row r="533" spans="1:5" x14ac:dyDescent="0.2">
      <c r="A533" s="1">
        <v>43711.581250000003</v>
      </c>
      <c r="C533" t="s">
        <v>4</v>
      </c>
      <c r="D533" t="s">
        <v>333</v>
      </c>
      <c r="E533" s="15" t="str">
        <f>IF(Table2[[#This Row],[Activity]]="Sleep",(Table2[[#This Row],[End]]-Table2[[#This Row],[Start]])*24,"NA")</f>
        <v>NA</v>
      </c>
    </row>
    <row r="534" spans="1:5" x14ac:dyDescent="0.2">
      <c r="A534" s="1">
        <v>43711.375</v>
      </c>
      <c r="C534" t="s">
        <v>4</v>
      </c>
      <c r="D534" t="s">
        <v>334</v>
      </c>
      <c r="E534" s="15" t="str">
        <f>IF(Table2[[#This Row],[Activity]]="Sleep",(Table2[[#This Row],[End]]-Table2[[#This Row],[Start]])*24,"NA")</f>
        <v>NA</v>
      </c>
    </row>
    <row r="535" spans="1:5" x14ac:dyDescent="0.2">
      <c r="A535" s="1">
        <v>43711.916666666664</v>
      </c>
      <c r="C535" t="s">
        <v>4</v>
      </c>
      <c r="D535" t="s">
        <v>335</v>
      </c>
      <c r="E535" s="15" t="str">
        <f>IF(Table2[[#This Row],[Activity]]="Sleep",(Table2[[#This Row],[End]]-Table2[[#This Row],[Start]])*24,"NA")</f>
        <v>NA</v>
      </c>
    </row>
    <row r="536" spans="1:5" x14ac:dyDescent="0.2">
      <c r="A536" s="1">
        <v>43712.025601851848</v>
      </c>
      <c r="B536" s="1">
        <v>43712.326388888891</v>
      </c>
      <c r="C536" t="s">
        <v>6</v>
      </c>
      <c r="E536" s="15">
        <f>IF(Table2[[#This Row],[Activity]]="Sleep",(Table2[[#This Row],[End]]-Table2[[#This Row],[Start]])*24,"NA")</f>
        <v>7.2188888890086673</v>
      </c>
    </row>
    <row r="537" spans="1:5" x14ac:dyDescent="0.2">
      <c r="A537" s="1">
        <v>43712.395833333336</v>
      </c>
      <c r="C537" t="s">
        <v>4</v>
      </c>
      <c r="D537" t="s">
        <v>334</v>
      </c>
      <c r="E537" s="15" t="str">
        <f>IF(Table2[[#This Row],[Activity]]="Sleep",(Table2[[#This Row],[End]]-Table2[[#This Row],[Start]])*24,"NA")</f>
        <v>NA</v>
      </c>
    </row>
    <row r="538" spans="1:5" x14ac:dyDescent="0.2">
      <c r="A538" s="1">
        <v>43712.604166666664</v>
      </c>
      <c r="C538" t="s">
        <v>4</v>
      </c>
      <c r="D538" t="s">
        <v>336</v>
      </c>
      <c r="E538" s="15" t="str">
        <f>IF(Table2[[#This Row],[Activity]]="Sleep",(Table2[[#This Row],[End]]-Table2[[#This Row],[Start]])*24,"NA")</f>
        <v>NA</v>
      </c>
    </row>
    <row r="539" spans="1:5" x14ac:dyDescent="0.2">
      <c r="A539" s="1">
        <v>43713.041666666664</v>
      </c>
      <c r="B539" s="1">
        <v>43713.314583333333</v>
      </c>
      <c r="C539" t="s">
        <v>6</v>
      </c>
      <c r="E539" s="15">
        <f>IF(Table2[[#This Row],[Activity]]="Sleep",(Table2[[#This Row],[End]]-Table2[[#This Row],[Start]])*24,"NA")</f>
        <v>6.5500000000465661</v>
      </c>
    </row>
    <row r="540" spans="1:5" x14ac:dyDescent="0.2">
      <c r="A540" s="1">
        <v>43713.743055555555</v>
      </c>
      <c r="C540" t="s">
        <v>4</v>
      </c>
      <c r="D540" t="s">
        <v>337</v>
      </c>
      <c r="E540" s="15" t="str">
        <f>IF(Table2[[#This Row],[Activity]]="Sleep",(Table2[[#This Row],[End]]-Table2[[#This Row],[Start]])*24,"NA")</f>
        <v>NA</v>
      </c>
    </row>
    <row r="541" spans="1:5" x14ac:dyDescent="0.2">
      <c r="A541" s="1">
        <v>43713.520833333336</v>
      </c>
      <c r="C541" t="s">
        <v>4</v>
      </c>
      <c r="D541" t="s">
        <v>338</v>
      </c>
      <c r="E541" s="15" t="str">
        <f>IF(Table2[[#This Row],[Activity]]="Sleep",(Table2[[#This Row],[End]]-Table2[[#This Row],[Start]])*24,"NA")</f>
        <v>NA</v>
      </c>
    </row>
    <row r="542" spans="1:5" x14ac:dyDescent="0.2">
      <c r="A542" s="1">
        <v>43713.354166666664</v>
      </c>
      <c r="C542" t="s">
        <v>4</v>
      </c>
      <c r="D542" t="s">
        <v>334</v>
      </c>
      <c r="E542" s="15" t="str">
        <f>IF(Table2[[#This Row],[Activity]]="Sleep",(Table2[[#This Row],[End]]-Table2[[#This Row],[Start]])*24,"NA")</f>
        <v>NA</v>
      </c>
    </row>
    <row r="543" spans="1:5" x14ac:dyDescent="0.2">
      <c r="A543" s="1">
        <v>43713.395833333336</v>
      </c>
      <c r="C543" t="s">
        <v>4</v>
      </c>
      <c r="D543" t="s">
        <v>297</v>
      </c>
      <c r="E543" s="15" t="str">
        <f>IF(Table2[[#This Row],[Activity]]="Sleep",(Table2[[#This Row],[End]]-Table2[[#This Row],[Start]])*24,"NA")</f>
        <v>NA</v>
      </c>
    </row>
    <row r="544" spans="1:5" x14ac:dyDescent="0.2">
      <c r="A544" s="1">
        <v>43713.756944444445</v>
      </c>
      <c r="C544" t="s">
        <v>4</v>
      </c>
      <c r="D544" t="s">
        <v>282</v>
      </c>
      <c r="E544" s="15" t="str">
        <f>IF(Table2[[#This Row],[Activity]]="Sleep",(Table2[[#This Row],[End]]-Table2[[#This Row],[Start]])*24,"NA")</f>
        <v>NA</v>
      </c>
    </row>
    <row r="545" spans="1:5" x14ac:dyDescent="0.2">
      <c r="A545" s="1">
        <v>43713.911111111112</v>
      </c>
      <c r="C545" t="s">
        <v>4</v>
      </c>
      <c r="D545" t="s">
        <v>339</v>
      </c>
      <c r="E545" s="15" t="str">
        <f>IF(Table2[[#This Row],[Activity]]="Sleep",(Table2[[#This Row],[End]]-Table2[[#This Row],[Start]])*24,"NA")</f>
        <v>NA</v>
      </c>
    </row>
    <row r="546" spans="1:5" x14ac:dyDescent="0.2">
      <c r="A546" s="1">
        <v>43713.984652777777</v>
      </c>
      <c r="B546" s="1">
        <v>43714.28125</v>
      </c>
      <c r="C546" t="s">
        <v>6</v>
      </c>
      <c r="E546" s="15">
        <f>IF(Table2[[#This Row],[Activity]]="Sleep",(Table2[[#This Row],[End]]-Table2[[#This Row],[Start]])*24,"NA")</f>
        <v>7.1183333333465271</v>
      </c>
    </row>
    <row r="547" spans="1:5" x14ac:dyDescent="0.2">
      <c r="A547" s="1">
        <v>43714.333333333336</v>
      </c>
      <c r="C547" t="s">
        <v>4</v>
      </c>
      <c r="D547" t="s">
        <v>334</v>
      </c>
      <c r="E547" s="15" t="str">
        <f>IF(Table2[[#This Row],[Activity]]="Sleep",(Table2[[#This Row],[End]]-Table2[[#This Row],[Start]])*24,"NA")</f>
        <v>NA</v>
      </c>
    </row>
    <row r="548" spans="1:5" x14ac:dyDescent="0.2">
      <c r="A548" s="1">
        <v>43714.625</v>
      </c>
      <c r="C548" t="s">
        <v>4</v>
      </c>
      <c r="D548" t="s">
        <v>341</v>
      </c>
      <c r="E548" s="15" t="str">
        <f>IF(Table2[[#This Row],[Activity]]="Sleep",(Table2[[#This Row],[End]]-Table2[[#This Row],[Start]])*24,"NA")</f>
        <v>NA</v>
      </c>
    </row>
    <row r="549" spans="1:5" x14ac:dyDescent="0.2">
      <c r="A549" s="1">
        <v>43714.770833333336</v>
      </c>
      <c r="C549" t="s">
        <v>4</v>
      </c>
      <c r="D549" t="s">
        <v>340</v>
      </c>
      <c r="E549" s="15" t="str">
        <f>IF(Table2[[#This Row],[Activity]]="Sleep",(Table2[[#This Row],[End]]-Table2[[#This Row],[Start]])*24,"NA")</f>
        <v>NA</v>
      </c>
    </row>
    <row r="550" spans="1:5" x14ac:dyDescent="0.2">
      <c r="A550" s="1">
        <v>43718.833333333336</v>
      </c>
      <c r="B550" s="1">
        <v>43719.208333333336</v>
      </c>
      <c r="C550" t="s">
        <v>6</v>
      </c>
      <c r="E550" s="15">
        <f>IF(Table2[[#This Row],[Activity]]="Sleep",(Table2[[#This Row],[End]]-Table2[[#This Row],[Start]])*24,"NA")</f>
        <v>9</v>
      </c>
    </row>
    <row r="551" spans="1:5" x14ac:dyDescent="0.2">
      <c r="A551" s="1">
        <v>43719.28125</v>
      </c>
      <c r="C551" t="s">
        <v>4</v>
      </c>
      <c r="D551" t="s">
        <v>342</v>
      </c>
      <c r="E551" s="15" t="str">
        <f>IF(Table2[[#This Row],[Activity]]="Sleep",(Table2[[#This Row],[End]]-Table2[[#This Row],[Start]])*24,"NA")</f>
        <v>NA</v>
      </c>
    </row>
    <row r="552" spans="1:5" x14ac:dyDescent="0.2">
      <c r="A552" s="1">
        <v>43718.588194444441</v>
      </c>
      <c r="C552" t="s">
        <v>4</v>
      </c>
      <c r="D552" t="s">
        <v>343</v>
      </c>
      <c r="E552" s="15" t="str">
        <f>IF(Table2[[#This Row],[Activity]]="Sleep",(Table2[[#This Row],[End]]-Table2[[#This Row],[Start]])*24,"NA")</f>
        <v>NA</v>
      </c>
    </row>
    <row r="553" spans="1:5" x14ac:dyDescent="0.2">
      <c r="A553" s="1">
        <v>43718.465277777781</v>
      </c>
      <c r="C553" t="s">
        <v>4</v>
      </c>
      <c r="D553" t="s">
        <v>344</v>
      </c>
      <c r="E553" s="15" t="str">
        <f>IF(Table2[[#This Row],[Activity]]="Sleep",(Table2[[#This Row],[End]]-Table2[[#This Row],[Start]])*24,"NA")</f>
        <v>NA</v>
      </c>
    </row>
    <row r="554" spans="1:5" x14ac:dyDescent="0.2">
      <c r="A554" s="1">
        <v>43718.777777777781</v>
      </c>
      <c r="C554" t="s">
        <v>4</v>
      </c>
      <c r="D554" t="s">
        <v>345</v>
      </c>
      <c r="E554" s="15" t="str">
        <f>IF(Table2[[#This Row],[Activity]]="Sleep",(Table2[[#This Row],[End]]-Table2[[#This Row],[Start]])*24,"NA")</f>
        <v>NA</v>
      </c>
    </row>
    <row r="555" spans="1:5" x14ac:dyDescent="0.2">
      <c r="A555" s="1">
        <v>43719.575694444444</v>
      </c>
      <c r="C555" t="s">
        <v>4</v>
      </c>
      <c r="D555" t="s">
        <v>348</v>
      </c>
      <c r="E555" s="15" t="str">
        <f>IF(Table2[[#This Row],[Activity]]="Sleep",(Table2[[#This Row],[End]]-Table2[[#This Row],[Start]])*24,"NA")</f>
        <v>NA</v>
      </c>
    </row>
    <row r="556" spans="1:5" x14ac:dyDescent="0.2">
      <c r="A556" s="1">
        <v>43719.958333333336</v>
      </c>
      <c r="B556" s="1">
        <v>43720.25</v>
      </c>
      <c r="C556" t="s">
        <v>6</v>
      </c>
      <c r="E556" s="15">
        <f>IF(Table2[[#This Row],[Activity]]="Sleep",(Table2[[#This Row],[End]]-Table2[[#This Row],[Start]])*24,"NA")</f>
        <v>6.9999999999417923</v>
      </c>
    </row>
    <row r="557" spans="1:5" x14ac:dyDescent="0.2">
      <c r="A557" s="1">
        <v>43719.90625</v>
      </c>
      <c r="C557" t="s">
        <v>4</v>
      </c>
      <c r="D557" t="s">
        <v>349</v>
      </c>
      <c r="E557" s="15" t="str">
        <f>IF(Table2[[#This Row],[Activity]]="Sleep",(Table2[[#This Row],[End]]-Table2[[#This Row],[Start]])*24,"NA")</f>
        <v>NA</v>
      </c>
    </row>
    <row r="558" spans="1:5" x14ac:dyDescent="0.2">
      <c r="A558" s="1">
        <v>43720.28125</v>
      </c>
      <c r="C558" t="s">
        <v>4</v>
      </c>
      <c r="D558" t="s">
        <v>342</v>
      </c>
      <c r="E558" s="15" t="str">
        <f>IF(Table2[[#This Row],[Activity]]="Sleep",(Table2[[#This Row],[End]]-Table2[[#This Row],[Start]])*24,"NA")</f>
        <v>NA</v>
      </c>
    </row>
    <row r="559" spans="1:5" x14ac:dyDescent="0.2">
      <c r="A559" s="1">
        <v>43720.938668981478</v>
      </c>
      <c r="B559" s="1">
        <v>43721.159722222219</v>
      </c>
      <c r="C559" t="s">
        <v>6</v>
      </c>
      <c r="E559" s="15">
        <f>IF(Table2[[#This Row],[Activity]]="Sleep",(Table2[[#This Row],[End]]-Table2[[#This Row],[Start]])*24,"NA")</f>
        <v>5.3052777777775191</v>
      </c>
    </row>
    <row r="560" spans="1:5" x14ac:dyDescent="0.2">
      <c r="A560" s="1">
        <v>43721.208333333336</v>
      </c>
      <c r="B560" s="1">
        <v>43721.311805555553</v>
      </c>
      <c r="C560" t="s">
        <v>6</v>
      </c>
      <c r="E560" s="15">
        <f>IF(Table2[[#This Row],[Activity]]="Sleep",(Table2[[#This Row],[End]]-Table2[[#This Row],[Start]])*24,"NA")</f>
        <v>2.4833333332207985</v>
      </c>
    </row>
    <row r="561" spans="1:5" x14ac:dyDescent="0.2">
      <c r="A561" s="1">
        <v>43721.333333333336</v>
      </c>
      <c r="C561" t="s">
        <v>4</v>
      </c>
      <c r="D561" t="s">
        <v>342</v>
      </c>
      <c r="E561" s="15" t="str">
        <f>IF(Table2[[#This Row],[Activity]]="Sleep",(Table2[[#This Row],[End]]-Table2[[#This Row],[Start]])*24,"NA")</f>
        <v>NA</v>
      </c>
    </row>
    <row r="562" spans="1:5" x14ac:dyDescent="0.2">
      <c r="A562" s="1">
        <v>43720.84375</v>
      </c>
      <c r="C562" t="s">
        <v>4</v>
      </c>
      <c r="D562" t="s">
        <v>350</v>
      </c>
      <c r="E562" s="15" t="str">
        <f>IF(Table2[[#This Row],[Activity]]="Sleep",(Table2[[#This Row],[End]]-Table2[[#This Row],[Start]])*24,"NA")</f>
        <v>NA</v>
      </c>
    </row>
    <row r="563" spans="1:5" x14ac:dyDescent="0.2">
      <c r="A563" s="1">
        <v>43722.524305555555</v>
      </c>
      <c r="C563" t="s">
        <v>4</v>
      </c>
      <c r="D563" t="s">
        <v>351</v>
      </c>
      <c r="E563" s="15" t="str">
        <f>IF(Table2[[#This Row],[Activity]]="Sleep",(Table2[[#This Row],[End]]-Table2[[#This Row],[Start]])*24,"NA")</f>
        <v>NA</v>
      </c>
    </row>
    <row r="564" spans="1:5" x14ac:dyDescent="0.2">
      <c r="A564" s="1">
        <v>43722.821527777778</v>
      </c>
      <c r="C564" t="s">
        <v>4</v>
      </c>
      <c r="D564" t="s">
        <v>352</v>
      </c>
      <c r="E564" s="15" t="str">
        <f>IF(Table2[[#This Row],[Activity]]="Sleep",(Table2[[#This Row],[End]]-Table2[[#This Row],[Start]])*24,"NA")</f>
        <v>NA</v>
      </c>
    </row>
    <row r="565" spans="1:5" x14ac:dyDescent="0.2">
      <c r="A565" s="1">
        <v>43722.293055555558</v>
      </c>
      <c r="C565" t="s">
        <v>4</v>
      </c>
      <c r="D565" t="s">
        <v>342</v>
      </c>
      <c r="E565" s="15" t="str">
        <f>IF(Table2[[#This Row],[Activity]]="Sleep",(Table2[[#This Row],[End]]-Table2[[#This Row],[Start]])*24,"NA")</f>
        <v>NA</v>
      </c>
    </row>
    <row r="566" spans="1:5" x14ac:dyDescent="0.2">
      <c r="A566" s="1">
        <v>43733.942141203705</v>
      </c>
      <c r="B566" s="25">
        <v>43734.240277777775</v>
      </c>
      <c r="C566" t="s">
        <v>6</v>
      </c>
      <c r="E566" s="15">
        <f>IF(Table2[[#This Row],[Activity]]="Sleep",(Table2[[#This Row],[End]]-Table2[[#This Row],[Start]])*24,"NA")</f>
        <v>7.1552777776960284</v>
      </c>
    </row>
    <row r="567" spans="1:5" x14ac:dyDescent="0.2">
      <c r="A567" s="1">
        <v>43733.770833333336</v>
      </c>
      <c r="C567" t="s">
        <v>4</v>
      </c>
      <c r="D567" t="s">
        <v>353</v>
      </c>
      <c r="E567" s="15" t="str">
        <f>IF(Table2[[#This Row],[Activity]]="Sleep",(Table2[[#This Row],[End]]-Table2[[#This Row],[Start]])*24,"NA")</f>
        <v>NA</v>
      </c>
    </row>
    <row r="568" spans="1:5" x14ac:dyDescent="0.2">
      <c r="A568" s="1">
        <v>43734.260416666664</v>
      </c>
      <c r="C568" t="s">
        <v>4</v>
      </c>
      <c r="D568" t="s">
        <v>5</v>
      </c>
      <c r="E568" s="15" t="str">
        <f>IF(Table2[[#This Row],[Activity]]="Sleep",(Table2[[#This Row],[End]]-Table2[[#This Row],[Start]])*24,"NA")</f>
        <v>NA</v>
      </c>
    </row>
    <row r="569" spans="1:5" x14ac:dyDescent="0.2">
      <c r="A569" s="1">
        <v>43735.006481481483</v>
      </c>
      <c r="B569" s="1">
        <v>43735.302777777775</v>
      </c>
      <c r="C569" t="s">
        <v>6</v>
      </c>
      <c r="E569" s="15">
        <f>IF(Table2[[#This Row],[Activity]]="Sleep",(Table2[[#This Row],[End]]-Table2[[#This Row],[Start]])*24,"NA")</f>
        <v>7.1111111110076308</v>
      </c>
    </row>
    <row r="570" spans="1:5" x14ac:dyDescent="0.2">
      <c r="A570" s="1">
        <v>43735.966296296298</v>
      </c>
      <c r="B570" s="1">
        <v>43736.290277777778</v>
      </c>
      <c r="C570" t="s">
        <v>6</v>
      </c>
      <c r="E570" s="15">
        <f>IF(Table2[[#This Row],[Activity]]="Sleep",(Table2[[#This Row],[End]]-Table2[[#This Row],[Start]])*24,"NA")</f>
        <v>7.7755555555340834</v>
      </c>
    </row>
    <row r="571" spans="1:5" x14ac:dyDescent="0.2">
      <c r="A571" s="1">
        <v>43735.574305555558</v>
      </c>
      <c r="C571" t="s">
        <v>4</v>
      </c>
      <c r="D571" t="s">
        <v>354</v>
      </c>
      <c r="E571" s="15" t="str">
        <f>IF(Table2[[#This Row],[Activity]]="Sleep",(Table2[[#This Row],[End]]-Table2[[#This Row],[Start]])*24,"NA")</f>
        <v>NA</v>
      </c>
    </row>
    <row r="572" spans="1:5" x14ac:dyDescent="0.2">
      <c r="A572" s="1">
        <v>43735.604166666664</v>
      </c>
      <c r="C572" t="s">
        <v>4</v>
      </c>
      <c r="D572" t="s">
        <v>355</v>
      </c>
      <c r="E572" s="15" t="str">
        <f>IF(Table2[[#This Row],[Activity]]="Sleep",(Table2[[#This Row],[End]]-Table2[[#This Row],[Start]])*24,"NA")</f>
        <v>NA</v>
      </c>
    </row>
    <row r="573" spans="1:5" x14ac:dyDescent="0.2">
      <c r="A573" s="1">
        <v>43735.737500000003</v>
      </c>
      <c r="C573" t="s">
        <v>4</v>
      </c>
      <c r="D573" t="s">
        <v>356</v>
      </c>
      <c r="E573" s="15" t="str">
        <f>IF(Table2[[#This Row],[Activity]]="Sleep",(Table2[[#This Row],[End]]-Table2[[#This Row],[Start]])*24,"NA")</f>
        <v>NA</v>
      </c>
    </row>
    <row r="574" spans="1:5" x14ac:dyDescent="0.2">
      <c r="A574" s="1">
        <v>43735.364583333336</v>
      </c>
      <c r="C574" t="s">
        <v>4</v>
      </c>
      <c r="D574" t="s">
        <v>357</v>
      </c>
      <c r="E574" s="15" t="str">
        <f>IF(Table2[[#This Row],[Activity]]="Sleep",(Table2[[#This Row],[End]]-Table2[[#This Row],[Start]])*24,"NA")</f>
        <v>NA</v>
      </c>
    </row>
    <row r="575" spans="1:5" x14ac:dyDescent="0.2">
      <c r="A575" s="1">
        <v>43736.34375</v>
      </c>
      <c r="C575" t="s">
        <v>4</v>
      </c>
      <c r="D575" t="s">
        <v>358</v>
      </c>
      <c r="E575" s="15" t="str">
        <f>IF(Table2[[#This Row],[Activity]]="Sleep",(Table2[[#This Row],[End]]-Table2[[#This Row],[Start]])*24,"NA")</f>
        <v>NA</v>
      </c>
    </row>
    <row r="576" spans="1:5" x14ac:dyDescent="0.2">
      <c r="A576" s="1">
        <v>43736.982719907406</v>
      </c>
      <c r="B576" s="1">
        <v>43737.270833333336</v>
      </c>
      <c r="C576" t="s">
        <v>6</v>
      </c>
      <c r="E576" s="15">
        <f>IF(Table2[[#This Row],[Activity]]="Sleep",(Table2[[#This Row],[End]]-Table2[[#This Row],[Start]])*24,"NA")</f>
        <v>6.9147222223109566</v>
      </c>
    </row>
    <row r="577" spans="1:5" x14ac:dyDescent="0.2">
      <c r="A577" s="1">
        <v>43736.511805555558</v>
      </c>
      <c r="C577" t="s">
        <v>4</v>
      </c>
      <c r="D577" t="s">
        <v>359</v>
      </c>
      <c r="E577" s="15" t="str">
        <f>IF(Table2[[#This Row],[Activity]]="Sleep",(Table2[[#This Row],[End]]-Table2[[#This Row],[Start]])*24,"NA")</f>
        <v>NA</v>
      </c>
    </row>
    <row r="578" spans="1:5" x14ac:dyDescent="0.2">
      <c r="A578" s="1">
        <v>43736.884722222225</v>
      </c>
      <c r="C578" t="s">
        <v>4</v>
      </c>
      <c r="D578" t="s">
        <v>360</v>
      </c>
      <c r="E578" s="15" t="str">
        <f>IF(Table2[[#This Row],[Activity]]="Sleep",(Table2[[#This Row],[End]]-Table2[[#This Row],[Start]])*24,"NA")</f>
        <v>NA</v>
      </c>
    </row>
    <row r="579" spans="1:5" x14ac:dyDescent="0.2">
      <c r="A579" s="2">
        <v>43736.546527777777</v>
      </c>
      <c r="B579" s="3"/>
      <c r="C579" s="3" t="s">
        <v>4</v>
      </c>
      <c r="D579" s="3" t="s">
        <v>361</v>
      </c>
      <c r="E579" s="27" t="str">
        <f>IF(Table2[[#This Row],[Activity]]="Sleep",(Table2[[#This Row],[End]]-Table2[[#This Row],[Start]])*24,"NA")</f>
        <v>NA</v>
      </c>
    </row>
    <row r="580" spans="1:5" x14ac:dyDescent="0.2">
      <c r="A580" s="1">
        <v>43736.375</v>
      </c>
      <c r="C580" t="s">
        <v>4</v>
      </c>
      <c r="D580" t="s">
        <v>362</v>
      </c>
      <c r="E580" s="15" t="str">
        <f>IF(Table2[[#This Row],[Activity]]="Sleep",(Table2[[#This Row],[End]]-Table2[[#This Row],[Start]])*24,"NA")</f>
        <v>NA</v>
      </c>
    </row>
    <row r="581" spans="1:5" x14ac:dyDescent="0.2">
      <c r="A581" s="33">
        <v>43736.677083333336</v>
      </c>
      <c r="B581" s="3"/>
      <c r="C581" s="3" t="s">
        <v>4</v>
      </c>
      <c r="D581" s="3" t="s">
        <v>62</v>
      </c>
      <c r="E581" s="27" t="str">
        <f>IF(Table2[[#This Row],[Activity]]="Sleep",(Table2[[#This Row],[End]]-Table2[[#This Row],[Start]])*24,"NA")</f>
        <v>NA</v>
      </c>
    </row>
    <row r="582" spans="1:5" x14ac:dyDescent="0.2">
      <c r="A582" s="1">
        <v>43737.78125</v>
      </c>
      <c r="C582" t="s">
        <v>4</v>
      </c>
      <c r="D582" t="s">
        <v>363</v>
      </c>
      <c r="E582" s="15" t="str">
        <f>IF(Table2[[#This Row],[Activity]]="Sleep",(Table2[[#This Row],[End]]-Table2[[#This Row],[Start]])*24,"NA")</f>
        <v>NA</v>
      </c>
    </row>
    <row r="583" spans="1:5" x14ac:dyDescent="0.2">
      <c r="A583" s="1">
        <v>43737.552083333336</v>
      </c>
      <c r="C583" t="s">
        <v>4</v>
      </c>
      <c r="D583" t="s">
        <v>364</v>
      </c>
      <c r="E583" s="15" t="str">
        <f>IF(Table2[[#This Row],[Activity]]="Sleep",(Table2[[#This Row],[End]]-Table2[[#This Row],[Start]])*24,"NA")</f>
        <v>NA</v>
      </c>
    </row>
    <row r="584" spans="1:5" x14ac:dyDescent="0.2">
      <c r="A584" s="1">
        <v>43737.4375</v>
      </c>
      <c r="C584" t="s">
        <v>4</v>
      </c>
      <c r="D584" t="s">
        <v>365</v>
      </c>
      <c r="E584" s="15" t="str">
        <f>IF(Table2[[#This Row],[Activity]]="Sleep",(Table2[[#This Row],[End]]-Table2[[#This Row],[Start]])*24,"NA")</f>
        <v>NA</v>
      </c>
    </row>
    <row r="585" spans="1:5" x14ac:dyDescent="0.2">
      <c r="A585" s="1">
        <v>43737.604166666664</v>
      </c>
      <c r="C585" t="s">
        <v>4</v>
      </c>
      <c r="D585" t="s">
        <v>366</v>
      </c>
      <c r="E585" s="15" t="str">
        <f>IF(Table2[[#This Row],[Activity]]="Sleep",(Table2[[#This Row],[End]]-Table2[[#This Row],[Start]])*24,"NA")</f>
        <v>NA</v>
      </c>
    </row>
    <row r="586" spans="1:5" x14ac:dyDescent="0.2">
      <c r="A586" s="1">
        <v>43737.938194444447</v>
      </c>
      <c r="B586" s="1">
        <v>43738.260416666664</v>
      </c>
      <c r="C586" t="s">
        <v>6</v>
      </c>
      <c r="E586" s="15">
        <f>IF(Table2[[#This Row],[Activity]]="Sleep",(Table2[[#This Row],[End]]-Table2[[#This Row],[Start]])*24,"NA")</f>
        <v>7.7333333332207985</v>
      </c>
    </row>
    <row r="587" spans="1:5" x14ac:dyDescent="0.2">
      <c r="A587" s="1">
        <v>43738.774305555555</v>
      </c>
      <c r="C587" t="s">
        <v>4</v>
      </c>
      <c r="D587" t="s">
        <v>367</v>
      </c>
      <c r="E587" s="15" t="str">
        <f>IF(Table2[[#This Row],[Activity]]="Sleep",(Table2[[#This Row],[End]]-Table2[[#This Row],[Start]])*24,"NA")</f>
        <v>NA</v>
      </c>
    </row>
    <row r="588" spans="1:5" x14ac:dyDescent="0.2">
      <c r="A588" s="1">
        <v>43738.534722222219</v>
      </c>
      <c r="C588" t="s">
        <v>4</v>
      </c>
      <c r="D588" t="s">
        <v>368</v>
      </c>
      <c r="E588" s="15" t="str">
        <f>IF(Table2[[#This Row],[Activity]]="Sleep",(Table2[[#This Row],[End]]-Table2[[#This Row],[Start]])*24,"NA")</f>
        <v>NA</v>
      </c>
    </row>
    <row r="589" spans="1:5" x14ac:dyDescent="0.2">
      <c r="A589" s="1">
        <v>43738.905601851853</v>
      </c>
      <c r="B589" s="1">
        <v>43739.254861111112</v>
      </c>
      <c r="C589" t="s">
        <v>6</v>
      </c>
      <c r="E589" s="15">
        <f>IF(Table2[[#This Row],[Activity]]="Sleep",(Table2[[#This Row],[End]]-Table2[[#This Row],[Start]])*24,"NA")</f>
        <v>8.3822222222224809</v>
      </c>
    </row>
    <row r="590" spans="1:5" x14ac:dyDescent="0.2">
      <c r="A590" s="1">
        <v>43739.270833333336</v>
      </c>
      <c r="C590" t="s">
        <v>4</v>
      </c>
      <c r="D590" t="s">
        <v>5</v>
      </c>
      <c r="E590" s="15" t="str">
        <f>IF(Table2[[#This Row],[Activity]]="Sleep",(Table2[[#This Row],[End]]-Table2[[#This Row],[Start]])*24,"NA")</f>
        <v>NA</v>
      </c>
    </row>
    <row r="591" spans="1:5" x14ac:dyDescent="0.2">
      <c r="A591" s="1">
        <v>43739.663194444445</v>
      </c>
      <c r="C591" t="s">
        <v>4</v>
      </c>
      <c r="D591" t="s">
        <v>369</v>
      </c>
      <c r="E591" s="15" t="str">
        <f>IF(Table2[[#This Row],[Activity]]="Sleep",(Table2[[#This Row],[End]]-Table2[[#This Row],[Start]])*24,"NA")</f>
        <v>NA</v>
      </c>
    </row>
    <row r="592" spans="1:5" x14ac:dyDescent="0.2">
      <c r="A592" s="1">
        <v>43739.668055555558</v>
      </c>
      <c r="B592" s="1">
        <v>43739.684027777781</v>
      </c>
      <c r="C592" t="s">
        <v>7</v>
      </c>
      <c r="E592" s="15" t="str">
        <f>IF(Table2[[#This Row],[Activity]]="Sleep",(Table2[[#This Row],[End]]-Table2[[#This Row],[Start]])*24,"NA")</f>
        <v>NA</v>
      </c>
    </row>
    <row r="593" spans="1:5" x14ac:dyDescent="0.2">
      <c r="A593" s="1">
        <v>43739.770833333336</v>
      </c>
      <c r="C593" t="s">
        <v>4</v>
      </c>
      <c r="D593" t="s">
        <v>276</v>
      </c>
      <c r="E593" s="15" t="str">
        <f>IF(Table2[[#This Row],[Activity]]="Sleep",(Table2[[#This Row],[End]]-Table2[[#This Row],[Start]])*24,"NA")</f>
        <v>NA</v>
      </c>
    </row>
    <row r="594" spans="1:5" x14ac:dyDescent="0.2">
      <c r="A594" s="1">
        <v>43739.375</v>
      </c>
      <c r="C594" t="s">
        <v>4</v>
      </c>
      <c r="D594" t="s">
        <v>370</v>
      </c>
      <c r="E594" s="15" t="str">
        <f>IF(Table2[[#This Row],[Activity]]="Sleep",(Table2[[#This Row],[End]]-Table2[[#This Row],[Start]])*24,"NA")</f>
        <v>NA</v>
      </c>
    </row>
    <row r="595" spans="1:5" x14ac:dyDescent="0.2">
      <c r="A595" s="1">
        <v>43739.892581018517</v>
      </c>
      <c r="B595" s="1">
        <v>43740.154861111114</v>
      </c>
      <c r="C595" t="s">
        <v>6</v>
      </c>
      <c r="E595" s="15">
        <f>IF(Table2[[#This Row],[Activity]]="Sleep",(Table2[[#This Row],[End]]-Table2[[#This Row],[Start]])*24,"NA")</f>
        <v>6.2947222223156132</v>
      </c>
    </row>
    <row r="596" spans="1:5" x14ac:dyDescent="0.2">
      <c r="A596" s="1">
        <v>43740.897222222222</v>
      </c>
      <c r="B596" s="1">
        <v>43741.229166666664</v>
      </c>
      <c r="C596" t="s">
        <v>6</v>
      </c>
      <c r="E596" s="15">
        <f>IF(Table2[[#This Row],[Activity]]="Sleep",(Table2[[#This Row],[End]]-Table2[[#This Row],[Start]])*24,"NA")</f>
        <v>7.96666666661622</v>
      </c>
    </row>
    <row r="597" spans="1:5" x14ac:dyDescent="0.2">
      <c r="A597" s="1">
        <v>43741.774305555555</v>
      </c>
      <c r="C597" t="s">
        <v>4</v>
      </c>
      <c r="D597" t="s">
        <v>371</v>
      </c>
      <c r="E597" s="15" t="str">
        <f>IF(Table2[[#This Row],[Activity]]="Sleep",(Table2[[#This Row],[End]]-Table2[[#This Row],[Start]])*24,"NA")</f>
        <v>NA</v>
      </c>
    </row>
    <row r="598" spans="1:5" x14ac:dyDescent="0.2">
      <c r="A598" s="1">
        <v>43740.614583333336</v>
      </c>
      <c r="C598" t="s">
        <v>4</v>
      </c>
      <c r="D598" t="s">
        <v>372</v>
      </c>
      <c r="E598" s="15" t="str">
        <f>IF(Table2[[#This Row],[Activity]]="Sleep",(Table2[[#This Row],[End]]-Table2[[#This Row],[Start]])*24,"NA")</f>
        <v>NA</v>
      </c>
    </row>
    <row r="599" spans="1:5" x14ac:dyDescent="0.2">
      <c r="A599" s="1">
        <v>43740.770833333336</v>
      </c>
      <c r="C599" t="s">
        <v>4</v>
      </c>
      <c r="D599" t="s">
        <v>373</v>
      </c>
      <c r="E599" s="15" t="str">
        <f>IF(Table2[[#This Row],[Activity]]="Sleep",(Table2[[#This Row],[End]]-Table2[[#This Row],[Start]])*24,"NA")</f>
        <v>NA</v>
      </c>
    </row>
    <row r="600" spans="1:5" x14ac:dyDescent="0.2">
      <c r="A600" s="1">
        <v>43741.5</v>
      </c>
      <c r="C600" t="s">
        <v>4</v>
      </c>
      <c r="D600" t="s">
        <v>374</v>
      </c>
      <c r="E600" s="15" t="str">
        <f>IF(Table2[[#This Row],[Activity]]="Sleep",(Table2[[#This Row],[End]]-Table2[[#This Row],[Start]])*24,"NA")</f>
        <v>NA</v>
      </c>
    </row>
    <row r="601" spans="1:5" x14ac:dyDescent="0.2">
      <c r="A601" s="1">
        <v>43741.385416666664</v>
      </c>
      <c r="C601" t="s">
        <v>4</v>
      </c>
      <c r="D601" t="s">
        <v>375</v>
      </c>
      <c r="E601" s="15" t="str">
        <f>IF(Table2[[#This Row],[Activity]]="Sleep",(Table2[[#This Row],[End]]-Table2[[#This Row],[Start]])*24,"NA")</f>
        <v>NA</v>
      </c>
    </row>
    <row r="602" spans="1:5" x14ac:dyDescent="0.2">
      <c r="A602" s="1">
        <v>43741.600694444445</v>
      </c>
      <c r="C602" t="s">
        <v>4</v>
      </c>
      <c r="D602" t="s">
        <v>255</v>
      </c>
      <c r="E602" s="15" t="str">
        <f>IF(Table2[[#This Row],[Activity]]="Sleep",(Table2[[#This Row],[End]]-Table2[[#This Row],[Start]])*24,"NA")</f>
        <v>NA</v>
      </c>
    </row>
    <row r="603" spans="1:5" x14ac:dyDescent="0.2">
      <c r="A603" s="1">
        <v>43741.909270833334</v>
      </c>
      <c r="B603" s="1">
        <v>43742.252083333333</v>
      </c>
      <c r="C603" t="s">
        <v>6</v>
      </c>
      <c r="E603" s="15">
        <f>IF(Table2[[#This Row],[Activity]]="Sleep",(Table2[[#This Row],[End]]-Table2[[#This Row],[Start]])*24,"NA")</f>
        <v>8.2274999999790452</v>
      </c>
    </row>
    <row r="604" spans="1:5" x14ac:dyDescent="0.2">
      <c r="A604" s="1">
        <v>43742.270833333336</v>
      </c>
      <c r="C604" t="s">
        <v>4</v>
      </c>
      <c r="D604" t="s">
        <v>58</v>
      </c>
      <c r="E604" s="15" t="str">
        <f>IF(Table2[[#This Row],[Activity]]="Sleep",(Table2[[#This Row],[End]]-Table2[[#This Row],[Start]])*24,"NA")</f>
        <v>NA</v>
      </c>
    </row>
    <row r="605" spans="1:5" x14ac:dyDescent="0.2">
      <c r="A605" s="1">
        <v>43742.385416666664</v>
      </c>
      <c r="C605" t="s">
        <v>4</v>
      </c>
      <c r="D605" t="s">
        <v>376</v>
      </c>
      <c r="E605" s="15" t="str">
        <f>IF(Table2[[#This Row],[Activity]]="Sleep",(Table2[[#This Row],[End]]-Table2[[#This Row],[Start]])*24,"NA")</f>
        <v>NA</v>
      </c>
    </row>
    <row r="606" spans="1:5" x14ac:dyDescent="0.2">
      <c r="A606" s="1">
        <v>43742.4375</v>
      </c>
      <c r="C606" t="s">
        <v>4</v>
      </c>
      <c r="D606" t="s">
        <v>375</v>
      </c>
      <c r="E606" s="15" t="str">
        <f>IF(Table2[[#This Row],[Activity]]="Sleep",(Table2[[#This Row],[End]]-Table2[[#This Row],[Start]])*24,"NA")</f>
        <v>NA</v>
      </c>
    </row>
    <row r="607" spans="1:5" x14ac:dyDescent="0.2">
      <c r="A607" s="1">
        <v>43742.942766203705</v>
      </c>
      <c r="B607" s="1">
        <v>43743.259027777778</v>
      </c>
      <c r="C607" t="s">
        <v>6</v>
      </c>
      <c r="E607" s="15">
        <f>IF(Table2[[#This Row],[Activity]]="Sleep",(Table2[[#This Row],[End]]-Table2[[#This Row],[Start]])*24,"NA")</f>
        <v>7.5902777777519077</v>
      </c>
    </row>
    <row r="608" spans="1:5" x14ac:dyDescent="0.2">
      <c r="A608" s="1">
        <v>43742.541666666664</v>
      </c>
      <c r="C608" t="s">
        <v>4</v>
      </c>
      <c r="D608" t="s">
        <v>379</v>
      </c>
      <c r="E608" s="15" t="str">
        <f>IF(Table2[[#This Row],[Activity]]="Sleep",(Table2[[#This Row],[End]]-Table2[[#This Row],[Start]])*24,"NA")</f>
        <v>NA</v>
      </c>
    </row>
    <row r="609" spans="1:5" x14ac:dyDescent="0.2">
      <c r="A609" s="1">
        <v>43742.666666666664</v>
      </c>
      <c r="C609" t="s">
        <v>4</v>
      </c>
      <c r="D609" t="s">
        <v>377</v>
      </c>
      <c r="E609" s="15" t="str">
        <f>IF(Table2[[#This Row],[Activity]]="Sleep",(Table2[[#This Row],[End]]-Table2[[#This Row],[Start]])*24,"NA")</f>
        <v>NA</v>
      </c>
    </row>
    <row r="610" spans="1:5" x14ac:dyDescent="0.2">
      <c r="A610" s="1">
        <v>43742.739583333336</v>
      </c>
      <c r="C610" t="s">
        <v>4</v>
      </c>
      <c r="D610" t="s">
        <v>378</v>
      </c>
      <c r="E610" s="15" t="str">
        <f>IF(Table2[[#This Row],[Activity]]="Sleep",(Table2[[#This Row],[End]]-Table2[[#This Row],[Start]])*24,"NA")</f>
        <v>NA</v>
      </c>
    </row>
    <row r="611" spans="1:5" x14ac:dyDescent="0.2">
      <c r="A611" s="1">
        <v>43743.263888888891</v>
      </c>
      <c r="C611" t="s">
        <v>4</v>
      </c>
      <c r="D611" t="s">
        <v>380</v>
      </c>
      <c r="E611" s="15" t="str">
        <f>IF(Table2[[#This Row],[Activity]]="Sleep",(Table2[[#This Row],[End]]-Table2[[#This Row],[Start]])*24,"NA")</f>
        <v>NA</v>
      </c>
    </row>
    <row r="612" spans="1:5" x14ac:dyDescent="0.2">
      <c r="A612" s="1">
        <v>43743.565972222219</v>
      </c>
      <c r="C612" t="s">
        <v>4</v>
      </c>
      <c r="D612" t="s">
        <v>381</v>
      </c>
      <c r="E612" s="15" t="str">
        <f>IF(Table2[[#This Row],[Activity]]="Sleep",(Table2[[#This Row],[End]]-Table2[[#This Row],[Start]])*24,"NA")</f>
        <v>NA</v>
      </c>
    </row>
    <row r="613" spans="1:5" x14ac:dyDescent="0.2">
      <c r="A613" s="1">
        <v>43743.777777777781</v>
      </c>
      <c r="C613" t="s">
        <v>4</v>
      </c>
      <c r="D613" t="s">
        <v>382</v>
      </c>
      <c r="E613" s="15" t="str">
        <f>IF(Table2[[#This Row],[Activity]]="Sleep",(Table2[[#This Row],[End]]-Table2[[#This Row],[Start]])*24,"NA")</f>
        <v>NA</v>
      </c>
    </row>
    <row r="614" spans="1:5" x14ac:dyDescent="0.2">
      <c r="A614" s="1">
        <v>43743.666666666664</v>
      </c>
      <c r="C614" t="s">
        <v>4</v>
      </c>
      <c r="D614" t="s">
        <v>383</v>
      </c>
      <c r="E614" s="15" t="str">
        <f>IF(Table2[[#This Row],[Activity]]="Sleep",(Table2[[#This Row],[End]]-Table2[[#This Row],[Start]])*24,"NA")</f>
        <v>NA</v>
      </c>
    </row>
    <row r="615" spans="1:5" x14ac:dyDescent="0.2">
      <c r="A615" s="1">
        <v>43743.34375</v>
      </c>
      <c r="C615" t="s">
        <v>4</v>
      </c>
      <c r="D615" t="s">
        <v>375</v>
      </c>
      <c r="E615" s="15" t="str">
        <f>IF(Table2[[#This Row],[Activity]]="Sleep",(Table2[[#This Row],[End]]-Table2[[#This Row],[Start]])*24,"NA")</f>
        <v>NA</v>
      </c>
    </row>
    <row r="616" spans="1:5" x14ac:dyDescent="0.2">
      <c r="A616" s="1">
        <v>43743.929861111108</v>
      </c>
      <c r="B616" s="1">
        <v>43744.243750000001</v>
      </c>
      <c r="C616" t="s">
        <v>6</v>
      </c>
      <c r="E616" s="15">
        <f>IF(Table2[[#This Row],[Activity]]="Sleep",(Table2[[#This Row],[End]]-Table2[[#This Row],[Start]])*24,"NA")</f>
        <v>7.5333333334419876</v>
      </c>
    </row>
    <row r="617" spans="1:5" x14ac:dyDescent="0.2">
      <c r="A617" s="1">
        <v>43744.791666666664</v>
      </c>
      <c r="C617" t="s">
        <v>4</v>
      </c>
      <c r="D617" t="s">
        <v>133</v>
      </c>
      <c r="E617" s="15" t="str">
        <f>IF(Table2[[#This Row],[Activity]]="Sleep",(Table2[[#This Row],[End]]-Table2[[#This Row],[Start]])*24,"NA")</f>
        <v>NA</v>
      </c>
    </row>
    <row r="618" spans="1:5" x14ac:dyDescent="0.2">
      <c r="A618" s="1">
        <v>43744.552083333336</v>
      </c>
      <c r="C618" t="s">
        <v>4</v>
      </c>
      <c r="D618" t="s">
        <v>384</v>
      </c>
      <c r="E618" s="15" t="str">
        <f>IF(Table2[[#This Row],[Activity]]="Sleep",(Table2[[#This Row],[End]]-Table2[[#This Row],[Start]])*24,"NA")</f>
        <v>NA</v>
      </c>
    </row>
    <row r="619" spans="1:5" x14ac:dyDescent="0.2">
      <c r="A619" s="1">
        <v>43744.375</v>
      </c>
      <c r="C619" t="s">
        <v>4</v>
      </c>
      <c r="D619" t="s">
        <v>385</v>
      </c>
      <c r="E619" s="15" t="str">
        <f>IF(Table2[[#This Row],[Activity]]="Sleep",(Table2[[#This Row],[End]]-Table2[[#This Row],[Start]])*24,"NA")</f>
        <v>NA</v>
      </c>
    </row>
    <row r="620" spans="1:5" x14ac:dyDescent="0.2">
      <c r="A620" s="1">
        <v>43744.924155092594</v>
      </c>
      <c r="B620" s="1">
        <v>43745.273611111108</v>
      </c>
      <c r="C620" t="s">
        <v>6</v>
      </c>
      <c r="E620" s="15">
        <f>IF(Table2[[#This Row],[Activity]]="Sleep",(Table2[[#This Row],[End]]-Table2[[#This Row],[Start]])*24,"NA")</f>
        <v>8.3869444443262182</v>
      </c>
    </row>
    <row r="621" spans="1:5" x14ac:dyDescent="0.2">
      <c r="A621" s="1">
        <v>43745.916666666664</v>
      </c>
      <c r="B621" s="1">
        <v>43746.250694444447</v>
      </c>
      <c r="C621" t="s">
        <v>6</v>
      </c>
      <c r="E621" s="15">
        <f>IF(Table2[[#This Row],[Activity]]="Sleep",(Table2[[#This Row],[End]]-Table2[[#This Row],[Start]])*24,"NA")</f>
        <v>8.0166666667792015</v>
      </c>
    </row>
    <row r="622" spans="1:5" x14ac:dyDescent="0.2">
      <c r="A622" s="1">
        <v>43746.899212962962</v>
      </c>
      <c r="B622" s="1">
        <v>43747.228472222225</v>
      </c>
      <c r="C622" t="s">
        <v>6</v>
      </c>
      <c r="E622" s="15">
        <f>IF(Table2[[#This Row],[Activity]]="Sleep",(Table2[[#This Row],[End]]-Table2[[#This Row],[Start]])*24,"NA")</f>
        <v>7.902222222299315</v>
      </c>
    </row>
    <row r="623" spans="1:5" x14ac:dyDescent="0.2">
      <c r="A623" s="1">
        <v>43746.538194444445</v>
      </c>
      <c r="C623" t="s">
        <v>4</v>
      </c>
      <c r="D623" t="s">
        <v>386</v>
      </c>
      <c r="E623" s="15" t="str">
        <f>IF(Table2[[#This Row],[Activity]]="Sleep",(Table2[[#This Row],[End]]-Table2[[#This Row],[Start]])*24,"NA")</f>
        <v>NA</v>
      </c>
    </row>
    <row r="624" spans="1:5" x14ac:dyDescent="0.2">
      <c r="A624" s="1">
        <v>43746.470138888886</v>
      </c>
      <c r="C624" t="s">
        <v>4</v>
      </c>
      <c r="D624" t="s">
        <v>387</v>
      </c>
      <c r="E624" s="15" t="str">
        <f>IF(Table2[[#This Row],[Activity]]="Sleep",(Table2[[#This Row],[End]]-Table2[[#This Row],[Start]])*24,"NA")</f>
        <v>NA</v>
      </c>
    </row>
    <row r="625" spans="1:5" x14ac:dyDescent="0.2">
      <c r="A625" s="1">
        <v>43747.520833333336</v>
      </c>
      <c r="C625" t="s">
        <v>4</v>
      </c>
      <c r="D625" t="s">
        <v>388</v>
      </c>
      <c r="E625" s="15" t="str">
        <f>IF(Table2[[#This Row],[Activity]]="Sleep",(Table2[[#This Row],[End]]-Table2[[#This Row],[Start]])*24,"NA")</f>
        <v>NA</v>
      </c>
    </row>
    <row r="626" spans="1:5" x14ac:dyDescent="0.2">
      <c r="A626" s="1">
        <v>43746.75</v>
      </c>
      <c r="B626" s="1">
        <v>43746.916666666664</v>
      </c>
      <c r="C626" t="s">
        <v>30</v>
      </c>
      <c r="D626" t="s">
        <v>177</v>
      </c>
      <c r="E626" s="15" t="str">
        <f>IF(Table2[[#This Row],[Activity]]="Sleep",(Table2[[#This Row],[End]]-Table2[[#This Row],[Start]])*24,"NA")</f>
        <v>NA</v>
      </c>
    </row>
    <row r="627" spans="1:5" x14ac:dyDescent="0.2">
      <c r="A627" s="1">
        <v>43759.928472222222</v>
      </c>
      <c r="B627" s="1">
        <v>43760.239583333336</v>
      </c>
      <c r="C627" t="s">
        <v>6</v>
      </c>
      <c r="E627" s="15">
        <f>IF(Table2[[#This Row],[Activity]]="Sleep",(Table2[[#This Row],[End]]-Table2[[#This Row],[Start]])*24,"NA")</f>
        <v>7.4666666667326353</v>
      </c>
    </row>
    <row r="628" spans="1:5" x14ac:dyDescent="0.2">
      <c r="A628" s="1">
        <v>43760.248611111114</v>
      </c>
      <c r="C628" t="s">
        <v>4</v>
      </c>
      <c r="D628" t="s">
        <v>389</v>
      </c>
      <c r="E628" s="15" t="str">
        <f>IF(Table2[[#This Row],[Activity]]="Sleep",(Table2[[#This Row],[End]]-Table2[[#This Row],[Start]])*24,"NA")</f>
        <v>NA</v>
      </c>
    </row>
    <row r="629" spans="1:5" x14ac:dyDescent="0.2">
      <c r="A629" s="1">
        <v>43760.373611111114</v>
      </c>
      <c r="C629" t="s">
        <v>4</v>
      </c>
      <c r="D629" t="s">
        <v>397</v>
      </c>
      <c r="E629" s="15" t="str">
        <f>IF(Table2[[#This Row],[Activity]]="Sleep",(Table2[[#This Row],[End]]-Table2[[#This Row],[Start]])*24,"NA")</f>
        <v>NA</v>
      </c>
    </row>
    <row r="630" spans="1:5" x14ac:dyDescent="0.2">
      <c r="A630" s="1">
        <v>43760.464583333334</v>
      </c>
      <c r="C630" t="s">
        <v>4</v>
      </c>
      <c r="D630" t="s">
        <v>390</v>
      </c>
      <c r="E630" s="15" t="str">
        <f>IF(Table2[[#This Row],[Activity]]="Sleep",(Table2[[#This Row],[End]]-Table2[[#This Row],[Start]])*24,"NA")</f>
        <v>NA</v>
      </c>
    </row>
    <row r="631" spans="1:5" x14ac:dyDescent="0.2">
      <c r="A631" s="1">
        <v>43760.600694444445</v>
      </c>
      <c r="C631" t="s">
        <v>4</v>
      </c>
      <c r="D631" t="s">
        <v>391</v>
      </c>
      <c r="E631" s="15" t="str">
        <f>IF(Table2[[#This Row],[Activity]]="Sleep",(Table2[[#This Row],[End]]-Table2[[#This Row],[Start]])*24,"NA")</f>
        <v>NA</v>
      </c>
    </row>
    <row r="632" spans="1:5" x14ac:dyDescent="0.2">
      <c r="A632" s="1">
        <v>43761.270833333336</v>
      </c>
      <c r="C632" t="s">
        <v>4</v>
      </c>
      <c r="D632" t="s">
        <v>5</v>
      </c>
      <c r="E632" s="15" t="str">
        <f>IF(Table2[[#This Row],[Activity]]="Sleep",(Table2[[#This Row],[End]]-Table2[[#This Row],[Start]])*24,"NA")</f>
        <v>NA</v>
      </c>
    </row>
    <row r="633" spans="1:5" x14ac:dyDescent="0.2">
      <c r="A633" s="1">
        <v>43760.947916666664</v>
      </c>
      <c r="B633" s="1">
        <v>43761.256944444445</v>
      </c>
      <c r="C633" t="s">
        <v>6</v>
      </c>
      <c r="E633" s="15">
        <f>IF(Table2[[#This Row],[Activity]]="Sleep",(Table2[[#This Row],[End]]-Table2[[#This Row],[Start]])*24,"NA")</f>
        <v>7.4166666667442769</v>
      </c>
    </row>
    <row r="634" spans="1:5" x14ac:dyDescent="0.2">
      <c r="A634" s="1">
        <v>43760.729166666664</v>
      </c>
      <c r="C634" t="s">
        <v>4</v>
      </c>
      <c r="D634" t="s">
        <v>122</v>
      </c>
      <c r="E634" s="15" t="str">
        <f>IF(Table2[[#This Row],[Activity]]="Sleep",(Table2[[#This Row],[End]]-Table2[[#This Row],[Start]])*24,"NA")</f>
        <v>NA</v>
      </c>
    </row>
    <row r="635" spans="1:5" x14ac:dyDescent="0.2">
      <c r="A635" s="1">
        <v>43761.53402777778</v>
      </c>
      <c r="C635" t="s">
        <v>4</v>
      </c>
      <c r="D635" t="s">
        <v>392</v>
      </c>
      <c r="E635" s="15" t="str">
        <f>IF(Table2[[#This Row],[Activity]]="Sleep",(Table2[[#This Row],[End]]-Table2[[#This Row],[Start]])*24,"NA")</f>
        <v>NA</v>
      </c>
    </row>
    <row r="636" spans="1:5" x14ac:dyDescent="0.2">
      <c r="A636" s="1">
        <v>43761.633333333331</v>
      </c>
      <c r="C636" t="s">
        <v>4</v>
      </c>
      <c r="D636" t="s">
        <v>432</v>
      </c>
      <c r="E636" s="15" t="str">
        <f>IF(Table2[[#This Row],[Activity]]="Sleep",(Table2[[#This Row],[End]]-Table2[[#This Row],[Start]])*24,"NA")</f>
        <v>NA</v>
      </c>
    </row>
    <row r="637" spans="1:5" x14ac:dyDescent="0.2">
      <c r="A637" s="1">
        <v>43761.759722222225</v>
      </c>
      <c r="C637" t="s">
        <v>4</v>
      </c>
      <c r="D637" t="s">
        <v>393</v>
      </c>
      <c r="E637" s="15" t="str">
        <f>IF(Table2[[#This Row],[Activity]]="Sleep",(Table2[[#This Row],[End]]-Table2[[#This Row],[Start]])*24,"NA")</f>
        <v>NA</v>
      </c>
    </row>
    <row r="638" spans="1:5" x14ac:dyDescent="0.2">
      <c r="A638" s="1">
        <v>43761.950358796297</v>
      </c>
      <c r="B638" s="1">
        <v>43762.286111111112</v>
      </c>
      <c r="C638" t="s">
        <v>6</v>
      </c>
      <c r="E638" s="15">
        <f>IF(Table2[[#This Row],[Activity]]="Sleep",(Table2[[#This Row],[End]]-Table2[[#This Row],[Start]])*24,"NA")</f>
        <v>8.0580555555643514</v>
      </c>
    </row>
    <row r="639" spans="1:5" x14ac:dyDescent="0.2">
      <c r="A639" s="1">
        <v>43762.285416666666</v>
      </c>
      <c r="C639" t="s">
        <v>4</v>
      </c>
      <c r="D639" t="s">
        <v>5</v>
      </c>
      <c r="E639" s="15" t="str">
        <f>IF(Table2[[#This Row],[Activity]]="Sleep",(Table2[[#This Row],[End]]-Table2[[#This Row],[Start]])*24,"NA")</f>
        <v>NA</v>
      </c>
    </row>
    <row r="640" spans="1:5" x14ac:dyDescent="0.2">
      <c r="A640" s="1">
        <v>43762.458333333336</v>
      </c>
      <c r="C640" t="s">
        <v>4</v>
      </c>
      <c r="D640" t="s">
        <v>401</v>
      </c>
      <c r="E640" s="15" t="str">
        <f>IF(Table2[[#This Row],[Activity]]="Sleep",(Table2[[#This Row],[End]]-Table2[[#This Row],[Start]])*24,"NA")</f>
        <v>NA</v>
      </c>
    </row>
    <row r="641" spans="1:5" x14ac:dyDescent="0.2">
      <c r="A641" s="1">
        <v>43762.559027777781</v>
      </c>
      <c r="C641" t="s">
        <v>4</v>
      </c>
      <c r="D641" t="s">
        <v>431</v>
      </c>
      <c r="E641" s="15" t="str">
        <f>IF(Table2[[#This Row],[Activity]]="Sleep",(Table2[[#This Row],[End]]-Table2[[#This Row],[Start]])*24,"NA")</f>
        <v>NA</v>
      </c>
    </row>
    <row r="642" spans="1:5" x14ac:dyDescent="0.2">
      <c r="A642" s="1">
        <v>43762.65625</v>
      </c>
      <c r="C642" t="s">
        <v>4</v>
      </c>
      <c r="D642" t="s">
        <v>430</v>
      </c>
      <c r="E642" s="15" t="str">
        <f>IF(Table2[[#This Row],[Activity]]="Sleep",(Table2[[#This Row],[End]]-Table2[[#This Row],[Start]])*24,"NA")</f>
        <v>NA</v>
      </c>
    </row>
    <row r="643" spans="1:5" x14ac:dyDescent="0.2">
      <c r="A643" s="1">
        <v>43762.907638888886</v>
      </c>
      <c r="B643" s="1">
        <v>43763.27847222222</v>
      </c>
      <c r="C643" t="s">
        <v>6</v>
      </c>
      <c r="E643" s="15">
        <f>IF(Table2[[#This Row],[Activity]]="Sleep",(Table2[[#This Row],[End]]-Table2[[#This Row],[Start]])*24,"NA")</f>
        <v>8.9000000000232831</v>
      </c>
    </row>
    <row r="644" spans="1:5" x14ac:dyDescent="0.2">
      <c r="A644" s="1">
        <v>43762.8125</v>
      </c>
      <c r="C644" t="s">
        <v>4</v>
      </c>
      <c r="D644" t="s">
        <v>394</v>
      </c>
      <c r="E644" s="15" t="str">
        <f>IF(Table2[[#This Row],[Activity]]="Sleep",(Table2[[#This Row],[End]]-Table2[[#This Row],[Start]])*24,"NA")</f>
        <v>NA</v>
      </c>
    </row>
    <row r="645" spans="1:5" x14ac:dyDescent="0.2">
      <c r="A645" s="1">
        <v>43763.336805555555</v>
      </c>
      <c r="C645" t="s">
        <v>4</v>
      </c>
      <c r="D645" t="s">
        <v>297</v>
      </c>
      <c r="E645" s="15" t="str">
        <f>IF(Table2[[#This Row],[Activity]]="Sleep",(Table2[[#This Row],[End]]-Table2[[#This Row],[Start]])*24,"NA")</f>
        <v>NA</v>
      </c>
    </row>
    <row r="646" spans="1:5" x14ac:dyDescent="0.2">
      <c r="A646" s="1">
        <v>43763.284722222219</v>
      </c>
      <c r="C646" t="s">
        <v>4</v>
      </c>
      <c r="D646" t="s">
        <v>5</v>
      </c>
      <c r="E646" s="15" t="str">
        <f>IF(Table2[[#This Row],[Activity]]="Sleep",(Table2[[#This Row],[End]]-Table2[[#This Row],[Start]])*24,"NA")</f>
        <v>NA</v>
      </c>
    </row>
    <row r="647" spans="1:5" x14ac:dyDescent="0.2">
      <c r="A647" s="1">
        <v>43763.580555555556</v>
      </c>
      <c r="C647" t="s">
        <v>4</v>
      </c>
      <c r="D647" t="s">
        <v>81</v>
      </c>
      <c r="E647" s="15" t="str">
        <f>IF(Table2[[#This Row],[Activity]]="Sleep",(Table2[[#This Row],[End]]-Table2[[#This Row],[Start]])*24,"NA")</f>
        <v>NA</v>
      </c>
    </row>
    <row r="648" spans="1:5" x14ac:dyDescent="0.2">
      <c r="A648" s="1">
        <v>43763.671527777777</v>
      </c>
      <c r="C648" t="s">
        <v>4</v>
      </c>
      <c r="D648" t="s">
        <v>390</v>
      </c>
      <c r="E648" s="15" t="str">
        <f>IF(Table2[[#This Row],[Activity]]="Sleep",(Table2[[#This Row],[End]]-Table2[[#This Row],[Start]])*24,"NA")</f>
        <v>NA</v>
      </c>
    </row>
    <row r="649" spans="1:5" x14ac:dyDescent="0.2">
      <c r="A649" s="1">
        <v>43762.78125</v>
      </c>
      <c r="C649" t="s">
        <v>4</v>
      </c>
      <c r="D649" t="s">
        <v>429</v>
      </c>
      <c r="E649" s="15" t="str">
        <f>IF(Table2[[#This Row],[Activity]]="Sleep",(Table2[[#This Row],[End]]-Table2[[#This Row],[Start]])*24,"NA")</f>
        <v>NA</v>
      </c>
    </row>
    <row r="650" spans="1:5" x14ac:dyDescent="0.2">
      <c r="A650" s="1">
        <v>43763.784722222219</v>
      </c>
      <c r="C650" t="s">
        <v>4</v>
      </c>
      <c r="D650" t="s">
        <v>395</v>
      </c>
      <c r="E650" s="15" t="str">
        <f>IF(Table2[[#This Row],[Activity]]="Sleep",(Table2[[#This Row],[End]]-Table2[[#This Row],[Start]])*24,"NA")</f>
        <v>NA</v>
      </c>
    </row>
    <row r="651" spans="1:5" x14ac:dyDescent="0.2">
      <c r="A651" s="1">
        <v>43763.915277777778</v>
      </c>
      <c r="B651" s="1">
        <v>43764.270833333336</v>
      </c>
      <c r="C651" t="s">
        <v>6</v>
      </c>
      <c r="E651" s="15">
        <f>IF(Table2[[#This Row],[Activity]]="Sleep",(Table2[[#This Row],[End]]-Table2[[#This Row],[Start]])*24,"NA")</f>
        <v>8.53333333338378</v>
      </c>
    </row>
    <row r="652" spans="1:5" x14ac:dyDescent="0.2">
      <c r="A652" s="1">
        <v>43764.284722222219</v>
      </c>
      <c r="C652" t="s">
        <v>4</v>
      </c>
      <c r="D652" t="s">
        <v>5</v>
      </c>
      <c r="E652" s="15" t="str">
        <f>IF(Table2[[#This Row],[Activity]]="Sleep",(Table2[[#This Row],[End]]-Table2[[#This Row],[Start]])*24,"NA")</f>
        <v>NA</v>
      </c>
    </row>
    <row r="653" spans="1:5" x14ac:dyDescent="0.2">
      <c r="A653" s="1">
        <v>43764.440972222219</v>
      </c>
      <c r="C653" t="s">
        <v>4</v>
      </c>
      <c r="D653" t="s">
        <v>396</v>
      </c>
      <c r="E653" s="15" t="str">
        <f>IF(Table2[[#This Row],[Activity]]="Sleep",(Table2[[#This Row],[End]]-Table2[[#This Row],[Start]])*24,"NA")</f>
        <v>NA</v>
      </c>
    </row>
    <row r="654" spans="1:5" x14ac:dyDescent="0.2">
      <c r="A654" s="1">
        <v>43764.555555555555</v>
      </c>
      <c r="C654" t="s">
        <v>4</v>
      </c>
      <c r="D654" t="s">
        <v>398</v>
      </c>
      <c r="E654" s="15" t="str">
        <f>IF(Table2[[#This Row],[Activity]]="Sleep",(Table2[[#This Row],[End]]-Table2[[#This Row],[Start]])*24,"NA")</f>
        <v>NA</v>
      </c>
    </row>
    <row r="655" spans="1:5" x14ac:dyDescent="0.2">
      <c r="A655" s="1">
        <v>43764.90347222222</v>
      </c>
      <c r="B655" s="1">
        <v>43765.261805555558</v>
      </c>
      <c r="C655" t="s">
        <v>6</v>
      </c>
      <c r="E655" s="15">
        <f>IF(Table2[[#This Row],[Activity]]="Sleep",(Table2[[#This Row],[End]]-Table2[[#This Row],[Start]])*24,"NA")</f>
        <v>8.6000000000931323</v>
      </c>
    </row>
    <row r="656" spans="1:5" x14ac:dyDescent="0.2">
      <c r="A656" s="1">
        <v>43764.786111111112</v>
      </c>
      <c r="C656" t="s">
        <v>4</v>
      </c>
      <c r="D656" t="s">
        <v>399</v>
      </c>
      <c r="E656" s="15" t="str">
        <f>IF(Table2[[#This Row],[Activity]]="Sleep",(Table2[[#This Row],[End]]-Table2[[#This Row],[Start]])*24,"NA")</f>
        <v>NA</v>
      </c>
    </row>
    <row r="657" spans="1:5" x14ac:dyDescent="0.2">
      <c r="A657" s="1">
        <v>43765.291666666664</v>
      </c>
      <c r="C657" t="s">
        <v>4</v>
      </c>
      <c r="D657" t="s">
        <v>5</v>
      </c>
      <c r="E657" s="15" t="str">
        <f>IF(Table2[[#This Row],[Activity]]="Sleep",(Table2[[#This Row],[End]]-Table2[[#This Row],[Start]])*24,"NA")</f>
        <v>NA</v>
      </c>
    </row>
    <row r="658" spans="1:5" x14ac:dyDescent="0.2">
      <c r="A658" s="1">
        <v>43765.4375</v>
      </c>
      <c r="C658" t="s">
        <v>4</v>
      </c>
      <c r="D658" t="s">
        <v>400</v>
      </c>
      <c r="E658" s="15" t="str">
        <f>IF(Table2[[#This Row],[Activity]]="Sleep",(Table2[[#This Row],[End]]-Table2[[#This Row],[Start]])*24,"NA")</f>
        <v>NA</v>
      </c>
    </row>
    <row r="659" spans="1:5" x14ac:dyDescent="0.2">
      <c r="A659" s="1">
        <v>43765.532638888886</v>
      </c>
      <c r="C659" t="s">
        <v>4</v>
      </c>
      <c r="D659" t="s">
        <v>402</v>
      </c>
      <c r="E659" s="15" t="str">
        <f>IF(Table2[[#This Row],[Activity]]="Sleep",(Table2[[#This Row],[End]]-Table2[[#This Row],[Start]])*24,"NA")</f>
        <v>NA</v>
      </c>
    </row>
    <row r="660" spans="1:5" x14ac:dyDescent="0.2">
      <c r="A660" s="1">
        <v>43765.94027777778</v>
      </c>
      <c r="B660" s="1">
        <v>43766.227083333331</v>
      </c>
      <c r="C660" t="s">
        <v>6</v>
      </c>
      <c r="E660" s="15">
        <f>IF(Table2[[#This Row],[Activity]]="Sleep",(Table2[[#This Row],[End]]-Table2[[#This Row],[Start]])*24,"NA")</f>
        <v>6.8833333332440816</v>
      </c>
    </row>
    <row r="661" spans="1:5" x14ac:dyDescent="0.2">
      <c r="A661" s="1">
        <v>43766.364583333336</v>
      </c>
      <c r="C661" t="s">
        <v>4</v>
      </c>
      <c r="D661" t="s">
        <v>5</v>
      </c>
      <c r="E661" s="15" t="str">
        <f>IF(Table2[[#This Row],[Activity]]="Sleep",(Table2[[#This Row],[End]]-Table2[[#This Row],[Start]])*24,"NA")</f>
        <v>NA</v>
      </c>
    </row>
    <row r="662" spans="1:5" x14ac:dyDescent="0.2">
      <c r="A662" s="1">
        <v>43766.427083333336</v>
      </c>
      <c r="C662" t="s">
        <v>4</v>
      </c>
      <c r="D662" t="s">
        <v>403</v>
      </c>
      <c r="E662" s="15" t="str">
        <f>IF(Table2[[#This Row],[Activity]]="Sleep",(Table2[[#This Row],[End]]-Table2[[#This Row],[Start]])*24,"NA")</f>
        <v>NA</v>
      </c>
    </row>
    <row r="663" spans="1:5" x14ac:dyDescent="0.2">
      <c r="A663" s="1">
        <v>43766.59375</v>
      </c>
      <c r="C663" t="s">
        <v>4</v>
      </c>
      <c r="D663" t="s">
        <v>390</v>
      </c>
      <c r="E663" s="15" t="str">
        <f>IF(Table2[[#This Row],[Activity]]="Sleep",(Table2[[#This Row],[End]]-Table2[[#This Row],[Start]])*24,"NA")</f>
        <v>NA</v>
      </c>
    </row>
    <row r="664" spans="1:5" x14ac:dyDescent="0.2">
      <c r="A664" s="1">
        <v>43766.510416666664</v>
      </c>
      <c r="C664" t="s">
        <v>4</v>
      </c>
      <c r="D664" t="s">
        <v>404</v>
      </c>
      <c r="E664" s="15" t="str">
        <f>IF(Table2[[#This Row],[Activity]]="Sleep",(Table2[[#This Row],[End]]-Table2[[#This Row],[Start]])*24,"NA")</f>
        <v>NA</v>
      </c>
    </row>
    <row r="665" spans="1:5" x14ac:dyDescent="0.2">
      <c r="A665" s="1">
        <v>43766.770833333336</v>
      </c>
      <c r="C665" t="s">
        <v>4</v>
      </c>
      <c r="D665" t="s">
        <v>405</v>
      </c>
      <c r="E665" s="15" t="str">
        <f>IF(Table2[[#This Row],[Activity]]="Sleep",(Table2[[#This Row],[End]]-Table2[[#This Row],[Start]])*24,"NA")</f>
        <v>NA</v>
      </c>
    </row>
    <row r="666" spans="1:5" x14ac:dyDescent="0.2">
      <c r="A666" s="1">
        <v>43766.729166666664</v>
      </c>
      <c r="C666" t="s">
        <v>4</v>
      </c>
      <c r="D666" t="s">
        <v>109</v>
      </c>
      <c r="E666" s="15" t="str">
        <f>IF(Table2[[#This Row],[Activity]]="Sleep",(Table2[[#This Row],[End]]-Table2[[#This Row],[Start]])*24,"NA")</f>
        <v>NA</v>
      </c>
    </row>
    <row r="667" spans="1:5" x14ac:dyDescent="0.2">
      <c r="A667" s="1">
        <v>43767.270833333336</v>
      </c>
      <c r="C667" t="s">
        <v>4</v>
      </c>
      <c r="D667" t="s">
        <v>5</v>
      </c>
      <c r="E667" s="15" t="str">
        <f>IF(Table2[[#This Row],[Activity]]="Sleep",(Table2[[#This Row],[End]]-Table2[[#This Row],[Start]])*24,"NA")</f>
        <v>NA</v>
      </c>
    </row>
    <row r="668" spans="1:5" x14ac:dyDescent="0.2">
      <c r="A668" s="1">
        <v>43767.3125</v>
      </c>
      <c r="C668" t="s">
        <v>4</v>
      </c>
      <c r="D668" t="s">
        <v>409</v>
      </c>
      <c r="E668" s="15" t="str">
        <f>IF(Table2[[#This Row],[Activity]]="Sleep",(Table2[[#This Row],[End]]-Table2[[#This Row],[Start]])*24,"NA")</f>
        <v>NA</v>
      </c>
    </row>
    <row r="669" spans="1:5" x14ac:dyDescent="0.2">
      <c r="A669" s="1">
        <v>43767.510416666664</v>
      </c>
      <c r="C669" t="s">
        <v>4</v>
      </c>
      <c r="D669" t="s">
        <v>406</v>
      </c>
      <c r="E669" s="15" t="str">
        <f>IF(Table2[[#This Row],[Activity]]="Sleep",(Table2[[#This Row],[End]]-Table2[[#This Row],[Start]])*24,"NA")</f>
        <v>NA</v>
      </c>
    </row>
    <row r="670" spans="1:5" x14ac:dyDescent="0.2">
      <c r="A670" s="1">
        <v>43767.729166666664</v>
      </c>
      <c r="C670" t="s">
        <v>4</v>
      </c>
      <c r="D670" t="s">
        <v>407</v>
      </c>
      <c r="E670" s="15" t="str">
        <f>IF(Table2[[#This Row],[Activity]]="Sleep",(Table2[[#This Row],[End]]-Table2[[#This Row],[Start]])*24,"NA")</f>
        <v>NA</v>
      </c>
    </row>
    <row r="671" spans="1:5" x14ac:dyDescent="0.2">
      <c r="A671" s="1">
        <v>43767.708333333336</v>
      </c>
      <c r="C671" t="s">
        <v>4</v>
      </c>
      <c r="D671" t="s">
        <v>408</v>
      </c>
      <c r="E671" s="15" t="str">
        <f>IF(Table2[[#This Row],[Activity]]="Sleep",(Table2[[#This Row],[End]]-Table2[[#This Row],[Start]])*24,"NA")</f>
        <v>NA</v>
      </c>
    </row>
    <row r="672" spans="1:5" x14ac:dyDescent="0.2">
      <c r="A672" s="1">
        <v>43766.915277777778</v>
      </c>
      <c r="B672" s="1">
        <v>43767.259722222225</v>
      </c>
      <c r="C672" t="s">
        <v>6</v>
      </c>
      <c r="E672" s="15">
        <f>IF(Table2[[#This Row],[Activity]]="Sleep",(Table2[[#This Row],[End]]-Table2[[#This Row],[Start]])*24,"NA")</f>
        <v>8.2666666667209938</v>
      </c>
    </row>
    <row r="673" spans="1:5" x14ac:dyDescent="0.2">
      <c r="A673" s="1">
        <v>43767.928472222222</v>
      </c>
      <c r="B673" s="1">
        <v>43768.24722222222</v>
      </c>
      <c r="C673" t="s">
        <v>6</v>
      </c>
      <c r="E673" s="15">
        <f>IF(Table2[[#This Row],[Activity]]="Sleep",(Table2[[#This Row],[End]]-Table2[[#This Row],[Start]])*24,"NA")</f>
        <v>7.6499999999650754</v>
      </c>
    </row>
    <row r="674" spans="1:5" x14ac:dyDescent="0.2">
      <c r="A674" s="1">
        <v>43768.256944444445</v>
      </c>
      <c r="C674" t="s">
        <v>4</v>
      </c>
      <c r="D674" t="s">
        <v>5</v>
      </c>
      <c r="E674" s="15" t="str">
        <f>IF(Table2[[#This Row],[Activity]]="Sleep",(Table2[[#This Row],[End]]-Table2[[#This Row],[Start]])*24,"NA")</f>
        <v>NA</v>
      </c>
    </row>
    <row r="675" spans="1:5" x14ac:dyDescent="0.2">
      <c r="A675" s="1">
        <v>43769.25</v>
      </c>
      <c r="C675" t="s">
        <v>4</v>
      </c>
      <c r="D675" t="s">
        <v>5</v>
      </c>
      <c r="E675" s="15" t="str">
        <f>IF(Table2[[#This Row],[Activity]]="Sleep",(Table2[[#This Row],[End]]-Table2[[#This Row],[Start]])*24,"NA")</f>
        <v>NA</v>
      </c>
    </row>
    <row r="676" spans="1:5" x14ac:dyDescent="0.2">
      <c r="A676" s="1">
        <v>43769.340277777781</v>
      </c>
      <c r="C676" t="s">
        <v>4</v>
      </c>
      <c r="D676" t="s">
        <v>403</v>
      </c>
      <c r="E676" s="15" t="str">
        <f>IF(Table2[[#This Row],[Activity]]="Sleep",(Table2[[#This Row],[End]]-Table2[[#This Row],[Start]])*24,"NA")</f>
        <v>NA</v>
      </c>
    </row>
    <row r="677" spans="1:5" x14ac:dyDescent="0.2">
      <c r="A677" s="1">
        <v>43768.75</v>
      </c>
      <c r="C677" t="s">
        <v>4</v>
      </c>
      <c r="D677" t="s">
        <v>410</v>
      </c>
      <c r="E677" s="15" t="str">
        <f>IF(Table2[[#This Row],[Activity]]="Sleep",(Table2[[#This Row],[End]]-Table2[[#This Row],[Start]])*24,"NA")</f>
        <v>NA</v>
      </c>
    </row>
    <row r="678" spans="1:5" x14ac:dyDescent="0.2">
      <c r="A678" s="1">
        <v>43768.645833333336</v>
      </c>
      <c r="C678" t="s">
        <v>4</v>
      </c>
      <c r="D678" t="s">
        <v>355</v>
      </c>
      <c r="E678" s="15" t="str">
        <f>IF(Table2[[#This Row],[Activity]]="Sleep",(Table2[[#This Row],[End]]-Table2[[#This Row],[Start]])*24,"NA")</f>
        <v>NA</v>
      </c>
    </row>
    <row r="679" spans="1:5" x14ac:dyDescent="0.2">
      <c r="A679" s="1">
        <v>43769.416666666664</v>
      </c>
      <c r="C679" t="s">
        <v>4</v>
      </c>
      <c r="D679" t="s">
        <v>411</v>
      </c>
      <c r="E679" s="15" t="str">
        <f>IF(Table2[[#This Row],[Activity]]="Sleep",(Table2[[#This Row],[End]]-Table2[[#This Row],[Start]])*24,"NA")</f>
        <v>NA</v>
      </c>
    </row>
    <row r="680" spans="1:5" x14ac:dyDescent="0.2">
      <c r="A680" s="1">
        <v>43769.809027777781</v>
      </c>
      <c r="C680" t="s">
        <v>4</v>
      </c>
      <c r="D680" t="s">
        <v>66</v>
      </c>
      <c r="E680" s="15" t="str">
        <f>IF(Table2[[#This Row],[Activity]]="Sleep",(Table2[[#This Row],[End]]-Table2[[#This Row],[Start]])*24,"NA")</f>
        <v>NA</v>
      </c>
    </row>
    <row r="681" spans="1:5" x14ac:dyDescent="0.2">
      <c r="A681" s="1">
        <v>43769.770833333336</v>
      </c>
      <c r="C681" t="s">
        <v>4</v>
      </c>
      <c r="D681" t="s">
        <v>412</v>
      </c>
      <c r="E681" s="15" t="str">
        <f>IF(Table2[[#This Row],[Activity]]="Sleep",(Table2[[#This Row],[End]]-Table2[[#This Row],[Start]])*24,"NA")</f>
        <v>NA</v>
      </c>
    </row>
    <row r="682" spans="1:5" x14ac:dyDescent="0.2">
      <c r="A682" s="1">
        <v>43769.541666666664</v>
      </c>
      <c r="C682" t="s">
        <v>4</v>
      </c>
      <c r="D682" t="s">
        <v>413</v>
      </c>
      <c r="E682" s="15" t="str">
        <f>IF(Table2[[#This Row],[Activity]]="Sleep",(Table2[[#This Row],[End]]-Table2[[#This Row],[Start]])*24,"NA")</f>
        <v>NA</v>
      </c>
    </row>
    <row r="683" spans="1:5" x14ac:dyDescent="0.2">
      <c r="A683" s="1">
        <v>43768.959409722222</v>
      </c>
      <c r="B683" s="1">
        <v>43769.240277777775</v>
      </c>
      <c r="C683" t="s">
        <v>6</v>
      </c>
      <c r="E683" s="15">
        <f>IF(Table2[[#This Row],[Activity]]="Sleep",(Table2[[#This Row],[End]]-Table2[[#This Row],[Start]])*24,"NA")</f>
        <v>6.7408333332859911</v>
      </c>
    </row>
    <row r="684" spans="1:5" x14ac:dyDescent="0.2">
      <c r="A684" s="1">
        <v>43769.922222222223</v>
      </c>
      <c r="B684" s="1">
        <v>43770.238888888889</v>
      </c>
      <c r="C684" t="s">
        <v>6</v>
      </c>
      <c r="E684" s="15">
        <f>IF(Table2[[#This Row],[Activity]]="Sleep",(Table2[[#This Row],[End]]-Table2[[#This Row],[Start]])*24,"NA")</f>
        <v>7.5999999999767169</v>
      </c>
    </row>
    <row r="685" spans="1:5" x14ac:dyDescent="0.2">
      <c r="A685" s="1">
        <v>43770.354166666664</v>
      </c>
      <c r="C685" t="s">
        <v>4</v>
      </c>
      <c r="D685" t="s">
        <v>414</v>
      </c>
      <c r="E685" s="15" t="str">
        <f>IF(Table2[[#This Row],[Activity]]="Sleep",(Table2[[#This Row],[End]]-Table2[[#This Row],[Start]])*24,"NA")</f>
        <v>NA</v>
      </c>
    </row>
    <row r="686" spans="1:5" x14ac:dyDescent="0.2">
      <c r="A686" s="1">
        <v>43770.6875</v>
      </c>
      <c r="C686" t="s">
        <v>4</v>
      </c>
      <c r="D686" t="s">
        <v>408</v>
      </c>
      <c r="E686" s="15" t="str">
        <f>IF(Table2[[#This Row],[Activity]]="Sleep",(Table2[[#This Row],[End]]-Table2[[#This Row],[Start]])*24,"NA")</f>
        <v>NA</v>
      </c>
    </row>
    <row r="687" spans="1:5" x14ac:dyDescent="0.2">
      <c r="A687" s="1">
        <v>43771.486111111109</v>
      </c>
      <c r="C687" t="s">
        <v>4</v>
      </c>
      <c r="D687" t="s">
        <v>415</v>
      </c>
      <c r="E687" s="15" t="str">
        <f>IF(Table2[[#This Row],[Activity]]="Sleep",(Table2[[#This Row],[End]]-Table2[[#This Row],[Start]])*24,"NA")</f>
        <v>NA</v>
      </c>
    </row>
    <row r="688" spans="1:5" x14ac:dyDescent="0.2">
      <c r="A688" s="1">
        <v>43771.354166666664</v>
      </c>
      <c r="C688" t="s">
        <v>4</v>
      </c>
      <c r="D688" t="s">
        <v>416</v>
      </c>
      <c r="E688" s="15" t="str">
        <f>IF(Table2[[#This Row],[Activity]]="Sleep",(Table2[[#This Row],[End]]-Table2[[#This Row],[Start]])*24,"NA")</f>
        <v>NA</v>
      </c>
    </row>
    <row r="689" spans="1:5" x14ac:dyDescent="0.2">
      <c r="A689" s="1">
        <v>43770.913078703707</v>
      </c>
      <c r="B689" s="1">
        <v>43771.232638888891</v>
      </c>
      <c r="C689" t="s">
        <v>6</v>
      </c>
      <c r="E689" s="15">
        <f>IF(Table2[[#This Row],[Activity]]="Sleep",(Table2[[#This Row],[End]]-Table2[[#This Row],[Start]])*24,"NA")</f>
        <v>7.6694444444146939</v>
      </c>
    </row>
    <row r="690" spans="1:5" x14ac:dyDescent="0.2">
      <c r="A690" s="1">
        <v>43770.854166666664</v>
      </c>
      <c r="C690" t="s">
        <v>4</v>
      </c>
      <c r="D690" t="s">
        <v>417</v>
      </c>
      <c r="E690" s="15" t="str">
        <f>IF(Table2[[#This Row],[Activity]]="Sleep",(Table2[[#This Row],[End]]-Table2[[#This Row],[Start]])*24,"NA")</f>
        <v>NA</v>
      </c>
    </row>
    <row r="691" spans="1:5" x14ac:dyDescent="0.2">
      <c r="A691" s="1">
        <v>43772.012499999997</v>
      </c>
      <c r="B691" s="1">
        <v>43772.231249999997</v>
      </c>
      <c r="C691" t="s">
        <v>6</v>
      </c>
      <c r="E691" s="15">
        <f>IF(Table2[[#This Row],[Activity]]="Sleep",(Table2[[#This Row],[End]]-Table2[[#This Row],[Start]])*24,"NA")</f>
        <v>5.25</v>
      </c>
    </row>
    <row r="692" spans="1:5" x14ac:dyDescent="0.2">
      <c r="A692" s="1">
        <v>43771.770833333336</v>
      </c>
      <c r="C692" t="s">
        <v>4</v>
      </c>
      <c r="D692" t="s">
        <v>418</v>
      </c>
      <c r="E692" s="15" t="str">
        <f>IF(Table2[[#This Row],[Activity]]="Sleep",(Table2[[#This Row],[End]]-Table2[[#This Row],[Start]])*24,"NA")</f>
        <v>NA</v>
      </c>
    </row>
    <row r="693" spans="1:5" x14ac:dyDescent="0.2">
      <c r="A693" s="1">
        <v>43771.541666666664</v>
      </c>
      <c r="C693" t="s">
        <v>4</v>
      </c>
      <c r="D693" t="s">
        <v>419</v>
      </c>
      <c r="E693" s="15" t="str">
        <f>IF(Table2[[#This Row],[Activity]]="Sleep",(Table2[[#This Row],[End]]-Table2[[#This Row],[Start]])*24,"NA")</f>
        <v>NA</v>
      </c>
    </row>
    <row r="694" spans="1:5" x14ac:dyDescent="0.2">
      <c r="A694" s="1">
        <v>43772.510416666664</v>
      </c>
      <c r="C694" t="s">
        <v>4</v>
      </c>
      <c r="D694" t="s">
        <v>420</v>
      </c>
      <c r="E694" s="15" t="str">
        <f>IF(Table2[[#This Row],[Activity]]="Sleep",(Table2[[#This Row],[End]]-Table2[[#This Row],[Start]])*24,"NA")</f>
        <v>NA</v>
      </c>
    </row>
    <row r="695" spans="1:5" x14ac:dyDescent="0.2">
      <c r="A695" s="1">
        <v>43772.490277777775</v>
      </c>
      <c r="C695" t="s">
        <v>4</v>
      </c>
      <c r="D695" t="s">
        <v>421</v>
      </c>
      <c r="E695" s="15" t="str">
        <f>IF(Table2[[#This Row],[Activity]]="Sleep",(Table2[[#This Row],[End]]-Table2[[#This Row],[Start]])*24,"NA")</f>
        <v>NA</v>
      </c>
    </row>
    <row r="696" spans="1:5" x14ac:dyDescent="0.2">
      <c r="A696" s="1">
        <v>43772.625</v>
      </c>
      <c r="C696" t="s">
        <v>4</v>
      </c>
      <c r="D696" t="s">
        <v>422</v>
      </c>
      <c r="E696" s="15" t="str">
        <f>IF(Table2[[#This Row],[Activity]]="Sleep",(Table2[[#This Row],[End]]-Table2[[#This Row],[Start]])*24,"NA")</f>
        <v>NA</v>
      </c>
    </row>
    <row r="697" spans="1:5" x14ac:dyDescent="0.2">
      <c r="A697" s="1">
        <v>43772.8125</v>
      </c>
      <c r="C697" t="s">
        <v>4</v>
      </c>
      <c r="D697" t="s">
        <v>423</v>
      </c>
      <c r="E697" s="15" t="str">
        <f>IF(Table2[[#This Row],[Activity]]="Sleep",(Table2[[#This Row],[End]]-Table2[[#This Row],[Start]])*24,"NA")</f>
        <v>NA</v>
      </c>
    </row>
    <row r="698" spans="1:5" x14ac:dyDescent="0.2">
      <c r="A698" s="1">
        <v>43772.729166666664</v>
      </c>
      <c r="C698" t="s">
        <v>4</v>
      </c>
      <c r="D698" t="s">
        <v>424</v>
      </c>
      <c r="E698" s="15" t="str">
        <f>IF(Table2[[#This Row],[Activity]]="Sleep",(Table2[[#This Row],[End]]-Table2[[#This Row],[Start]])*24,"NA")</f>
        <v>NA</v>
      </c>
    </row>
    <row r="699" spans="1:5" x14ac:dyDescent="0.2">
      <c r="A699" s="1">
        <v>43772.677083333336</v>
      </c>
      <c r="C699" t="s">
        <v>4</v>
      </c>
      <c r="D699" t="s">
        <v>425</v>
      </c>
      <c r="E699" s="15" t="str">
        <f>IF(Table2[[#This Row],[Activity]]="Sleep",(Table2[[#This Row],[End]]-Table2[[#This Row],[Start]])*24,"NA")</f>
        <v>NA</v>
      </c>
    </row>
    <row r="700" spans="1:5" x14ac:dyDescent="0.2">
      <c r="A700" s="1">
        <v>43772.909722222219</v>
      </c>
      <c r="B700" s="1">
        <v>43773.244444444441</v>
      </c>
      <c r="C700" t="s">
        <v>6</v>
      </c>
      <c r="E700" s="15">
        <f>IF(Table2[[#This Row],[Activity]]="Sleep",(Table2[[#This Row],[End]]-Table2[[#This Row],[Start]])*24,"NA")</f>
        <v>8.0333333333255723</v>
      </c>
    </row>
    <row r="701" spans="1:5" x14ac:dyDescent="0.2">
      <c r="A701" s="1">
        <v>43773.910416666666</v>
      </c>
      <c r="B701" s="1">
        <v>43774.238888888889</v>
      </c>
      <c r="C701" t="s">
        <v>6</v>
      </c>
      <c r="E701" s="15">
        <f>IF(Table2[[#This Row],[Activity]]="Sleep",(Table2[[#This Row],[End]]-Table2[[#This Row],[Start]])*24,"NA")</f>
        <v>7.8833333333604969</v>
      </c>
    </row>
    <row r="702" spans="1:5" x14ac:dyDescent="0.2">
      <c r="A702" s="1">
        <v>43773.270833333336</v>
      </c>
      <c r="C702" t="s">
        <v>4</v>
      </c>
      <c r="D702" t="s">
        <v>241</v>
      </c>
      <c r="E702" s="15" t="str">
        <f>IF(Table2[[#This Row],[Activity]]="Sleep",(Table2[[#This Row],[End]]-Table2[[#This Row],[Start]])*24,"NA")</f>
        <v>NA</v>
      </c>
    </row>
    <row r="703" spans="1:5" x14ac:dyDescent="0.2">
      <c r="A703" s="1">
        <v>43773.375</v>
      </c>
      <c r="B703" s="1">
        <v>43773.40625</v>
      </c>
      <c r="C703" t="s">
        <v>7</v>
      </c>
      <c r="E703" s="15" t="str">
        <f>IF(Table2[[#This Row],[Activity]]="Sleep",(Table2[[#This Row],[End]]-Table2[[#This Row],[Start]])*24,"NA")</f>
        <v>NA</v>
      </c>
    </row>
    <row r="704" spans="1:5" x14ac:dyDescent="0.2">
      <c r="A704" s="1">
        <v>43773.520833333336</v>
      </c>
      <c r="C704" t="s">
        <v>4</v>
      </c>
      <c r="D704" t="s">
        <v>423</v>
      </c>
      <c r="E704" s="15" t="str">
        <f>IF(Table2[[#This Row],[Activity]]="Sleep",(Table2[[#This Row],[End]]-Table2[[#This Row],[Start]])*24,"NA")</f>
        <v>NA</v>
      </c>
    </row>
    <row r="705" spans="1:5" x14ac:dyDescent="0.2">
      <c r="A705" s="1">
        <v>43773.770833333336</v>
      </c>
      <c r="C705" t="s">
        <v>4</v>
      </c>
      <c r="D705" t="s">
        <v>426</v>
      </c>
      <c r="E705" s="15" t="str">
        <f>IF(Table2[[#This Row],[Activity]]="Sleep",(Table2[[#This Row],[End]]-Table2[[#This Row],[Start]])*24,"NA")</f>
        <v>NA</v>
      </c>
    </row>
    <row r="706" spans="1:5" x14ac:dyDescent="0.2">
      <c r="A706" s="1">
        <v>43757.910300925927</v>
      </c>
      <c r="B706" s="1">
        <v>43758.258333333331</v>
      </c>
      <c r="C706" t="s">
        <v>6</v>
      </c>
      <c r="E706" s="15">
        <f>IF(Table2[[#This Row],[Activity]]="Sleep",(Table2[[#This Row],[End]]-Table2[[#This Row],[Start]])*24,"NA")</f>
        <v>8.3527777777053416</v>
      </c>
    </row>
    <row r="707" spans="1:5" x14ac:dyDescent="0.2">
      <c r="A707" s="1">
        <v>43755.897256944445</v>
      </c>
      <c r="B707" s="25">
        <v>43756.313194444447</v>
      </c>
      <c r="C707" t="s">
        <v>6</v>
      </c>
      <c r="E707" s="15">
        <f>IF(Table2[[#This Row],[Activity]]="Sleep",(Table2[[#This Row],[End]]-Table2[[#This Row],[Start]])*24,"NA")</f>
        <v>9.9825000000419095</v>
      </c>
    </row>
    <row r="708" spans="1:5" x14ac:dyDescent="0.2">
      <c r="A708" s="1">
        <v>43757.001701388886</v>
      </c>
      <c r="B708" s="1">
        <v>43757.234722222223</v>
      </c>
      <c r="C708" t="s">
        <v>6</v>
      </c>
      <c r="E708" s="15">
        <f>IF(Table2[[#This Row],[Activity]]="Sleep",(Table2[[#This Row],[End]]-Table2[[#This Row],[Start]])*24,"NA")</f>
        <v>5.5925000000861473</v>
      </c>
    </row>
    <row r="709" spans="1:5" x14ac:dyDescent="0.2">
      <c r="A709" s="1">
        <v>43757.910300925927</v>
      </c>
      <c r="B709" s="1">
        <v>43758.258333333331</v>
      </c>
      <c r="C709" t="s">
        <v>6</v>
      </c>
      <c r="E709" s="15">
        <f>IF(Table2[[#This Row],[Activity]]="Sleep",(Table2[[#This Row],[End]]-Table2[[#This Row],[Start]])*24,"NA")</f>
        <v>8.3527777777053416</v>
      </c>
    </row>
    <row r="710" spans="1:5" x14ac:dyDescent="0.2">
      <c r="A710" s="1">
        <v>43758.925694444442</v>
      </c>
      <c r="B710" s="1">
        <v>43759.231944444444</v>
      </c>
      <c r="C710" t="s">
        <v>6</v>
      </c>
      <c r="E710" s="15">
        <f>IF(Table2[[#This Row],[Activity]]="Sleep",(Table2[[#This Row],[End]]-Table2[[#This Row],[Start]])*24,"NA")</f>
        <v>7.3500000000349246</v>
      </c>
    </row>
    <row r="711" spans="1:5" x14ac:dyDescent="0.2">
      <c r="A711" s="1">
        <v>43758.270833333336</v>
      </c>
      <c r="B711" s="1"/>
      <c r="C711" t="s">
        <v>4</v>
      </c>
      <c r="D711" t="s">
        <v>427</v>
      </c>
      <c r="E711" s="15"/>
    </row>
    <row r="712" spans="1:5" x14ac:dyDescent="0.2">
      <c r="A712" s="1">
        <v>43757.239583333336</v>
      </c>
      <c r="B712" s="25"/>
      <c r="C712" t="s">
        <v>4</v>
      </c>
      <c r="D712" t="s">
        <v>428</v>
      </c>
      <c r="E712" s="15"/>
    </row>
    <row r="713" spans="1:5" x14ac:dyDescent="0.2">
      <c r="A713" s="1">
        <v>43759.618055555555</v>
      </c>
      <c r="B713" s="25"/>
      <c r="C713" t="s">
        <v>4</v>
      </c>
      <c r="D713" t="s">
        <v>433</v>
      </c>
      <c r="E713" s="15"/>
    </row>
    <row r="714" spans="1:5" x14ac:dyDescent="0.2">
      <c r="A714" s="1">
        <v>43759.760416666664</v>
      </c>
      <c r="C714" t="s">
        <v>4</v>
      </c>
      <c r="D714" t="s">
        <v>419</v>
      </c>
      <c r="E714" s="15" t="str">
        <f>IF(Table2[[#This Row],[Activity]]="Sleep",(Table2[[#This Row],[End]]-Table2[[#This Row],[Start]])*24,"NA")</f>
        <v>NA</v>
      </c>
    </row>
    <row r="715" spans="1:5" x14ac:dyDescent="0.2">
      <c r="A715" s="1">
        <v>43792.942106481481</v>
      </c>
      <c r="B715" s="1">
        <v>43793.249305555553</v>
      </c>
      <c r="C715" t="s">
        <v>6</v>
      </c>
      <c r="E715" s="15">
        <f>IF(Table2[[#This Row],[Activity]]="Sleep",(Table2[[#This Row],[End]]-Table2[[#This Row],[Start]])*24,"NA")</f>
        <v>7.372777777723968</v>
      </c>
    </row>
    <row r="716" spans="1:5" x14ac:dyDescent="0.2">
      <c r="A716" s="1">
        <v>43792.729166666664</v>
      </c>
      <c r="C716" t="s">
        <v>4</v>
      </c>
      <c r="D716" t="s">
        <v>434</v>
      </c>
      <c r="E716" s="15" t="str">
        <f>IF(Table2[[#This Row],[Activity]]="Sleep",(Table2[[#This Row],[End]]-Table2[[#This Row],[Start]])*24,"NA")</f>
        <v>NA</v>
      </c>
    </row>
    <row r="717" spans="1:5" x14ac:dyDescent="0.2">
      <c r="A717" s="1">
        <v>43792.84375</v>
      </c>
      <c r="C717" t="s">
        <v>4</v>
      </c>
      <c r="D717" t="s">
        <v>435</v>
      </c>
      <c r="E717" s="15" t="str">
        <f>IF(Table2[[#This Row],[Activity]]="Sleep",(Table2[[#This Row],[End]]-Table2[[#This Row],[Start]])*24,"NA")</f>
        <v>NA</v>
      </c>
    </row>
    <row r="718" spans="1:5" x14ac:dyDescent="0.2">
      <c r="A718" s="1">
        <v>43793.260416666664</v>
      </c>
      <c r="C718" t="s">
        <v>4</v>
      </c>
      <c r="D718" t="s">
        <v>5</v>
      </c>
      <c r="E718" s="15" t="str">
        <f>IF(Table2[[#This Row],[Activity]]="Sleep",(Table2[[#This Row],[End]]-Table2[[#This Row],[Start]])*24,"NA")</f>
        <v>NA</v>
      </c>
    </row>
    <row r="719" spans="1:5" x14ac:dyDescent="0.2">
      <c r="A719" s="1">
        <v>43793.449305555558</v>
      </c>
      <c r="C719" t="s">
        <v>4</v>
      </c>
      <c r="D719" t="s">
        <v>403</v>
      </c>
      <c r="E719" s="15" t="str">
        <f>IF(Table2[[#This Row],[Activity]]="Sleep",(Table2[[#This Row],[End]]-Table2[[#This Row],[Start]])*24,"NA")</f>
        <v>NA</v>
      </c>
    </row>
    <row r="720" spans="1:5" x14ac:dyDescent="0.2">
      <c r="A720" s="1">
        <v>43793.545138888891</v>
      </c>
      <c r="C720" t="s">
        <v>4</v>
      </c>
      <c r="D720" t="s">
        <v>434</v>
      </c>
      <c r="E720" s="15" t="str">
        <f>IF(Table2[[#This Row],[Activity]]="Sleep",(Table2[[#This Row],[End]]-Table2[[#This Row],[Start]])*24,"NA")</f>
        <v>NA</v>
      </c>
    </row>
    <row r="721" spans="1:5" x14ac:dyDescent="0.2">
      <c r="A721" s="1">
        <v>43793.637499999997</v>
      </c>
      <c r="C721" t="s">
        <v>4</v>
      </c>
      <c r="D721" t="s">
        <v>436</v>
      </c>
      <c r="E721" s="15" t="str">
        <f>IF(Table2[[#This Row],[Activity]]="Sleep",(Table2[[#This Row],[End]]-Table2[[#This Row],[Start]])*24,"NA")</f>
        <v>NA</v>
      </c>
    </row>
    <row r="722" spans="1:5" x14ac:dyDescent="0.2">
      <c r="A722" s="1">
        <v>43793.767361111109</v>
      </c>
      <c r="C722" t="s">
        <v>4</v>
      </c>
      <c r="D722" t="s">
        <v>437</v>
      </c>
      <c r="E722" s="15" t="str">
        <f>IF(Table2[[#This Row],[Activity]]="Sleep",(Table2[[#This Row],[End]]-Table2[[#This Row],[Start]])*24,"NA")</f>
        <v>NA</v>
      </c>
    </row>
    <row r="723" spans="1:5" x14ac:dyDescent="0.2">
      <c r="A723" s="1">
        <v>43793.885416666664</v>
      </c>
      <c r="C723" t="s">
        <v>4</v>
      </c>
      <c r="D723" t="s">
        <v>440</v>
      </c>
      <c r="E723" s="15" t="str">
        <f>IF(Table2[[#This Row],[Activity]]="Sleep",(Table2[[#This Row],[End]]-Table2[[#This Row],[Start]])*24,"NA")</f>
        <v>NA</v>
      </c>
    </row>
    <row r="724" spans="1:5" x14ac:dyDescent="0.2">
      <c r="A724" s="1">
        <v>43793.917361111111</v>
      </c>
      <c r="B724" s="1">
        <v>43794.208333333336</v>
      </c>
      <c r="C724" t="s">
        <v>6</v>
      </c>
      <c r="E724" s="15">
        <f>IF(Table2[[#This Row],[Activity]]="Sleep",(Table2[[#This Row],[End]]-Table2[[#This Row],[Start]])*24,"NA")</f>
        <v>6.9833333333954215</v>
      </c>
    </row>
    <row r="725" spans="1:5" x14ac:dyDescent="0.2">
      <c r="A725" s="1">
        <v>43794.21875</v>
      </c>
      <c r="C725" t="s">
        <v>4</v>
      </c>
      <c r="D725" t="s">
        <v>438</v>
      </c>
      <c r="E725" s="15" t="str">
        <f>IF(Table2[[#This Row],[Activity]]="Sleep",(Table2[[#This Row],[End]]-Table2[[#This Row],[Start]])*24,"NA")</f>
        <v>NA</v>
      </c>
    </row>
    <row r="726" spans="1:5" x14ac:dyDescent="0.2">
      <c r="A726" s="1">
        <v>43794.34375</v>
      </c>
      <c r="C726" t="s">
        <v>4</v>
      </c>
      <c r="D726" t="s">
        <v>439</v>
      </c>
      <c r="E726" s="15" t="str">
        <f>IF(Table2[[#This Row],[Activity]]="Sleep",(Table2[[#This Row],[End]]-Table2[[#This Row],[Start]])*24,"NA")</f>
        <v>NA</v>
      </c>
    </row>
    <row r="727" spans="1:5" x14ac:dyDescent="0.2">
      <c r="A727" s="1">
        <v>43794.510416666664</v>
      </c>
      <c r="C727" t="s">
        <v>4</v>
      </c>
      <c r="D727" t="s">
        <v>441</v>
      </c>
      <c r="E727" s="15" t="str">
        <f>IF(Table2[[#This Row],[Activity]]="Sleep",(Table2[[#This Row],[End]]-Table2[[#This Row],[Start]])*24,"NA")</f>
        <v>NA</v>
      </c>
    </row>
    <row r="728" spans="1:5" x14ac:dyDescent="0.2">
      <c r="A728" s="1">
        <v>43794.517361111109</v>
      </c>
      <c r="C728" t="s">
        <v>4</v>
      </c>
      <c r="D728" t="s">
        <v>196</v>
      </c>
      <c r="E728" s="15" t="str">
        <f>IF(Table2[[#This Row],[Activity]]="Sleep",(Table2[[#This Row],[End]]-Table2[[#This Row],[Start]])*24,"NA")</f>
        <v>NA</v>
      </c>
    </row>
    <row r="729" spans="1:5" x14ac:dyDescent="0.2">
      <c r="A729" s="1">
        <v>43794.774305555555</v>
      </c>
      <c r="C729" t="s">
        <v>4</v>
      </c>
      <c r="D729" t="s">
        <v>442</v>
      </c>
      <c r="E729" s="15" t="str">
        <f>IF(Table2[[#This Row],[Activity]]="Sleep",(Table2[[#This Row],[End]]-Table2[[#This Row],[Start]])*24,"NA")</f>
        <v>NA</v>
      </c>
    </row>
    <row r="730" spans="1:5" x14ac:dyDescent="0.2">
      <c r="A730" s="1">
        <v>43794.708333333336</v>
      </c>
      <c r="C730" t="s">
        <v>4</v>
      </c>
      <c r="D730" t="s">
        <v>85</v>
      </c>
      <c r="E730" s="15" t="str">
        <f>IF(Table2[[#This Row],[Activity]]="Sleep",(Table2[[#This Row],[End]]-Table2[[#This Row],[Start]])*24,"NA")</f>
        <v>NA</v>
      </c>
    </row>
    <row r="731" spans="1:5" x14ac:dyDescent="0.2">
      <c r="A731" s="1">
        <v>43794.910578703704</v>
      </c>
      <c r="B731" s="1">
        <v>43795.196527777778</v>
      </c>
      <c r="C731" t="s">
        <v>6</v>
      </c>
      <c r="E731" s="15">
        <f>IF(Table2[[#This Row],[Activity]]="Sleep",(Table2[[#This Row],[End]]-Table2[[#This Row],[Start]])*24,"NA")</f>
        <v>6.8627777777728625</v>
      </c>
    </row>
    <row r="732" spans="1:5" x14ac:dyDescent="0.2">
      <c r="A732" s="1">
        <v>43794.875</v>
      </c>
      <c r="C732" t="s">
        <v>4</v>
      </c>
      <c r="D732" t="s">
        <v>440</v>
      </c>
      <c r="E732" s="15" t="str">
        <f>IF(Table2[[#This Row],[Activity]]="Sleep",(Table2[[#This Row],[End]]-Table2[[#This Row],[Start]])*24,"NA")</f>
        <v>NA</v>
      </c>
    </row>
    <row r="733" spans="1:5" x14ac:dyDescent="0.2">
      <c r="A733" s="1">
        <v>43794.864583333336</v>
      </c>
      <c r="C733" t="s">
        <v>4</v>
      </c>
      <c r="D733" t="s">
        <v>54</v>
      </c>
      <c r="E733" s="15" t="str">
        <f>IF(Table2[[#This Row],[Activity]]="Sleep",(Table2[[#This Row],[End]]-Table2[[#This Row],[Start]])*24,"NA")</f>
        <v>NA</v>
      </c>
    </row>
    <row r="734" spans="1:5" x14ac:dyDescent="0.2">
      <c r="A734" s="1">
        <v>43795.21875</v>
      </c>
      <c r="C734" t="s">
        <v>4</v>
      </c>
      <c r="D734" t="s">
        <v>438</v>
      </c>
      <c r="E734" s="15" t="str">
        <f>IF(Table2[[#This Row],[Activity]]="Sleep",(Table2[[#This Row],[End]]-Table2[[#This Row],[Start]])*24,"NA")</f>
        <v>NA</v>
      </c>
    </row>
    <row r="735" spans="1:5" x14ac:dyDescent="0.2">
      <c r="A735" s="1">
        <v>43795.322916666664</v>
      </c>
      <c r="C735" t="s">
        <v>4</v>
      </c>
      <c r="D735" t="s">
        <v>443</v>
      </c>
      <c r="E735" s="15" t="str">
        <f>IF(Table2[[#This Row],[Activity]]="Sleep",(Table2[[#This Row],[End]]-Table2[[#This Row],[Start]])*24,"NA")</f>
        <v>NA</v>
      </c>
    </row>
    <row r="736" spans="1:5" x14ac:dyDescent="0.2">
      <c r="A736" s="1">
        <v>43795.378472222219</v>
      </c>
      <c r="C736" t="s">
        <v>4</v>
      </c>
      <c r="D736" t="s">
        <v>444</v>
      </c>
      <c r="E736" s="15" t="str">
        <f>IF(Table2[[#This Row],[Activity]]="Sleep",(Table2[[#This Row],[End]]-Table2[[#This Row],[Start]])*24,"NA")</f>
        <v>NA</v>
      </c>
    </row>
    <row r="737" spans="1:5" x14ac:dyDescent="0.2">
      <c r="A737" s="1">
        <v>43795.465277777781</v>
      </c>
      <c r="C737" t="s">
        <v>30</v>
      </c>
      <c r="D737" t="s">
        <v>131</v>
      </c>
      <c r="E737" s="15" t="str">
        <f>IF(Table2[[#This Row],[Activity]]="Sleep",(Table2[[#This Row],[End]]-Table2[[#This Row],[Start]])*24,"NA")</f>
        <v>NA</v>
      </c>
    </row>
    <row r="738" spans="1:5" x14ac:dyDescent="0.2">
      <c r="A738" s="1">
        <v>43795.482638888891</v>
      </c>
      <c r="C738" t="s">
        <v>4</v>
      </c>
      <c r="D738" t="s">
        <v>445</v>
      </c>
      <c r="E738" s="15" t="str">
        <f>IF(Table2[[#This Row],[Activity]]="Sleep",(Table2[[#This Row],[End]]-Table2[[#This Row],[Start]])*24,"NA")</f>
        <v>NA</v>
      </c>
    </row>
    <row r="739" spans="1:5" x14ac:dyDescent="0.2">
      <c r="A739" s="1">
        <v>43795.663194444445</v>
      </c>
      <c r="C739" t="s">
        <v>4</v>
      </c>
      <c r="D739" t="s">
        <v>176</v>
      </c>
      <c r="E739" s="15" t="str">
        <f>IF(Table2[[#This Row],[Activity]]="Sleep",(Table2[[#This Row],[End]]-Table2[[#This Row],[Start]])*24,"NA")</f>
        <v>NA</v>
      </c>
    </row>
    <row r="740" spans="1:5" x14ac:dyDescent="0.2">
      <c r="A740" s="1">
        <v>43795.770833333336</v>
      </c>
      <c r="C740" t="s">
        <v>4</v>
      </c>
      <c r="D740" t="s">
        <v>446</v>
      </c>
      <c r="E740" s="15" t="str">
        <f>IF(Table2[[#This Row],[Activity]]="Sleep",(Table2[[#This Row],[End]]-Table2[[#This Row],[Start]])*24,"NA")</f>
        <v>NA</v>
      </c>
    </row>
    <row r="741" spans="1:5" x14ac:dyDescent="0.2">
      <c r="A741" s="1">
        <v>43795.875</v>
      </c>
      <c r="C741" t="s">
        <v>4</v>
      </c>
      <c r="D741" t="s">
        <v>440</v>
      </c>
      <c r="E741" s="15" t="str">
        <f>IF(Table2[[#This Row],[Activity]]="Sleep",(Table2[[#This Row],[End]]-Table2[[#This Row],[Start]])*24,"NA")</f>
        <v>NA</v>
      </c>
    </row>
    <row r="742" spans="1:5" x14ac:dyDescent="0.2">
      <c r="A742" s="1">
        <v>43795.926365740743</v>
      </c>
      <c r="B742" s="1">
        <v>43796.211805555555</v>
      </c>
      <c r="C742" t="s">
        <v>6</v>
      </c>
      <c r="E742" s="15">
        <f>IF(Table2[[#This Row],[Activity]]="Sleep",(Table2[[#This Row],[End]]-Table2[[#This Row],[Start]])*24,"NA")</f>
        <v>6.8505555554875173</v>
      </c>
    </row>
    <row r="743" spans="1:5" x14ac:dyDescent="0.2">
      <c r="A743" s="1">
        <v>43796.21875</v>
      </c>
      <c r="C743" t="s">
        <v>4</v>
      </c>
      <c r="D743" t="s">
        <v>5</v>
      </c>
      <c r="E743" s="15" t="str">
        <f>IF(Table2[[#This Row],[Activity]]="Sleep",(Table2[[#This Row],[End]]-Table2[[#This Row],[Start]])*24,"NA")</f>
        <v>NA</v>
      </c>
    </row>
    <row r="744" spans="1:5" x14ac:dyDescent="0.2">
      <c r="A744" s="1">
        <v>43796.408333333333</v>
      </c>
      <c r="C744" t="s">
        <v>4</v>
      </c>
      <c r="D744" t="s">
        <v>447</v>
      </c>
      <c r="E744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workbookViewId="0">
      <selection activeCell="D23" sqref="D23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123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122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123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2019-11-27T19:01:22Z</dcterms:modified>
</cp:coreProperties>
</file>