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0" windowHeight="11160"/>
  </bookViews>
  <sheets>
    <sheet name="COUNTRYWISE" sheetId="2" r:id="rId1"/>
  </sheets>
  <definedNames>
    <definedName name="_">#REF!</definedName>
    <definedName name="_xlnm._FilterDatabase" localSheetId="0" hidden="1">COUNTRYWISE!$A$3:$F$58</definedName>
    <definedName name="_xlnm.Print_Area" localSheetId="0">COUNTRYWISE!$A$1:$F$63</definedName>
    <definedName name="Print_Area_1">#REF!</definedName>
    <definedName name="Print_Area_2">#REF!</definedName>
    <definedName name="Print_Area_3">#REF!</definedName>
    <definedName name="_xlnm.Print_Titles" localSheetId="0">COUNTRYWISE!$1:$3</definedName>
  </definedNames>
  <calcPr calcId="152511"/>
</workbook>
</file>

<file path=xl/calcChain.xml><?xml version="1.0" encoding="utf-8"?>
<calcChain xmlns="http://schemas.openxmlformats.org/spreadsheetml/2006/main">
  <c r="C59" i="2" l="1"/>
  <c r="D59" i="2" l="1"/>
  <c r="E59" i="2"/>
  <c r="F59" i="2"/>
</calcChain>
</file>

<file path=xl/sharedStrings.xml><?xml version="1.0" encoding="utf-8"?>
<sst xmlns="http://schemas.openxmlformats.org/spreadsheetml/2006/main" count="68" uniqueCount="68">
  <si>
    <t>NAME OF THE COUNTRY</t>
  </si>
  <si>
    <t>AFGHANISTAN</t>
  </si>
  <si>
    <t>AUSTRALIA</t>
  </si>
  <si>
    <t>BAHRAIN</t>
  </si>
  <si>
    <t>BANGLADESH</t>
  </si>
  <si>
    <t>BHUTAN</t>
  </si>
  <si>
    <t>BURMA</t>
  </si>
  <si>
    <t>CANADA</t>
  </si>
  <si>
    <t>CHINA</t>
  </si>
  <si>
    <t>FRANCE</t>
  </si>
  <si>
    <t>GERMANY</t>
  </si>
  <si>
    <t>HONG KONG</t>
  </si>
  <si>
    <t>IRAN</t>
  </si>
  <si>
    <t>IRAQ</t>
  </si>
  <si>
    <t>ISRAEL</t>
  </si>
  <si>
    <t>ITALY</t>
  </si>
  <si>
    <t>JAPAN</t>
  </si>
  <si>
    <t>KAZAKHSTAN</t>
  </si>
  <si>
    <t>KENYA</t>
  </si>
  <si>
    <t>KOREA</t>
  </si>
  <si>
    <t>MALAYSIA</t>
  </si>
  <si>
    <t>MALDIVES</t>
  </si>
  <si>
    <t>NETHERLANDS</t>
  </si>
  <si>
    <t>OMAN</t>
  </si>
  <si>
    <t>QATAR</t>
  </si>
  <si>
    <t>RUSSIA</t>
  </si>
  <si>
    <t>SAUDI ARABIA</t>
  </si>
  <si>
    <t>SEYCHELLES</t>
  </si>
  <si>
    <t>SINGAPORE</t>
  </si>
  <si>
    <t>SRI LANKA</t>
  </si>
  <si>
    <t>TAIWAN</t>
  </si>
  <si>
    <t>THAILAND</t>
  </si>
  <si>
    <t>TURKEY</t>
  </si>
  <si>
    <t>UNITED KINGDOM</t>
  </si>
  <si>
    <t>UNITED STATES</t>
  </si>
  <si>
    <t>UZBEKISTAN</t>
  </si>
  <si>
    <t>YEMEN</t>
  </si>
  <si>
    <t>TOTAL</t>
  </si>
  <si>
    <t>(PASSENGERS IN NUMBER AND FREIGHT IN TONNES)</t>
  </si>
  <si>
    <t>PASSENGERS
 TO INDIA</t>
  </si>
  <si>
    <t>PASSENGERS
 FROM INDIA</t>
  </si>
  <si>
    <t>FREIGHT
 TO INDIA</t>
  </si>
  <si>
    <t>FREIGHT 
FROM INDIA</t>
  </si>
  <si>
    <t>Sl. No.</t>
  </si>
  <si>
    <t>P-Provisional</t>
  </si>
  <si>
    <t>*UNITED ARAB EMIRATES includes Ajman, Dubai, Fujairah, Ras al-Khaimah, Umm al-Quwain.</t>
  </si>
  <si>
    <t>KUWAIT</t>
  </si>
  <si>
    <t xml:space="preserve">Note: 1. This table does not include the passengers and freight carried by domestic carriers entirely outside the Indian territory. </t>
  </si>
  <si>
    <t>UNITED ARAB EMIRATES</t>
  </si>
  <si>
    <t>VIETNAM</t>
  </si>
  <si>
    <t>ETHIOPIA</t>
  </si>
  <si>
    <t>SWITZERLAND</t>
  </si>
  <si>
    <t>RWANDA</t>
  </si>
  <si>
    <t>NEPAL</t>
  </si>
  <si>
    <t>MAURITIUS</t>
  </si>
  <si>
    <t>POLAND</t>
  </si>
  <si>
    <t>TABLE 3. COUNTRYWISE INTERNATIONAL TRAFFIC STATISTICS FOR THE QUARTER JANUARY-MARCH 2021 (P)</t>
  </si>
  <si>
    <t>Note: 2. In wake of Covid-19 all Scheduled International operations carried by Indian carriers have been suspended as per DGCA's Circular dated 26-03-2020.</t>
  </si>
  <si>
    <t>BELGIUM</t>
  </si>
  <si>
    <t>GEORGIA</t>
  </si>
  <si>
    <t>KYRGYZSTAN</t>
  </si>
  <si>
    <t>NIGERIA</t>
  </si>
  <si>
    <t>SOUTH AFRICA</t>
  </si>
  <si>
    <t>TAJIKISTAN</t>
  </si>
  <si>
    <t>TURKMENISTAN</t>
  </si>
  <si>
    <t>PHILIPPINES</t>
  </si>
  <si>
    <t>SPAIN</t>
  </si>
  <si>
    <t>SUDAN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</si>
</sst>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1" fillId="4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CCFF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abSelected="1" view="pageBreakPreview" zoomScaleSheetLayoutView="100" workbookViewId="0">
      <selection sqref="A1:F1"/>
    </sheetView>
  </sheetViews>
  <sheetFormatPr defaultRowHeight="15" x14ac:dyDescent="0.25"/>
  <cols>
    <col min="1" max="1" width="7.5703125" style="2" customWidth="1"/>
    <col min="2" max="2" width="27.5703125" style="2" customWidth="1"/>
    <col min="3" max="5" width="23.28515625" style="2" customWidth="1"/>
    <col min="6" max="6" width="23.140625" style="2" customWidth="1"/>
    <col min="7" max="7" width="15.28515625" style="2" customWidth="1"/>
    <col min="8" max="8" width="18.85546875" style="2" customWidth="1"/>
    <col min="9" max="9" width="15.85546875" style="2" customWidth="1"/>
    <col min="10" max="16384" width="9.140625" style="2"/>
  </cols>
  <sheetData>
    <row r="1" spans="1:6" ht="34.5" customHeight="1" x14ac:dyDescent="0.25">
      <c r="A1" s="14" t="s">
        <v>56</v>
      </c>
      <c r="B1" s="14"/>
      <c r="C1" s="14"/>
      <c r="D1" s="14"/>
      <c r="E1" s="14"/>
      <c r="F1" s="14"/>
    </row>
    <row r="2" spans="1:6" ht="24.75" customHeight="1" x14ac:dyDescent="0.25">
      <c r="A2" s="15" t="s">
        <v>38</v>
      </c>
      <c r="B2" s="15"/>
      <c r="C2" s="15"/>
      <c r="D2" s="15"/>
      <c r="E2" s="15"/>
      <c r="F2" s="15"/>
    </row>
    <row r="3" spans="1:6" ht="35.25" customHeight="1" x14ac:dyDescent="0.25">
      <c r="A3" s="1" t="s">
        <v>43</v>
      </c>
      <c r="B3" s="1" t="s">
        <v>0</v>
      </c>
      <c r="C3" s="4" t="s">
        <v>39</v>
      </c>
      <c r="D3" s="4" t="s">
        <v>40</v>
      </c>
      <c r="E3" s="4" t="s">
        <v>41</v>
      </c>
      <c r="F3" s="4" t="s">
        <v>42</v>
      </c>
    </row>
    <row r="4" spans="1:6" ht="18" customHeight="1" x14ac:dyDescent="0.25">
      <c r="A4" s="6">
        <v>1</v>
      </c>
      <c r="B4" s="10" t="s">
        <v>1</v>
      </c>
      <c r="C4" s="7">
        <v>20372</v>
      </c>
      <c r="D4" s="7">
        <v>17674</v>
      </c>
      <c r="E4" s="8">
        <v>312.86101000000002</v>
      </c>
      <c r="F4" s="8">
        <v>1634.5351000000001</v>
      </c>
    </row>
    <row r="5" spans="1:6" ht="18" customHeight="1" x14ac:dyDescent="0.25">
      <c r="A5" s="6">
        <v>2</v>
      </c>
      <c r="B5" s="10" t="s">
        <v>2</v>
      </c>
      <c r="C5" s="7">
        <v>1703</v>
      </c>
      <c r="D5" s="7">
        <v>799</v>
      </c>
      <c r="E5" s="8">
        <v>73.323399999999992</v>
      </c>
      <c r="F5" s="8">
        <v>22.287800000000001</v>
      </c>
    </row>
    <row r="6" spans="1:6" ht="18" customHeight="1" x14ac:dyDescent="0.25">
      <c r="A6" s="6">
        <v>3</v>
      </c>
      <c r="B6" s="10" t="s">
        <v>3</v>
      </c>
      <c r="C6" s="7">
        <v>24254</v>
      </c>
      <c r="D6" s="7">
        <v>19062</v>
      </c>
      <c r="E6" s="8">
        <v>723.77750000000003</v>
      </c>
      <c r="F6" s="8">
        <v>539.79740000000004</v>
      </c>
    </row>
    <row r="7" spans="1:6" ht="18" customHeight="1" x14ac:dyDescent="0.25">
      <c r="A7" s="6">
        <v>4</v>
      </c>
      <c r="B7" s="10" t="s">
        <v>4</v>
      </c>
      <c r="C7" s="7">
        <v>30327</v>
      </c>
      <c r="D7" s="7">
        <v>33327</v>
      </c>
      <c r="E7" s="8">
        <v>540.90800000000002</v>
      </c>
      <c r="F7" s="8">
        <v>2384.7470899999994</v>
      </c>
    </row>
    <row r="8" spans="1:6" ht="18" customHeight="1" x14ac:dyDescent="0.25">
      <c r="A8" s="6">
        <v>5</v>
      </c>
      <c r="B8" s="10" t="s">
        <v>58</v>
      </c>
      <c r="C8" s="7">
        <v>0</v>
      </c>
      <c r="D8" s="7">
        <v>0</v>
      </c>
      <c r="E8" s="8">
        <v>80.882890000000003</v>
      </c>
      <c r="F8" s="8">
        <v>78.932880000000011</v>
      </c>
    </row>
    <row r="9" spans="1:6" ht="18" customHeight="1" x14ac:dyDescent="0.25">
      <c r="A9" s="6">
        <v>6</v>
      </c>
      <c r="B9" s="10" t="s">
        <v>5</v>
      </c>
      <c r="C9" s="7">
        <v>95</v>
      </c>
      <c r="D9" s="7">
        <v>176</v>
      </c>
      <c r="E9" s="8">
        <v>0</v>
      </c>
      <c r="F9" s="8">
        <v>1.2889999999999999</v>
      </c>
    </row>
    <row r="10" spans="1:6" ht="18" customHeight="1" x14ac:dyDescent="0.25">
      <c r="A10" s="6">
        <v>7</v>
      </c>
      <c r="B10" s="10" t="s">
        <v>6</v>
      </c>
      <c r="C10" s="7">
        <v>1217</v>
      </c>
      <c r="D10" s="7">
        <v>567</v>
      </c>
      <c r="E10" s="8">
        <v>15</v>
      </c>
      <c r="F10" s="8">
        <v>218.22062999999994</v>
      </c>
    </row>
    <row r="11" spans="1:6" ht="18" customHeight="1" x14ac:dyDescent="0.25">
      <c r="A11" s="6">
        <v>8</v>
      </c>
      <c r="B11" s="10" t="s">
        <v>7</v>
      </c>
      <c r="C11" s="7">
        <v>48354</v>
      </c>
      <c r="D11" s="7">
        <v>61364</v>
      </c>
      <c r="E11" s="8">
        <v>517.23170000000005</v>
      </c>
      <c r="F11" s="8">
        <v>920.3424</v>
      </c>
    </row>
    <row r="12" spans="1:6" ht="18" customHeight="1" x14ac:dyDescent="0.25">
      <c r="A12" s="6">
        <v>9</v>
      </c>
      <c r="B12" s="10" t="s">
        <v>8</v>
      </c>
      <c r="C12" s="7">
        <v>0</v>
      </c>
      <c r="D12" s="7">
        <v>0</v>
      </c>
      <c r="E12" s="8">
        <v>2183.9870000000001</v>
      </c>
      <c r="F12" s="8">
        <v>1783.905</v>
      </c>
    </row>
    <row r="13" spans="1:6" ht="18" customHeight="1" x14ac:dyDescent="0.25">
      <c r="A13" s="6">
        <v>10</v>
      </c>
      <c r="B13" s="10" t="s">
        <v>50</v>
      </c>
      <c r="C13" s="7">
        <v>2041</v>
      </c>
      <c r="D13" s="7">
        <v>2196</v>
      </c>
      <c r="E13" s="8">
        <v>76.436000000000007</v>
      </c>
      <c r="F13" s="8">
        <v>111.29300000000001</v>
      </c>
    </row>
    <row r="14" spans="1:6" ht="18" customHeight="1" x14ac:dyDescent="0.25">
      <c r="A14" s="6">
        <v>11</v>
      </c>
      <c r="B14" s="10" t="s">
        <v>9</v>
      </c>
      <c r="C14" s="7">
        <v>23727</v>
      </c>
      <c r="D14" s="7">
        <v>31479</v>
      </c>
      <c r="E14" s="8">
        <v>2595.1914999999999</v>
      </c>
      <c r="F14" s="8">
        <v>4690.7898999999998</v>
      </c>
    </row>
    <row r="15" spans="1:6" ht="18" customHeight="1" x14ac:dyDescent="0.25">
      <c r="A15" s="6">
        <v>12</v>
      </c>
      <c r="B15" s="10" t="s">
        <v>59</v>
      </c>
      <c r="C15" s="7">
        <v>7321</v>
      </c>
      <c r="D15" s="7">
        <v>6850</v>
      </c>
      <c r="E15" s="8">
        <v>0</v>
      </c>
      <c r="F15" s="8">
        <v>0</v>
      </c>
    </row>
    <row r="16" spans="1:6" ht="18" customHeight="1" x14ac:dyDescent="0.25">
      <c r="A16" s="6">
        <v>13</v>
      </c>
      <c r="B16" s="10" t="s">
        <v>10</v>
      </c>
      <c r="C16" s="7">
        <v>37273</v>
      </c>
      <c r="D16" s="7">
        <v>47081</v>
      </c>
      <c r="E16" s="8">
        <v>14277.6564</v>
      </c>
      <c r="F16" s="8">
        <v>27085.643560000004</v>
      </c>
    </row>
    <row r="17" spans="1:6" ht="18" customHeight="1" x14ac:dyDescent="0.25">
      <c r="A17" s="6">
        <v>14</v>
      </c>
      <c r="B17" s="10" t="s">
        <v>11</v>
      </c>
      <c r="C17" s="7">
        <v>1408</v>
      </c>
      <c r="D17" s="7">
        <v>1391</v>
      </c>
      <c r="E17" s="8">
        <v>25891.691899999998</v>
      </c>
      <c r="F17" s="8">
        <v>12243.07626</v>
      </c>
    </row>
    <row r="18" spans="1:6" ht="18" customHeight="1" x14ac:dyDescent="0.25">
      <c r="A18" s="6">
        <v>15</v>
      </c>
      <c r="B18" s="10" t="s">
        <v>12</v>
      </c>
      <c r="C18" s="7">
        <v>1666</v>
      </c>
      <c r="D18" s="7">
        <v>1454</v>
      </c>
      <c r="E18" s="8">
        <v>39.758000000000003</v>
      </c>
      <c r="F18" s="8">
        <v>219.41300000000001</v>
      </c>
    </row>
    <row r="19" spans="1:6" ht="18" customHeight="1" x14ac:dyDescent="0.25">
      <c r="A19" s="6">
        <v>16</v>
      </c>
      <c r="B19" s="10" t="s">
        <v>13</v>
      </c>
      <c r="C19" s="7">
        <v>3727</v>
      </c>
      <c r="D19" s="7">
        <v>4977</v>
      </c>
      <c r="E19" s="8">
        <v>0</v>
      </c>
      <c r="F19" s="8">
        <v>2.44</v>
      </c>
    </row>
    <row r="20" spans="1:6" ht="18" customHeight="1" x14ac:dyDescent="0.25">
      <c r="A20" s="6">
        <v>17</v>
      </c>
      <c r="B20" s="10" t="s">
        <v>14</v>
      </c>
      <c r="C20" s="7">
        <v>894</v>
      </c>
      <c r="D20" s="7">
        <v>849</v>
      </c>
      <c r="E20" s="8">
        <v>42.88</v>
      </c>
      <c r="F20" s="8">
        <v>69.676100000000005</v>
      </c>
    </row>
    <row r="21" spans="1:6" ht="18" customHeight="1" x14ac:dyDescent="0.25">
      <c r="A21" s="6">
        <v>18</v>
      </c>
      <c r="B21" s="10" t="s">
        <v>15</v>
      </c>
      <c r="C21" s="7">
        <v>2340</v>
      </c>
      <c r="D21" s="7">
        <v>2791</v>
      </c>
      <c r="E21" s="8">
        <v>108.9109</v>
      </c>
      <c r="F21" s="8">
        <v>800.47249999999997</v>
      </c>
    </row>
    <row r="22" spans="1:6" ht="18" customHeight="1" x14ac:dyDescent="0.25">
      <c r="A22" s="6">
        <v>19</v>
      </c>
      <c r="B22" s="10" t="s">
        <v>16</v>
      </c>
      <c r="C22" s="7">
        <v>5197</v>
      </c>
      <c r="D22" s="7">
        <v>3996</v>
      </c>
      <c r="E22" s="8">
        <v>2965.4969999999998</v>
      </c>
      <c r="F22" s="8">
        <v>1894.8228000000004</v>
      </c>
    </row>
    <row r="23" spans="1:6" ht="18" customHeight="1" x14ac:dyDescent="0.25">
      <c r="A23" s="6">
        <v>20</v>
      </c>
      <c r="B23" s="10" t="s">
        <v>17</v>
      </c>
      <c r="C23" s="7">
        <v>177</v>
      </c>
      <c r="D23" s="7">
        <v>297</v>
      </c>
      <c r="E23" s="8">
        <v>2.9220000000000002</v>
      </c>
      <c r="F23" s="8">
        <v>502.53748000000002</v>
      </c>
    </row>
    <row r="24" spans="1:6" ht="18" customHeight="1" x14ac:dyDescent="0.25">
      <c r="A24" s="6">
        <v>21</v>
      </c>
      <c r="B24" s="10" t="s">
        <v>18</v>
      </c>
      <c r="C24" s="7">
        <v>8284</v>
      </c>
      <c r="D24" s="7">
        <v>9741</v>
      </c>
      <c r="E24" s="8">
        <v>0.77700000000000002</v>
      </c>
      <c r="F24" s="8">
        <v>70.026699999999991</v>
      </c>
    </row>
    <row r="25" spans="1:6" ht="18" customHeight="1" x14ac:dyDescent="0.25">
      <c r="A25" s="6">
        <v>22</v>
      </c>
      <c r="B25" s="10" t="s">
        <v>19</v>
      </c>
      <c r="C25" s="7">
        <v>366</v>
      </c>
      <c r="D25" s="7">
        <v>102</v>
      </c>
      <c r="E25" s="8">
        <v>1415.2242000000001</v>
      </c>
      <c r="F25" s="8">
        <v>1597.8742999999997</v>
      </c>
    </row>
    <row r="26" spans="1:6" ht="18" customHeight="1" x14ac:dyDescent="0.25">
      <c r="A26" s="6">
        <v>23</v>
      </c>
      <c r="B26" s="10" t="s">
        <v>46</v>
      </c>
      <c r="C26" s="7">
        <v>39763</v>
      </c>
      <c r="D26" s="7">
        <v>4417</v>
      </c>
      <c r="E26" s="8">
        <v>117.95</v>
      </c>
      <c r="F26" s="8">
        <v>2128.6683800000005</v>
      </c>
    </row>
    <row r="27" spans="1:6" ht="18" customHeight="1" x14ac:dyDescent="0.25">
      <c r="A27" s="6">
        <v>24</v>
      </c>
      <c r="B27" s="10" t="s">
        <v>60</v>
      </c>
      <c r="C27" s="7">
        <v>0</v>
      </c>
      <c r="D27" s="7">
        <v>618</v>
      </c>
      <c r="E27" s="8">
        <v>0</v>
      </c>
      <c r="F27" s="8">
        <v>23.7989</v>
      </c>
    </row>
    <row r="28" spans="1:6" ht="18" customHeight="1" x14ac:dyDescent="0.25">
      <c r="A28" s="6">
        <v>25</v>
      </c>
      <c r="B28" s="10" t="s">
        <v>20</v>
      </c>
      <c r="C28" s="7">
        <v>21313</v>
      </c>
      <c r="D28" s="7">
        <v>3312</v>
      </c>
      <c r="E28" s="8">
        <v>3746.9507999999992</v>
      </c>
      <c r="F28" s="8">
        <v>2959.5570600000001</v>
      </c>
    </row>
    <row r="29" spans="1:6" ht="18" customHeight="1" x14ac:dyDescent="0.25">
      <c r="A29" s="6">
        <v>26</v>
      </c>
      <c r="B29" s="10" t="s">
        <v>21</v>
      </c>
      <c r="C29" s="7">
        <v>75609</v>
      </c>
      <c r="D29" s="7">
        <v>81992</v>
      </c>
      <c r="E29" s="8">
        <v>58.837499999999999</v>
      </c>
      <c r="F29" s="8">
        <v>1160.87977</v>
      </c>
    </row>
    <row r="30" spans="1:6" ht="18" customHeight="1" x14ac:dyDescent="0.25">
      <c r="A30" s="6">
        <v>27</v>
      </c>
      <c r="B30" s="10" t="s">
        <v>54</v>
      </c>
      <c r="C30" s="7">
        <v>616</v>
      </c>
      <c r="D30" s="7">
        <v>343</v>
      </c>
      <c r="E30" s="8">
        <v>3.0289999999999999</v>
      </c>
      <c r="F30" s="8">
        <v>595.70899999999995</v>
      </c>
    </row>
    <row r="31" spans="1:6" ht="18" customHeight="1" x14ac:dyDescent="0.25">
      <c r="A31" s="6">
        <v>28</v>
      </c>
      <c r="B31" s="10" t="s">
        <v>53</v>
      </c>
      <c r="C31" s="7">
        <v>11321</v>
      </c>
      <c r="D31" s="7">
        <v>11738</v>
      </c>
      <c r="E31" s="8">
        <v>4.1861999999999995</v>
      </c>
      <c r="F31" s="8">
        <v>88.936499999999995</v>
      </c>
    </row>
    <row r="32" spans="1:6" ht="18" customHeight="1" x14ac:dyDescent="0.25">
      <c r="A32" s="6">
        <v>29</v>
      </c>
      <c r="B32" s="10" t="s">
        <v>22</v>
      </c>
      <c r="C32" s="7">
        <v>12458</v>
      </c>
      <c r="D32" s="7">
        <v>19320</v>
      </c>
      <c r="E32" s="8">
        <v>2007.1605</v>
      </c>
      <c r="F32" s="8">
        <v>2210.7640000000001</v>
      </c>
    </row>
    <row r="33" spans="1:6" ht="18" customHeight="1" x14ac:dyDescent="0.25">
      <c r="A33" s="6">
        <v>30</v>
      </c>
      <c r="B33" s="10" t="s">
        <v>61</v>
      </c>
      <c r="C33" s="7">
        <v>323</v>
      </c>
      <c r="D33" s="7">
        <v>322</v>
      </c>
      <c r="E33" s="8">
        <v>1.0999999999999999E-2</v>
      </c>
      <c r="F33" s="8">
        <v>220.97752999999997</v>
      </c>
    </row>
    <row r="34" spans="1:6" ht="18" customHeight="1" x14ac:dyDescent="0.25">
      <c r="A34" s="6">
        <v>31</v>
      </c>
      <c r="B34" s="10" t="s">
        <v>23</v>
      </c>
      <c r="C34" s="7">
        <v>93409</v>
      </c>
      <c r="D34" s="7">
        <v>106069</v>
      </c>
      <c r="E34" s="8">
        <v>385.97359999999998</v>
      </c>
      <c r="F34" s="8">
        <v>2197.7430000000004</v>
      </c>
    </row>
    <row r="35" spans="1:6" ht="18" customHeight="1" x14ac:dyDescent="0.25">
      <c r="A35" s="6">
        <v>32</v>
      </c>
      <c r="B35" s="10" t="s">
        <v>65</v>
      </c>
      <c r="C35" s="7">
        <v>64</v>
      </c>
      <c r="D35" s="7">
        <v>165</v>
      </c>
      <c r="E35" s="8">
        <v>0</v>
      </c>
      <c r="F35" s="8">
        <v>0</v>
      </c>
    </row>
    <row r="36" spans="1:6" ht="18" customHeight="1" x14ac:dyDescent="0.25">
      <c r="A36" s="6">
        <v>33</v>
      </c>
      <c r="B36" s="10" t="s">
        <v>55</v>
      </c>
      <c r="C36" s="7">
        <v>0</v>
      </c>
      <c r="D36" s="7">
        <v>0</v>
      </c>
      <c r="E36" s="8">
        <v>281.66500000000002</v>
      </c>
      <c r="F36" s="8">
        <v>636.47500000000002</v>
      </c>
    </row>
    <row r="37" spans="1:6" ht="18" customHeight="1" x14ac:dyDescent="0.25">
      <c r="A37" s="6">
        <v>34</v>
      </c>
      <c r="B37" s="10" t="s">
        <v>24</v>
      </c>
      <c r="C37" s="7">
        <v>128863</v>
      </c>
      <c r="D37" s="7">
        <v>129939</v>
      </c>
      <c r="E37" s="8">
        <v>28586.321560000004</v>
      </c>
      <c r="F37" s="8">
        <v>34353.698010000007</v>
      </c>
    </row>
    <row r="38" spans="1:6" ht="18" customHeight="1" x14ac:dyDescent="0.25">
      <c r="A38" s="6">
        <v>35</v>
      </c>
      <c r="B38" s="10" t="s">
        <v>25</v>
      </c>
      <c r="C38" s="7">
        <v>3262</v>
      </c>
      <c r="D38" s="7">
        <v>4255</v>
      </c>
      <c r="E38" s="8">
        <v>27.082999999999998</v>
      </c>
      <c r="F38" s="8">
        <v>389.32576999999998</v>
      </c>
    </row>
    <row r="39" spans="1:6" ht="16.5" customHeight="1" x14ac:dyDescent="0.25">
      <c r="A39" s="6">
        <v>36</v>
      </c>
      <c r="B39" s="10" t="s">
        <v>52</v>
      </c>
      <c r="C39" s="7">
        <v>807</v>
      </c>
      <c r="D39" s="7">
        <v>1061</v>
      </c>
      <c r="E39" s="8">
        <v>0</v>
      </c>
      <c r="F39" s="8">
        <v>0</v>
      </c>
    </row>
    <row r="40" spans="1:6" ht="16.5" customHeight="1" x14ac:dyDescent="0.25">
      <c r="A40" s="6">
        <v>37</v>
      </c>
      <c r="B40" s="10" t="s">
        <v>26</v>
      </c>
      <c r="C40" s="7">
        <v>143418</v>
      </c>
      <c r="D40" s="7">
        <v>3821</v>
      </c>
      <c r="E40" s="8">
        <v>23.79</v>
      </c>
      <c r="F40" s="8">
        <v>788.69359999999983</v>
      </c>
    </row>
    <row r="41" spans="1:6" ht="16.5" customHeight="1" x14ac:dyDescent="0.25">
      <c r="A41" s="6">
        <v>38</v>
      </c>
      <c r="B41" s="10" t="s">
        <v>27</v>
      </c>
      <c r="C41" s="7">
        <v>66</v>
      </c>
      <c r="D41" s="7">
        <v>59</v>
      </c>
      <c r="E41" s="8">
        <v>0</v>
      </c>
      <c r="F41" s="8">
        <v>0</v>
      </c>
    </row>
    <row r="42" spans="1:6" ht="16.5" customHeight="1" x14ac:dyDescent="0.25">
      <c r="A42" s="6">
        <v>39</v>
      </c>
      <c r="B42" s="10" t="s">
        <v>28</v>
      </c>
      <c r="C42" s="7">
        <v>27504</v>
      </c>
      <c r="D42" s="7">
        <v>19521</v>
      </c>
      <c r="E42" s="8">
        <v>1070.0183999999999</v>
      </c>
      <c r="F42" s="8">
        <v>2193.4618000000005</v>
      </c>
    </row>
    <row r="43" spans="1:6" ht="16.5" customHeight="1" x14ac:dyDescent="0.25">
      <c r="A43" s="6">
        <v>40</v>
      </c>
      <c r="B43" s="10" t="s">
        <v>62</v>
      </c>
      <c r="C43" s="7">
        <v>0</v>
      </c>
      <c r="D43" s="7">
        <v>0</v>
      </c>
      <c r="E43" s="8">
        <v>31.344000000000001</v>
      </c>
      <c r="F43" s="8">
        <v>144.10623000000001</v>
      </c>
    </row>
    <row r="44" spans="1:6" ht="16.5" customHeight="1" x14ac:dyDescent="0.25">
      <c r="A44" s="6">
        <v>41</v>
      </c>
      <c r="B44" s="10" t="s">
        <v>66</v>
      </c>
      <c r="C44" s="7">
        <v>0</v>
      </c>
      <c r="D44" s="7">
        <v>0</v>
      </c>
      <c r="E44" s="8">
        <v>0</v>
      </c>
      <c r="F44" s="8">
        <v>114.21299999999999</v>
      </c>
    </row>
    <row r="45" spans="1:6" ht="16.5" customHeight="1" x14ac:dyDescent="0.25">
      <c r="A45" s="6">
        <v>42</v>
      </c>
      <c r="B45" s="10" t="s">
        <v>29</v>
      </c>
      <c r="C45" s="7">
        <v>3794</v>
      </c>
      <c r="D45" s="7">
        <v>6004</v>
      </c>
      <c r="E45" s="8">
        <v>1969.9480000000001</v>
      </c>
      <c r="F45" s="8">
        <v>1579.4572000000001</v>
      </c>
    </row>
    <row r="46" spans="1:6" ht="16.5" customHeight="1" x14ac:dyDescent="0.25">
      <c r="A46" s="6">
        <v>43</v>
      </c>
      <c r="B46" s="10" t="s">
        <v>67</v>
      </c>
      <c r="C46" s="7">
        <v>0</v>
      </c>
      <c r="D46" s="7">
        <v>0</v>
      </c>
      <c r="E46" s="8">
        <v>0</v>
      </c>
      <c r="F46" s="8">
        <v>163.43460000000002</v>
      </c>
    </row>
    <row r="47" spans="1:6" ht="16.5" customHeight="1" x14ac:dyDescent="0.25">
      <c r="A47" s="6">
        <v>44</v>
      </c>
      <c r="B47" s="10" t="s">
        <v>51</v>
      </c>
      <c r="C47" s="7">
        <v>0</v>
      </c>
      <c r="D47" s="7">
        <v>0</v>
      </c>
      <c r="E47" s="8">
        <v>1100.6003999999998</v>
      </c>
      <c r="F47" s="8">
        <v>1546.7819999999999</v>
      </c>
    </row>
    <row r="48" spans="1:6" ht="16.5" customHeight="1" x14ac:dyDescent="0.25">
      <c r="A48" s="6">
        <v>45</v>
      </c>
      <c r="B48" s="11" t="s">
        <v>30</v>
      </c>
      <c r="C48" s="7">
        <v>36</v>
      </c>
      <c r="D48" s="7">
        <v>58</v>
      </c>
      <c r="E48" s="8">
        <v>1449.4936</v>
      </c>
      <c r="F48" s="8">
        <v>918.78719999999998</v>
      </c>
    </row>
    <row r="49" spans="1:6" ht="16.5" customHeight="1" x14ac:dyDescent="0.25">
      <c r="A49" s="6">
        <v>46</v>
      </c>
      <c r="B49" s="11" t="s">
        <v>63</v>
      </c>
      <c r="C49" s="7">
        <v>0</v>
      </c>
      <c r="D49" s="7">
        <v>0</v>
      </c>
      <c r="E49" s="8">
        <v>0</v>
      </c>
      <c r="F49" s="8">
        <v>26.614000000000001</v>
      </c>
    </row>
    <row r="50" spans="1:6" ht="16.5" customHeight="1" x14ac:dyDescent="0.25">
      <c r="A50" s="6">
        <v>47</v>
      </c>
      <c r="B50" s="11" t="s">
        <v>31</v>
      </c>
      <c r="C50" s="7">
        <v>1900</v>
      </c>
      <c r="D50" s="7">
        <v>1076</v>
      </c>
      <c r="E50" s="8">
        <v>9923.7630000000008</v>
      </c>
      <c r="F50" s="8">
        <v>2213.4609000000005</v>
      </c>
    </row>
    <row r="51" spans="1:6" ht="16.5" customHeight="1" x14ac:dyDescent="0.25">
      <c r="A51" s="6">
        <v>48</v>
      </c>
      <c r="B51" s="11" t="s">
        <v>32</v>
      </c>
      <c r="C51" s="7">
        <v>2483</v>
      </c>
      <c r="D51" s="7">
        <v>2867</v>
      </c>
      <c r="E51" s="8">
        <v>9244.8187000000016</v>
      </c>
      <c r="F51" s="8">
        <v>9580.0235570000004</v>
      </c>
    </row>
    <row r="52" spans="1:6" ht="16.5" customHeight="1" x14ac:dyDescent="0.25">
      <c r="A52" s="6">
        <v>49</v>
      </c>
      <c r="B52" s="11" t="s">
        <v>64</v>
      </c>
      <c r="C52" s="7">
        <v>129</v>
      </c>
      <c r="D52" s="7">
        <v>5</v>
      </c>
      <c r="E52" s="8">
        <v>0</v>
      </c>
      <c r="F52" s="8">
        <v>0</v>
      </c>
    </row>
    <row r="53" spans="1:6" ht="16.5" customHeight="1" x14ac:dyDescent="0.25">
      <c r="A53" s="6">
        <v>50</v>
      </c>
      <c r="B53" s="11" t="s">
        <v>48</v>
      </c>
      <c r="C53" s="7">
        <v>1103460</v>
      </c>
      <c r="D53" s="7">
        <v>1138017</v>
      </c>
      <c r="E53" s="8">
        <v>23208.302361000005</v>
      </c>
      <c r="F53" s="8">
        <v>50344.766282000026</v>
      </c>
    </row>
    <row r="54" spans="1:6" ht="16.5" customHeight="1" x14ac:dyDescent="0.25">
      <c r="A54" s="6">
        <v>51</v>
      </c>
      <c r="B54" s="11" t="s">
        <v>33</v>
      </c>
      <c r="C54" s="7">
        <v>64299</v>
      </c>
      <c r="D54" s="7">
        <v>78062</v>
      </c>
      <c r="E54" s="8">
        <v>4529.7417999999998</v>
      </c>
      <c r="F54" s="8">
        <v>6224.5322999999999</v>
      </c>
    </row>
    <row r="55" spans="1:6" ht="16.5" customHeight="1" x14ac:dyDescent="0.25">
      <c r="A55" s="6">
        <v>52</v>
      </c>
      <c r="B55" s="11" t="s">
        <v>34</v>
      </c>
      <c r="C55" s="7">
        <v>136870</v>
      </c>
      <c r="D55" s="7">
        <v>149156</v>
      </c>
      <c r="E55" s="8">
        <v>2593.3328500000007</v>
      </c>
      <c r="F55" s="8">
        <v>4565.7652099999996</v>
      </c>
    </row>
    <row r="56" spans="1:6" ht="16.5" customHeight="1" x14ac:dyDescent="0.25">
      <c r="A56" s="6">
        <v>53</v>
      </c>
      <c r="B56" s="11" t="s">
        <v>35</v>
      </c>
      <c r="C56" s="7">
        <v>2235</v>
      </c>
      <c r="D56" s="7">
        <v>2303</v>
      </c>
      <c r="E56" s="8">
        <v>9.6189999999999998</v>
      </c>
      <c r="F56" s="8">
        <v>49.790559999999999</v>
      </c>
    </row>
    <row r="57" spans="1:6" ht="16.5" customHeight="1" x14ac:dyDescent="0.25">
      <c r="A57" s="6">
        <v>54</v>
      </c>
      <c r="B57" s="11" t="s">
        <v>49</v>
      </c>
      <c r="C57" s="7">
        <v>146</v>
      </c>
      <c r="D57" s="7">
        <v>221</v>
      </c>
      <c r="E57" s="8">
        <v>3515.1849999999999</v>
      </c>
      <c r="F57" s="8">
        <v>338.19377000000003</v>
      </c>
    </row>
    <row r="58" spans="1:6" ht="16.5" customHeight="1" x14ac:dyDescent="0.25">
      <c r="A58" s="6">
        <v>55</v>
      </c>
      <c r="B58" s="11" t="s">
        <v>36</v>
      </c>
      <c r="C58" s="7">
        <v>738</v>
      </c>
      <c r="D58" s="7">
        <v>622</v>
      </c>
      <c r="E58" s="8">
        <v>0</v>
      </c>
      <c r="F58" s="8">
        <v>5.6615000000000002</v>
      </c>
    </row>
    <row r="59" spans="1:6" ht="18" customHeight="1" x14ac:dyDescent="0.25">
      <c r="A59" s="16" t="s">
        <v>37</v>
      </c>
      <c r="B59" s="16"/>
      <c r="C59" s="3">
        <f>SUM(C4:C58)</f>
        <v>2095629</v>
      </c>
      <c r="D59" s="3">
        <f>SUM(D4:D58)</f>
        <v>2011516</v>
      </c>
      <c r="E59" s="5">
        <f>SUM(E4:E58)</f>
        <v>145754.04167100001</v>
      </c>
      <c r="F59" s="5">
        <f>SUM(F4:F58)</f>
        <v>184636.3995290001</v>
      </c>
    </row>
    <row r="60" spans="1:6" ht="18" customHeight="1" x14ac:dyDescent="0.25">
      <c r="A60" s="13" t="s">
        <v>47</v>
      </c>
      <c r="B60" s="13"/>
      <c r="C60" s="13"/>
      <c r="D60" s="13"/>
      <c r="E60" s="13"/>
      <c r="F60" s="13"/>
    </row>
    <row r="61" spans="1:6" ht="18" customHeight="1" x14ac:dyDescent="0.25">
      <c r="A61" s="13" t="s">
        <v>57</v>
      </c>
      <c r="B61" s="13"/>
      <c r="C61" s="13"/>
      <c r="D61" s="13"/>
      <c r="E61" s="13"/>
      <c r="F61" s="13"/>
    </row>
    <row r="62" spans="1:6" s="9" customFormat="1" ht="15.75" customHeight="1" x14ac:dyDescent="0.25">
      <c r="A62" s="12" t="s">
        <v>45</v>
      </c>
      <c r="B62" s="12"/>
      <c r="C62" s="12"/>
      <c r="D62" s="12"/>
      <c r="E62" s="12"/>
      <c r="F62" s="12"/>
    </row>
    <row r="63" spans="1:6" ht="20.25" customHeight="1" x14ac:dyDescent="0.25">
      <c r="A63" s="12" t="s">
        <v>44</v>
      </c>
      <c r="B63" s="12"/>
      <c r="C63" s="12"/>
      <c r="D63" s="12"/>
      <c r="E63" s="12"/>
      <c r="F63" s="12"/>
    </row>
    <row r="64" spans="1:6" ht="18.75" customHeight="1" x14ac:dyDescent="0.25"/>
  </sheetData>
  <autoFilter ref="A3:F58"/>
  <sortState ref="M4:N55">
    <sortCondition descending="1" ref="M4"/>
  </sortState>
  <mergeCells count="7">
    <mergeCell ref="A63:F63"/>
    <mergeCell ref="A62:F62"/>
    <mergeCell ref="A61:F61"/>
    <mergeCell ref="A1:F1"/>
    <mergeCell ref="A2:F2"/>
    <mergeCell ref="A59:B59"/>
    <mergeCell ref="A60:F60"/>
  </mergeCells>
  <printOptions horizontalCentered="1"/>
  <pageMargins left="0.19685039370078741" right="0.19685039370078741" top="0.19685039370078741" bottom="0.19685039370078741" header="0.31496062992125984" footer="0.31496062992125984"/>
  <pageSetup scale="63" orientation="portrait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COUNTRYWISE</vt:lpstr>
      <vt:lpstr>COUNTRYWISE!Print_Area</vt:lpstr>
      <vt:lpstr>COUNTRYWISE!Print_Titles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2022-03-16T10:18:15Z</dcterms:modified>
</cp:coreProperties>
</file>