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804"/>
  </bookViews>
  <sheets>
    <sheet name="2021.1.7寒害原数据" sheetId="3" r:id="rId1"/>
    <sheet name="品种类型对应表" sheetId="2" r:id="rId2"/>
    <sheet name="Sheet1" sheetId="4" r:id="rId3"/>
  </sheets>
  <definedNames>
    <definedName name="_xlnm._FilterDatabase" localSheetId="0" hidden="1">'2021.1.7寒害原数据'!$AE$1:$AE$276</definedName>
  </definedNames>
  <calcPr calcId="144525"/>
</workbook>
</file>

<file path=xl/sharedStrings.xml><?xml version="1.0" encoding="utf-8"?>
<sst xmlns="http://schemas.openxmlformats.org/spreadsheetml/2006/main" count="852" uniqueCount="322">
  <si>
    <t>位置</t>
  </si>
  <si>
    <t>品种</t>
  </si>
  <si>
    <t>寒害指数</t>
  </si>
  <si>
    <t>小区棵数</t>
  </si>
  <si>
    <t>寒害等级</t>
  </si>
  <si>
    <t>第一行</t>
  </si>
  <si>
    <t>K612</t>
  </si>
  <si>
    <t>K180</t>
  </si>
  <si>
    <t>W1111</t>
  </si>
  <si>
    <t>K359</t>
  </si>
  <si>
    <t>K684</t>
  </si>
  <si>
    <t>S14K351</t>
  </si>
  <si>
    <t>F3</t>
  </si>
  <si>
    <t>Zya</t>
  </si>
  <si>
    <t>H20K2905</t>
  </si>
  <si>
    <t>R1</t>
  </si>
  <si>
    <t>W847</t>
  </si>
  <si>
    <t>K570</t>
  </si>
  <si>
    <t>W777</t>
  </si>
  <si>
    <t>第二行</t>
  </si>
  <si>
    <t>K490</t>
  </si>
  <si>
    <t>E6</t>
  </si>
  <si>
    <t>K412</t>
  </si>
  <si>
    <t>K662</t>
  </si>
  <si>
    <t>ZS</t>
  </si>
  <si>
    <t>K444</t>
  </si>
  <si>
    <t>K409</t>
  </si>
  <si>
    <t>S15K200</t>
  </si>
  <si>
    <t>LSH</t>
  </si>
  <si>
    <t>K597</t>
  </si>
  <si>
    <t>S15K180</t>
  </si>
  <si>
    <t>W931</t>
  </si>
  <si>
    <t>SW17K848</t>
  </si>
  <si>
    <t>第三行</t>
  </si>
  <si>
    <t>K661</t>
  </si>
  <si>
    <t>K631</t>
  </si>
  <si>
    <t>紫艳</t>
  </si>
  <si>
    <t>W1077</t>
  </si>
  <si>
    <t>K636</t>
  </si>
  <si>
    <t>W919</t>
  </si>
  <si>
    <t>格林</t>
  </si>
  <si>
    <t>SXYH</t>
  </si>
  <si>
    <t>W059</t>
  </si>
  <si>
    <t>W1103</t>
  </si>
  <si>
    <t>W1062</t>
  </si>
  <si>
    <t>K023</t>
  </si>
  <si>
    <t>S15K184</t>
  </si>
  <si>
    <t>第四行</t>
  </si>
  <si>
    <t>H20K1180</t>
  </si>
  <si>
    <t>S14K338</t>
  </si>
  <si>
    <t>K439</t>
  </si>
  <si>
    <t>K488</t>
  </si>
  <si>
    <t>W1067</t>
  </si>
  <si>
    <t>W287</t>
  </si>
  <si>
    <t>S15K116</t>
  </si>
  <si>
    <t>W878</t>
  </si>
  <si>
    <t>绿苣</t>
  </si>
  <si>
    <t>S15K058</t>
  </si>
  <si>
    <t>W828</t>
  </si>
  <si>
    <t>S15K046</t>
  </si>
  <si>
    <t>F11</t>
  </si>
  <si>
    <t>第五行</t>
  </si>
  <si>
    <t>W834</t>
  </si>
  <si>
    <t>K183</t>
  </si>
  <si>
    <t>K286</t>
  </si>
  <si>
    <t>K688</t>
  </si>
  <si>
    <t>S14K359</t>
  </si>
  <si>
    <t>W1054</t>
  </si>
  <si>
    <t>S13K037</t>
  </si>
  <si>
    <t>S15K199</t>
  </si>
  <si>
    <t>K280</t>
  </si>
  <si>
    <t>W760绿</t>
  </si>
  <si>
    <t>K215</t>
  </si>
  <si>
    <t>K447</t>
  </si>
  <si>
    <t>K675</t>
  </si>
  <si>
    <t>第六行</t>
  </si>
  <si>
    <t>S15K015</t>
  </si>
  <si>
    <t>W1086</t>
  </si>
  <si>
    <t>K638</t>
  </si>
  <si>
    <t>Impulsion</t>
  </si>
  <si>
    <t>K079</t>
  </si>
  <si>
    <t>Y7</t>
  </si>
  <si>
    <t>W1052</t>
  </si>
  <si>
    <t>BDWY</t>
  </si>
  <si>
    <t>S13K038</t>
  </si>
  <si>
    <t>LS1106</t>
  </si>
  <si>
    <t>W455</t>
  </si>
  <si>
    <t>H20K1176</t>
  </si>
  <si>
    <t>K430</t>
  </si>
  <si>
    <t>第七行</t>
  </si>
  <si>
    <t>K233</t>
  </si>
  <si>
    <t>S13K079</t>
  </si>
  <si>
    <t>XBYL</t>
  </si>
  <si>
    <t>S15K151</t>
  </si>
  <si>
    <t>K452</t>
  </si>
  <si>
    <t>日本结球生菜</t>
  </si>
  <si>
    <t>K569</t>
  </si>
  <si>
    <t>S15K120</t>
  </si>
  <si>
    <t>SW17K896</t>
  </si>
  <si>
    <t>K053</t>
  </si>
  <si>
    <t>GWAS-W01</t>
  </si>
  <si>
    <t>S15K057</t>
  </si>
  <si>
    <t>S15K167</t>
  </si>
  <si>
    <t>S14K353</t>
  </si>
  <si>
    <t>K594</t>
  </si>
  <si>
    <t>S13K057</t>
  </si>
  <si>
    <t>第八行</t>
  </si>
  <si>
    <t>K414</t>
  </si>
  <si>
    <t>K352</t>
  </si>
  <si>
    <t>K496</t>
  </si>
  <si>
    <t>K576</t>
  </si>
  <si>
    <t>S13K054</t>
  </si>
  <si>
    <t>S15K138</t>
  </si>
  <si>
    <t>S13K064</t>
  </si>
  <si>
    <t>K627</t>
  </si>
  <si>
    <t>K686</t>
  </si>
  <si>
    <t>W940</t>
  </si>
  <si>
    <t>S15K113</t>
  </si>
  <si>
    <t>K582</t>
  </si>
  <si>
    <t>K434</t>
  </si>
  <si>
    <t>第九行</t>
  </si>
  <si>
    <t>K536</t>
  </si>
  <si>
    <t>S14K336</t>
  </si>
  <si>
    <t>S15K186</t>
  </si>
  <si>
    <t>意大利</t>
  </si>
  <si>
    <t>W1136</t>
  </si>
  <si>
    <t>W550</t>
  </si>
  <si>
    <t>W955</t>
  </si>
  <si>
    <t>S13K069</t>
  </si>
  <si>
    <t>K502</t>
  </si>
  <si>
    <t>GEAS-W43</t>
  </si>
  <si>
    <t>S15K011</t>
  </si>
  <si>
    <t>K609</t>
  </si>
  <si>
    <t>S15K137</t>
  </si>
  <si>
    <t>W661</t>
  </si>
  <si>
    <t>W1113</t>
  </si>
  <si>
    <t>K585</t>
  </si>
  <si>
    <t>第十行</t>
  </si>
  <si>
    <t>K424</t>
  </si>
  <si>
    <t>S14K341</t>
  </si>
  <si>
    <t>K467</t>
  </si>
  <si>
    <t>K634</t>
  </si>
  <si>
    <t>W1844</t>
  </si>
  <si>
    <t>W665</t>
  </si>
  <si>
    <t>GWAS-W2</t>
  </si>
  <si>
    <t>W811</t>
  </si>
  <si>
    <t>S13K033</t>
  </si>
  <si>
    <t>W812</t>
  </si>
  <si>
    <t>W1105</t>
  </si>
  <si>
    <t>D130-7-1-1</t>
  </si>
  <si>
    <t>改良四季耐抽薹</t>
  </si>
  <si>
    <t>第十一行</t>
  </si>
  <si>
    <t>K695</t>
  </si>
  <si>
    <t>S13K072</t>
  </si>
  <si>
    <t>GWAS-W42</t>
  </si>
  <si>
    <t>K186</t>
  </si>
  <si>
    <t>S13K070</t>
  </si>
  <si>
    <t>K664</t>
  </si>
  <si>
    <t>S15K032</t>
  </si>
  <si>
    <t>K588</t>
  </si>
  <si>
    <t>H20K0130</t>
  </si>
  <si>
    <t>S15K150</t>
  </si>
  <si>
    <t>W066</t>
  </si>
  <si>
    <t>K316</t>
  </si>
  <si>
    <t>K433</t>
  </si>
  <si>
    <t>S15K147</t>
  </si>
  <si>
    <t>W1392</t>
  </si>
  <si>
    <t>第十二行</t>
  </si>
  <si>
    <t>K402</t>
  </si>
  <si>
    <t>S15K047</t>
  </si>
  <si>
    <t>W837</t>
  </si>
  <si>
    <t>K011</t>
  </si>
  <si>
    <t>K383</t>
  </si>
  <si>
    <t>S15K022</t>
  </si>
  <si>
    <t>SM</t>
  </si>
  <si>
    <t>K504</t>
  </si>
  <si>
    <t>H20K2807</t>
  </si>
  <si>
    <t>K055</t>
  </si>
  <si>
    <t>S15K075</t>
  </si>
  <si>
    <t>W066（不用）</t>
  </si>
  <si>
    <t>K488（不用）</t>
  </si>
  <si>
    <t>H20K1173</t>
  </si>
  <si>
    <t>第十三行</t>
  </si>
  <si>
    <t>W711</t>
  </si>
  <si>
    <t>SW17K858</t>
  </si>
  <si>
    <t>S14K324</t>
  </si>
  <si>
    <t>K268</t>
  </si>
  <si>
    <t>K551</t>
  </si>
  <si>
    <t>GWAS-W30</t>
  </si>
  <si>
    <t>K354</t>
  </si>
  <si>
    <t>K519</t>
  </si>
  <si>
    <t>S14K328</t>
  </si>
  <si>
    <t>K674</t>
  </si>
  <si>
    <t>K418</t>
  </si>
  <si>
    <t>K620</t>
  </si>
  <si>
    <t>K618</t>
  </si>
  <si>
    <t>K181</t>
  </si>
  <si>
    <t>GWAS-W44</t>
  </si>
  <si>
    <t>K549</t>
  </si>
  <si>
    <t>W306</t>
  </si>
  <si>
    <t>K566</t>
  </si>
  <si>
    <t>第十四行</t>
  </si>
  <si>
    <t>W1063</t>
  </si>
  <si>
    <t>S15K104</t>
  </si>
  <si>
    <t>S15K044</t>
  </si>
  <si>
    <t>K518</t>
  </si>
  <si>
    <t>W1081</t>
  </si>
  <si>
    <t>S15K126</t>
  </si>
  <si>
    <t>K058</t>
  </si>
  <si>
    <t>GWAS-W12</t>
  </si>
  <si>
    <t>K591</t>
  </si>
  <si>
    <t>GWAS-W22</t>
  </si>
  <si>
    <t>K637</t>
  </si>
  <si>
    <t>K005</t>
  </si>
  <si>
    <t>第十五行</t>
  </si>
  <si>
    <t>K619</t>
  </si>
  <si>
    <t>K302</t>
  </si>
  <si>
    <t>K682</t>
  </si>
  <si>
    <t>K403</t>
  </si>
  <si>
    <t>K580</t>
  </si>
  <si>
    <t>S15K121</t>
  </si>
  <si>
    <t>S15K103</t>
  </si>
  <si>
    <t>K219</t>
  </si>
  <si>
    <t>S15K115</t>
  </si>
  <si>
    <t>S15K168</t>
  </si>
  <si>
    <t>K668</t>
  </si>
  <si>
    <t>D135-6-X</t>
  </si>
  <si>
    <t>K009</t>
  </si>
  <si>
    <t>W1069</t>
  </si>
  <si>
    <t>第十六行</t>
  </si>
  <si>
    <t>W1079</t>
  </si>
  <si>
    <t>K515</t>
  </si>
  <si>
    <t>GWAS-W27</t>
  </si>
  <si>
    <t>K834</t>
  </si>
  <si>
    <t>K197</t>
  </si>
  <si>
    <t>S15K045</t>
  </si>
  <si>
    <t>S14K352</t>
  </si>
  <si>
    <t>S15K106</t>
  </si>
  <si>
    <t>K516</t>
  </si>
  <si>
    <t>W676</t>
  </si>
  <si>
    <t>K054</t>
  </si>
  <si>
    <t>S15K178</t>
  </si>
  <si>
    <t>S15K227</t>
  </si>
  <si>
    <t>第十七行</t>
  </si>
  <si>
    <t>W730</t>
  </si>
  <si>
    <t>K353</t>
  </si>
  <si>
    <t>W1021</t>
  </si>
  <si>
    <t>K674（不用）</t>
  </si>
  <si>
    <t>S13K044</t>
  </si>
  <si>
    <t>K441</t>
  </si>
  <si>
    <t>K694</t>
  </si>
  <si>
    <t>K066</t>
  </si>
  <si>
    <t>GWAS-W7</t>
  </si>
  <si>
    <t>S15K016</t>
  </si>
  <si>
    <t>S15K171</t>
  </si>
  <si>
    <t>K036</t>
  </si>
  <si>
    <t>GWAS-W35</t>
  </si>
  <si>
    <t>K017</t>
  </si>
  <si>
    <t>类型</t>
  </si>
  <si>
    <t>结球</t>
  </si>
  <si>
    <t>K080</t>
  </si>
  <si>
    <t>W1027</t>
  </si>
  <si>
    <t>W705</t>
  </si>
  <si>
    <t>K692</t>
  </si>
  <si>
    <t>K442</t>
  </si>
  <si>
    <t>S1</t>
  </si>
  <si>
    <t>W759</t>
  </si>
  <si>
    <t>K172</t>
  </si>
  <si>
    <t>K493</t>
  </si>
  <si>
    <t>W640</t>
  </si>
  <si>
    <t>K491</t>
  </si>
  <si>
    <t>Salinas</t>
  </si>
  <si>
    <t>D135-6-2</t>
  </si>
  <si>
    <t>W678</t>
  </si>
  <si>
    <t>罗马</t>
  </si>
  <si>
    <t>S14K330</t>
  </si>
  <si>
    <t>K276</t>
  </si>
  <si>
    <t>S15K010</t>
  </si>
  <si>
    <t>S13K085</t>
  </si>
  <si>
    <t>K155</t>
  </si>
  <si>
    <t>S13K088</t>
  </si>
  <si>
    <t>S14K313</t>
  </si>
  <si>
    <t>K244</t>
  </si>
  <si>
    <t>S15K218</t>
  </si>
  <si>
    <t>K628</t>
  </si>
  <si>
    <t>LRY</t>
  </si>
  <si>
    <t>K457</t>
  </si>
  <si>
    <t>罗马红</t>
  </si>
  <si>
    <t>S14K318</t>
  </si>
  <si>
    <t>W853</t>
  </si>
  <si>
    <t>罗莎红</t>
  </si>
  <si>
    <t>罗莎绿</t>
  </si>
  <si>
    <t>奶油</t>
  </si>
  <si>
    <t>W1073</t>
  </si>
  <si>
    <t>K595</t>
  </si>
  <si>
    <t>奶油红</t>
  </si>
  <si>
    <t>散叶</t>
  </si>
  <si>
    <t>K541</t>
  </si>
  <si>
    <t>W179</t>
  </si>
  <si>
    <t>W1005</t>
  </si>
  <si>
    <t>H20K1184</t>
  </si>
  <si>
    <t>H20K018</t>
  </si>
  <si>
    <t>散叶红</t>
  </si>
  <si>
    <t>SW17K857</t>
  </si>
  <si>
    <t>速生</t>
  </si>
  <si>
    <t>速生红</t>
  </si>
  <si>
    <t>莴笋</t>
  </si>
  <si>
    <t>K248</t>
  </si>
  <si>
    <t>莴笋红</t>
  </si>
  <si>
    <t>橡叶红</t>
  </si>
  <si>
    <t>橡叶绿</t>
  </si>
  <si>
    <t>野生型</t>
  </si>
  <si>
    <t>GWAS-W41</t>
  </si>
  <si>
    <t>GWAS-W02</t>
  </si>
  <si>
    <t>GWAS-W08</t>
  </si>
  <si>
    <t>GWAS-W43</t>
  </si>
  <si>
    <t>意大利红</t>
  </si>
  <si>
    <t>油麦菜</t>
  </si>
  <si>
    <t>油麦菜红</t>
  </si>
  <si>
    <t>第十八行</t>
  </si>
  <si>
    <t>第十九行</t>
  </si>
  <si>
    <t>第二十行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</si>
</sst>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1" fillId="0" borderId="0" xfId="0" applyFont="1" applyAlignment="1"/>
    <xf numFmtId="0" fontId="0" fillId="6" borderId="0" xfId="0" applyFill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Q276"/>
  <sheetViews>
    <sheetView tabSelected="1" zoomScale="145" zoomScaleNormal="145" topLeftCell="A147" workbookViewId="0">
      <selection activeCell="B165" sqref="B165"/>
    </sheetView>
  </sheetViews>
  <sheetFormatPr defaultColWidth="9" defaultRowHeight="13.5"/>
  <cols>
    <col min="1" max="1" width="9" style="17"/>
    <col min="2" max="2" width="11.8833333333333" style="3" customWidth="1"/>
    <col min="3" max="3" width="11.8833333333333" style="4" customWidth="1"/>
    <col min="4" max="4" width="11.8833333333333" style="5" customWidth="1"/>
    <col min="5" max="5" width="3.88333333333333" style="6" customWidth="1"/>
    <col min="6" max="7" width="4.10833333333333" style="6" customWidth="1"/>
    <col min="8" max="8" width="3.44166666666667" style="6" customWidth="1"/>
    <col min="9" max="9" width="3.33333333333333" style="6" customWidth="1"/>
    <col min="10" max="10" width="3.66666666666667" style="6" customWidth="1"/>
    <col min="11" max="11" width="3.33333333333333" style="6" customWidth="1"/>
    <col min="12" max="14" width="3.21666666666667" style="6" customWidth="1"/>
    <col min="15" max="15" width="3.44166666666667" style="6" customWidth="1"/>
    <col min="16" max="16" width="3.33333333333333" style="6" customWidth="1"/>
    <col min="17" max="17" width="3.10833333333333" style="6" customWidth="1"/>
    <col min="18" max="18" width="3.21666666666667" style="6" customWidth="1"/>
    <col min="19" max="21" width="2.88333333333333" style="6" customWidth="1"/>
    <col min="22" max="22" width="3" style="6" customWidth="1"/>
    <col min="23" max="23" width="3.33333333333333" style="6" customWidth="1"/>
    <col min="24" max="24" width="3.66666666666667" style="6" customWidth="1"/>
    <col min="25" max="27" width="3.44166666666667" style="6" customWidth="1"/>
    <col min="28" max="29" width="3.88333333333333" style="6" customWidth="1"/>
    <col min="30" max="30" width="4" style="6" customWidth="1"/>
    <col min="31" max="31" width="3.66666666666667" style="6" customWidth="1"/>
    <col min="32" max="32" width="3.21666666666667" style="6" customWidth="1"/>
    <col min="33" max="33" width="3.88333333333333" style="6" customWidth="1"/>
    <col min="34" max="34" width="9" style="6"/>
    <col min="35" max="16384" width="9" style="1"/>
  </cols>
  <sheetData>
    <row r="1" spans="1:5">
      <c r="A1" s="18" t="s">
        <v>0</v>
      </c>
      <c r="B1" s="19" t="s">
        <v>1</v>
      </c>
      <c r="C1" s="20" t="s">
        <v>2</v>
      </c>
      <c r="D1" s="21" t="s">
        <v>3</v>
      </c>
      <c r="E1" s="1" t="s">
        <v>4</v>
      </c>
    </row>
    <row r="2" s="15" customFormat="1" spans="1:34">
      <c r="A2" s="22" t="s">
        <v>5</v>
      </c>
      <c r="B2" s="23" t="s">
        <v>6</v>
      </c>
      <c r="C2" s="24">
        <f t="shared" ref="C2:C65" si="0">(1*COUNTIFS(E2:AG2,"=1")+2*COUNTIFS(E2:AG2,"=2")+3*COUNTIFS(E2:AG2,"=3")+4*COUNTIFS(E2:AG2,"=4")+5*COUNTIFS(E2:AG2,"=5"))/(D2*5)</f>
        <v>0.515789473684211</v>
      </c>
      <c r="D2" s="25">
        <f t="shared" ref="D2:D65" si="1">COUNT(E2:AG2)</f>
        <v>19</v>
      </c>
      <c r="E2" s="7">
        <v>3</v>
      </c>
      <c r="F2" s="7">
        <v>2</v>
      </c>
      <c r="G2" s="7">
        <v>3</v>
      </c>
      <c r="H2" s="7">
        <v>5</v>
      </c>
      <c r="I2" s="7">
        <v>3</v>
      </c>
      <c r="J2" s="7">
        <v>4</v>
      </c>
      <c r="K2" s="7">
        <v>2</v>
      </c>
      <c r="L2" s="7">
        <v>2</v>
      </c>
      <c r="M2" s="7">
        <v>2</v>
      </c>
      <c r="N2" s="7">
        <v>2</v>
      </c>
      <c r="O2" s="7">
        <v>3</v>
      </c>
      <c r="P2" s="7">
        <v>5</v>
      </c>
      <c r="Q2" s="7">
        <v>2</v>
      </c>
      <c r="R2" s="7">
        <v>2</v>
      </c>
      <c r="S2" s="7">
        <v>2</v>
      </c>
      <c r="T2" s="7">
        <v>2</v>
      </c>
      <c r="U2" s="7">
        <v>2</v>
      </c>
      <c r="V2" s="7">
        <v>3</v>
      </c>
      <c r="W2" s="7"/>
      <c r="X2" s="7"/>
      <c r="Y2" s="7"/>
      <c r="Z2" s="7"/>
      <c r="AA2" s="7"/>
      <c r="AB2" s="7"/>
      <c r="AC2" s="7"/>
      <c r="AD2" s="7"/>
      <c r="AE2" s="7">
        <f t="shared" ref="AE2:AE65" si="2">VARP(E2:AD2)</f>
        <v>0.978395061728395</v>
      </c>
      <c r="AF2" s="7"/>
      <c r="AG2" s="7"/>
      <c r="AH2" s="7"/>
    </row>
    <row r="3" s="15" customFormat="1" spans="1:34">
      <c r="A3" s="22"/>
      <c r="B3" s="23" t="s">
        <v>7</v>
      </c>
      <c r="C3" s="24">
        <f t="shared" si="0"/>
        <v>0.435294117647059</v>
      </c>
      <c r="D3" s="25">
        <f t="shared" si="1"/>
        <v>17</v>
      </c>
      <c r="E3" s="7">
        <v>2</v>
      </c>
      <c r="F3" s="7">
        <v>1</v>
      </c>
      <c r="G3" s="7">
        <v>1</v>
      </c>
      <c r="H3" s="7">
        <v>5</v>
      </c>
      <c r="I3" s="7">
        <v>3</v>
      </c>
      <c r="J3" s="7">
        <v>5</v>
      </c>
      <c r="K3" s="7">
        <v>3</v>
      </c>
      <c r="L3" s="7">
        <v>4</v>
      </c>
      <c r="M3" s="7">
        <v>2</v>
      </c>
      <c r="N3" s="7">
        <v>1</v>
      </c>
      <c r="O3" s="7">
        <v>1</v>
      </c>
      <c r="P3" s="7">
        <v>1</v>
      </c>
      <c r="Q3" s="7">
        <v>1</v>
      </c>
      <c r="R3" s="7">
        <v>2</v>
      </c>
      <c r="S3" s="7">
        <v>1</v>
      </c>
      <c r="T3" s="7">
        <v>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>
        <f t="shared" si="2"/>
        <v>2.08984375</v>
      </c>
      <c r="AF3" s="7"/>
      <c r="AG3" s="7"/>
      <c r="AH3" s="7"/>
    </row>
    <row r="4" s="15" customFormat="1" spans="1:34">
      <c r="A4" s="22"/>
      <c r="B4" s="23" t="s">
        <v>8</v>
      </c>
      <c r="C4" s="24">
        <f t="shared" si="0"/>
        <v>0.312</v>
      </c>
      <c r="D4" s="25">
        <f t="shared" si="1"/>
        <v>25</v>
      </c>
      <c r="E4" s="7">
        <v>1</v>
      </c>
      <c r="F4" s="7">
        <v>2</v>
      </c>
      <c r="G4" s="7">
        <v>1</v>
      </c>
      <c r="H4" s="7">
        <v>5</v>
      </c>
      <c r="I4" s="7">
        <v>5</v>
      </c>
      <c r="J4" s="7">
        <v>5</v>
      </c>
      <c r="K4" s="7">
        <v>1</v>
      </c>
      <c r="L4" s="7">
        <v>2</v>
      </c>
      <c r="M4" s="7">
        <v>1</v>
      </c>
      <c r="N4" s="7">
        <v>1</v>
      </c>
      <c r="O4" s="7">
        <v>2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/>
      <c r="AD4" s="7"/>
      <c r="AE4" s="7">
        <f t="shared" si="2"/>
        <v>1.734375</v>
      </c>
      <c r="AF4" s="7"/>
      <c r="AG4" s="7"/>
      <c r="AH4" s="7"/>
    </row>
    <row r="5" s="15" customFormat="1" spans="1:34">
      <c r="A5" s="22"/>
      <c r="B5" s="23" t="s">
        <v>9</v>
      </c>
      <c r="C5" s="24">
        <f t="shared" si="0"/>
        <v>0.525</v>
      </c>
      <c r="D5" s="25">
        <f t="shared" si="1"/>
        <v>24</v>
      </c>
      <c r="E5" s="7">
        <v>1</v>
      </c>
      <c r="F5" s="7">
        <v>4</v>
      </c>
      <c r="G5" s="7">
        <v>1</v>
      </c>
      <c r="H5" s="7">
        <v>2</v>
      </c>
      <c r="I5" s="7">
        <v>1</v>
      </c>
      <c r="J5" s="7">
        <v>5</v>
      </c>
      <c r="K5" s="7">
        <v>3</v>
      </c>
      <c r="L5" s="7">
        <v>2</v>
      </c>
      <c r="M5" s="7">
        <v>4</v>
      </c>
      <c r="N5" s="7">
        <v>1</v>
      </c>
      <c r="O5" s="7">
        <v>1</v>
      </c>
      <c r="P5" s="7">
        <v>3</v>
      </c>
      <c r="Q5" s="7">
        <v>2</v>
      </c>
      <c r="R5" s="7">
        <v>1</v>
      </c>
      <c r="S5" s="7">
        <v>4</v>
      </c>
      <c r="T5" s="7">
        <v>2</v>
      </c>
      <c r="U5" s="7">
        <v>4</v>
      </c>
      <c r="V5" s="7">
        <v>1</v>
      </c>
      <c r="W5" s="7">
        <v>4</v>
      </c>
      <c r="X5" s="7">
        <v>5</v>
      </c>
      <c r="Y5" s="7">
        <v>5</v>
      </c>
      <c r="Z5" s="7">
        <v>2</v>
      </c>
      <c r="AA5" s="7">
        <v>5</v>
      </c>
      <c r="AB5" s="7"/>
      <c r="AC5" s="7"/>
      <c r="AD5" s="7"/>
      <c r="AE5" s="7">
        <f t="shared" si="2"/>
        <v>2.27977315689981</v>
      </c>
      <c r="AF5" s="7"/>
      <c r="AG5" s="7"/>
      <c r="AH5" s="7"/>
    </row>
    <row r="6" s="15" customFormat="1" spans="1:34">
      <c r="A6" s="22"/>
      <c r="B6" s="23" t="s">
        <v>10</v>
      </c>
      <c r="C6" s="24">
        <f t="shared" si="0"/>
        <v>0.573913043478261</v>
      </c>
      <c r="D6" s="25">
        <f t="shared" si="1"/>
        <v>23</v>
      </c>
      <c r="E6" s="7">
        <v>3</v>
      </c>
      <c r="F6" s="7">
        <v>5</v>
      </c>
      <c r="G6" s="7">
        <v>3</v>
      </c>
      <c r="H6" s="7">
        <v>4</v>
      </c>
      <c r="I6" s="7">
        <v>1</v>
      </c>
      <c r="J6" s="7">
        <v>4</v>
      </c>
      <c r="K6" s="7">
        <v>2</v>
      </c>
      <c r="L6" s="7">
        <v>4</v>
      </c>
      <c r="M6" s="7">
        <v>3</v>
      </c>
      <c r="N6" s="7">
        <v>1</v>
      </c>
      <c r="O6" s="7">
        <v>4</v>
      </c>
      <c r="P6" s="7">
        <v>3</v>
      </c>
      <c r="Q6" s="7">
        <v>4</v>
      </c>
      <c r="R6" s="7">
        <v>4</v>
      </c>
      <c r="S6" s="7">
        <v>1</v>
      </c>
      <c r="T6" s="7">
        <v>4</v>
      </c>
      <c r="U6" s="7">
        <v>3</v>
      </c>
      <c r="V6" s="7">
        <v>1</v>
      </c>
      <c r="W6" s="7">
        <v>3</v>
      </c>
      <c r="X6" s="7">
        <v>3</v>
      </c>
      <c r="Y6" s="7">
        <v>2</v>
      </c>
      <c r="Z6" s="7">
        <v>4</v>
      </c>
      <c r="AA6" s="7"/>
      <c r="AB6" s="7"/>
      <c r="AC6" s="7"/>
      <c r="AD6" s="7"/>
      <c r="AE6" s="7">
        <f t="shared" si="2"/>
        <v>1.36363636363636</v>
      </c>
      <c r="AF6" s="7"/>
      <c r="AG6" s="7"/>
      <c r="AH6" s="7"/>
    </row>
    <row r="7" s="15" customFormat="1" spans="1:34">
      <c r="A7" s="22"/>
      <c r="B7" s="23" t="s">
        <v>11</v>
      </c>
      <c r="C7" s="24">
        <f t="shared" si="0"/>
        <v>0.388235294117647</v>
      </c>
      <c r="D7" s="25">
        <f t="shared" si="1"/>
        <v>17</v>
      </c>
      <c r="E7" s="7">
        <v>1</v>
      </c>
      <c r="F7" s="7">
        <v>5</v>
      </c>
      <c r="G7" s="7">
        <v>5</v>
      </c>
      <c r="H7" s="7">
        <v>2</v>
      </c>
      <c r="I7" s="7">
        <v>2</v>
      </c>
      <c r="J7" s="7">
        <v>1</v>
      </c>
      <c r="K7" s="7">
        <v>1</v>
      </c>
      <c r="L7" s="7">
        <v>1</v>
      </c>
      <c r="M7" s="7">
        <v>1</v>
      </c>
      <c r="N7" s="7">
        <v>2</v>
      </c>
      <c r="O7" s="7">
        <v>1</v>
      </c>
      <c r="P7" s="7">
        <v>1</v>
      </c>
      <c r="Q7" s="7">
        <v>5</v>
      </c>
      <c r="R7" s="7">
        <v>2</v>
      </c>
      <c r="S7" s="7">
        <v>2</v>
      </c>
      <c r="T7" s="7">
        <v>1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>
        <f t="shared" si="2"/>
        <v>2.18359375</v>
      </c>
      <c r="AF7" s="7"/>
      <c r="AG7" s="7"/>
      <c r="AH7" s="7"/>
    </row>
    <row r="8" s="15" customFormat="1" spans="1:34">
      <c r="A8" s="22"/>
      <c r="B8" s="23" t="s">
        <v>12</v>
      </c>
      <c r="C8" s="24">
        <f t="shared" si="0"/>
        <v>0.342857142857143</v>
      </c>
      <c r="D8" s="25">
        <f t="shared" si="1"/>
        <v>21</v>
      </c>
      <c r="E8" s="7">
        <v>1</v>
      </c>
      <c r="F8" s="7">
        <v>5</v>
      </c>
      <c r="G8" s="7">
        <v>2</v>
      </c>
      <c r="H8" s="7">
        <v>2</v>
      </c>
      <c r="I8" s="7">
        <v>1</v>
      </c>
      <c r="J8" s="7">
        <v>3</v>
      </c>
      <c r="K8" s="7">
        <v>1</v>
      </c>
      <c r="L8" s="7">
        <v>2</v>
      </c>
      <c r="M8" s="7">
        <v>1</v>
      </c>
      <c r="N8" s="7">
        <v>1</v>
      </c>
      <c r="O8" s="7">
        <v>3</v>
      </c>
      <c r="P8" s="7">
        <v>1</v>
      </c>
      <c r="Q8" s="7">
        <v>1</v>
      </c>
      <c r="R8" s="7">
        <v>1</v>
      </c>
      <c r="S8" s="7">
        <v>4</v>
      </c>
      <c r="T8" s="7">
        <v>1</v>
      </c>
      <c r="U8" s="7">
        <v>2</v>
      </c>
      <c r="V8" s="7">
        <v>1</v>
      </c>
      <c r="W8" s="7">
        <v>1</v>
      </c>
      <c r="X8" s="7">
        <v>2</v>
      </c>
      <c r="Y8" s="7"/>
      <c r="Z8" s="7"/>
      <c r="AA8" s="7"/>
      <c r="AB8" s="7"/>
      <c r="AC8" s="7"/>
      <c r="AD8" s="7"/>
      <c r="AE8" s="7">
        <f t="shared" si="2"/>
        <v>1.26</v>
      </c>
      <c r="AF8" s="7"/>
      <c r="AG8" s="7"/>
      <c r="AH8" s="7"/>
    </row>
    <row r="9" s="15" customFormat="1" spans="1:34">
      <c r="A9" s="22"/>
      <c r="B9" s="23" t="s">
        <v>13</v>
      </c>
      <c r="C9" s="24">
        <f t="shared" si="0"/>
        <v>0.411764705882353</v>
      </c>
      <c r="D9" s="25">
        <f t="shared" si="1"/>
        <v>17</v>
      </c>
      <c r="E9" s="7">
        <v>1</v>
      </c>
      <c r="F9" s="7">
        <v>1</v>
      </c>
      <c r="G9" s="7">
        <v>4</v>
      </c>
      <c r="H9" s="7">
        <v>1</v>
      </c>
      <c r="I9" s="7">
        <v>1</v>
      </c>
      <c r="J9" s="7">
        <v>1</v>
      </c>
      <c r="K9" s="7">
        <v>5</v>
      </c>
      <c r="L9" s="7">
        <v>1</v>
      </c>
      <c r="M9" s="7">
        <v>3</v>
      </c>
      <c r="N9" s="7">
        <v>1</v>
      </c>
      <c r="O9" s="7">
        <v>2</v>
      </c>
      <c r="P9" s="7">
        <v>2</v>
      </c>
      <c r="Q9" s="7">
        <v>1</v>
      </c>
      <c r="R9" s="7">
        <v>1</v>
      </c>
      <c r="S9" s="7">
        <v>5</v>
      </c>
      <c r="T9" s="7">
        <v>5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>
        <f t="shared" si="2"/>
        <v>2.52734375</v>
      </c>
      <c r="AF9" s="7"/>
      <c r="AG9" s="7"/>
      <c r="AH9" s="7"/>
    </row>
    <row r="10" s="15" customFormat="1" spans="1:34">
      <c r="A10" s="22"/>
      <c r="B10" s="23" t="s">
        <v>14</v>
      </c>
      <c r="C10" s="24">
        <f t="shared" si="0"/>
        <v>0.316666666666667</v>
      </c>
      <c r="D10" s="25">
        <f t="shared" si="1"/>
        <v>12</v>
      </c>
      <c r="E10" s="7">
        <v>2</v>
      </c>
      <c r="F10" s="7">
        <v>1</v>
      </c>
      <c r="G10" s="7">
        <v>1</v>
      </c>
      <c r="H10" s="7">
        <v>1</v>
      </c>
      <c r="I10" s="7">
        <v>5</v>
      </c>
      <c r="J10" s="7">
        <v>3</v>
      </c>
      <c r="K10" s="7">
        <v>1</v>
      </c>
      <c r="L10" s="7">
        <v>1</v>
      </c>
      <c r="M10" s="7">
        <v>1</v>
      </c>
      <c r="N10" s="7">
        <v>1</v>
      </c>
      <c r="O10" s="7">
        <v>2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>
        <f t="shared" si="2"/>
        <v>1.47107438016529</v>
      </c>
      <c r="AF10" s="7"/>
      <c r="AG10" s="7"/>
      <c r="AH10" s="7"/>
    </row>
    <row r="11" s="15" customFormat="1" spans="1:34">
      <c r="A11" s="22"/>
      <c r="B11" s="23" t="s">
        <v>15</v>
      </c>
      <c r="C11" s="24">
        <f t="shared" si="0"/>
        <v>0.3</v>
      </c>
      <c r="D11" s="25">
        <f t="shared" si="1"/>
        <v>24</v>
      </c>
      <c r="E11" s="7">
        <v>1</v>
      </c>
      <c r="F11" s="7">
        <v>2</v>
      </c>
      <c r="G11" s="7">
        <v>1</v>
      </c>
      <c r="H11" s="7">
        <v>1</v>
      </c>
      <c r="I11" s="7">
        <v>2</v>
      </c>
      <c r="J11" s="7">
        <v>1</v>
      </c>
      <c r="K11" s="7">
        <v>3</v>
      </c>
      <c r="L11" s="7">
        <v>2</v>
      </c>
      <c r="M11" s="7">
        <v>2</v>
      </c>
      <c r="N11" s="7">
        <v>2</v>
      </c>
      <c r="O11" s="7">
        <v>5</v>
      </c>
      <c r="P11" s="7">
        <v>2</v>
      </c>
      <c r="Q11" s="7">
        <v>1</v>
      </c>
      <c r="R11" s="7">
        <v>1</v>
      </c>
      <c r="S11" s="7">
        <v>1</v>
      </c>
      <c r="T11" s="7">
        <v>2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/>
      <c r="AC11" s="7"/>
      <c r="AD11" s="7"/>
      <c r="AE11" s="7">
        <f t="shared" si="2"/>
        <v>0.854442344045368</v>
      </c>
      <c r="AF11" s="7"/>
      <c r="AG11" s="7"/>
      <c r="AH11" s="7"/>
    </row>
    <row r="12" s="15" customFormat="1" spans="1:34">
      <c r="A12" s="22"/>
      <c r="B12" s="23" t="s">
        <v>16</v>
      </c>
      <c r="C12" s="24">
        <f t="shared" si="0"/>
        <v>0.747826086956522</v>
      </c>
      <c r="D12" s="25">
        <f t="shared" si="1"/>
        <v>23</v>
      </c>
      <c r="E12" s="7">
        <v>4</v>
      </c>
      <c r="F12" s="7">
        <v>3</v>
      </c>
      <c r="G12" s="7">
        <v>4</v>
      </c>
      <c r="H12" s="7">
        <v>4</v>
      </c>
      <c r="I12" s="7">
        <v>5</v>
      </c>
      <c r="J12" s="7">
        <v>3</v>
      </c>
      <c r="K12" s="7">
        <v>3</v>
      </c>
      <c r="L12" s="7">
        <v>4</v>
      </c>
      <c r="M12" s="7">
        <v>5</v>
      </c>
      <c r="N12" s="7">
        <v>4</v>
      </c>
      <c r="O12" s="7">
        <v>5</v>
      </c>
      <c r="P12" s="7">
        <v>4</v>
      </c>
      <c r="Q12" s="7">
        <v>5</v>
      </c>
      <c r="R12" s="7">
        <v>4</v>
      </c>
      <c r="S12" s="7">
        <v>3</v>
      </c>
      <c r="T12" s="7">
        <v>4</v>
      </c>
      <c r="U12" s="7">
        <v>3</v>
      </c>
      <c r="V12" s="7">
        <v>3</v>
      </c>
      <c r="W12" s="7">
        <v>4</v>
      </c>
      <c r="X12" s="7">
        <v>5</v>
      </c>
      <c r="Y12" s="7">
        <v>4</v>
      </c>
      <c r="Z12" s="7">
        <v>3</v>
      </c>
      <c r="AA12" s="7"/>
      <c r="AB12" s="7"/>
      <c r="AC12" s="7"/>
      <c r="AD12" s="7"/>
      <c r="AE12" s="7">
        <f t="shared" si="2"/>
        <v>0.537190082644628</v>
      </c>
      <c r="AF12" s="7"/>
      <c r="AG12" s="7"/>
      <c r="AH12" s="7"/>
    </row>
    <row r="13" s="15" customFormat="1" spans="1:34">
      <c r="A13" s="22"/>
      <c r="B13" s="23" t="s">
        <v>17</v>
      </c>
      <c r="C13" s="24">
        <f t="shared" si="0"/>
        <v>0.928</v>
      </c>
      <c r="D13" s="25">
        <f t="shared" si="1"/>
        <v>25</v>
      </c>
      <c r="E13" s="7">
        <v>5</v>
      </c>
      <c r="F13" s="7">
        <v>5</v>
      </c>
      <c r="G13" s="7">
        <v>5</v>
      </c>
      <c r="H13" s="7">
        <v>5</v>
      </c>
      <c r="I13" s="7">
        <v>4</v>
      </c>
      <c r="J13" s="7">
        <v>5</v>
      </c>
      <c r="K13" s="7">
        <v>5</v>
      </c>
      <c r="L13" s="7">
        <v>4</v>
      </c>
      <c r="M13" s="7">
        <v>4</v>
      </c>
      <c r="N13" s="7">
        <v>5</v>
      </c>
      <c r="O13" s="7">
        <v>5</v>
      </c>
      <c r="P13" s="7">
        <v>5</v>
      </c>
      <c r="Q13" s="7">
        <v>5</v>
      </c>
      <c r="R13" s="7">
        <v>5</v>
      </c>
      <c r="S13" s="7">
        <v>5</v>
      </c>
      <c r="T13" s="7">
        <v>5</v>
      </c>
      <c r="U13" s="7">
        <v>5</v>
      </c>
      <c r="V13" s="7">
        <v>5</v>
      </c>
      <c r="W13" s="7">
        <v>5</v>
      </c>
      <c r="X13" s="7">
        <v>5</v>
      </c>
      <c r="Y13" s="7">
        <v>5</v>
      </c>
      <c r="Z13" s="7">
        <v>5</v>
      </c>
      <c r="AA13" s="7">
        <v>4</v>
      </c>
      <c r="AB13" s="7">
        <v>5</v>
      </c>
      <c r="AC13" s="7"/>
      <c r="AD13" s="7"/>
      <c r="AE13" s="7">
        <f t="shared" si="2"/>
        <v>0.138888888888889</v>
      </c>
      <c r="AF13" s="7"/>
      <c r="AG13" s="7"/>
      <c r="AH13" s="7"/>
    </row>
    <row r="14" s="15" customFormat="1" spans="1:34">
      <c r="A14" s="22"/>
      <c r="B14" s="23" t="s">
        <v>18</v>
      </c>
      <c r="C14" s="24">
        <f t="shared" si="0"/>
        <v>0.7</v>
      </c>
      <c r="D14" s="25">
        <f t="shared" si="1"/>
        <v>24</v>
      </c>
      <c r="E14" s="7">
        <v>3</v>
      </c>
      <c r="F14" s="7">
        <v>5</v>
      </c>
      <c r="G14" s="7">
        <v>3</v>
      </c>
      <c r="H14" s="7">
        <v>5</v>
      </c>
      <c r="I14" s="7">
        <v>4</v>
      </c>
      <c r="J14" s="7">
        <v>4</v>
      </c>
      <c r="K14" s="7">
        <v>4</v>
      </c>
      <c r="L14" s="7">
        <v>4</v>
      </c>
      <c r="M14" s="7">
        <v>5</v>
      </c>
      <c r="N14" s="7">
        <v>5</v>
      </c>
      <c r="O14" s="7">
        <v>4</v>
      </c>
      <c r="P14" s="7">
        <v>3</v>
      </c>
      <c r="Q14" s="7">
        <v>3</v>
      </c>
      <c r="R14" s="7">
        <v>4</v>
      </c>
      <c r="S14" s="7">
        <v>3</v>
      </c>
      <c r="T14" s="7">
        <v>2</v>
      </c>
      <c r="U14" s="7">
        <v>2</v>
      </c>
      <c r="V14" s="7">
        <v>4</v>
      </c>
      <c r="W14" s="7">
        <v>2</v>
      </c>
      <c r="X14" s="7">
        <v>5</v>
      </c>
      <c r="Y14" s="7">
        <v>3</v>
      </c>
      <c r="Z14" s="7">
        <v>3</v>
      </c>
      <c r="AA14" s="7">
        <v>4</v>
      </c>
      <c r="AB14" s="7"/>
      <c r="AC14" s="7"/>
      <c r="AD14" s="7"/>
      <c r="AE14" s="7">
        <f t="shared" si="2"/>
        <v>0.922495274102079</v>
      </c>
      <c r="AF14" s="7"/>
      <c r="AG14" s="7"/>
      <c r="AH14" s="7"/>
    </row>
    <row r="15" s="15" customFormat="1" spans="1:34">
      <c r="A15" s="22" t="s">
        <v>19</v>
      </c>
      <c r="B15" s="23" t="s">
        <v>20</v>
      </c>
      <c r="C15" s="24">
        <f t="shared" si="0"/>
        <v>0.509090909090909</v>
      </c>
      <c r="D15" s="25">
        <f t="shared" si="1"/>
        <v>11</v>
      </c>
      <c r="E15" s="7">
        <v>1</v>
      </c>
      <c r="F15" s="7">
        <v>3</v>
      </c>
      <c r="G15" s="7">
        <v>5</v>
      </c>
      <c r="H15" s="7">
        <v>4</v>
      </c>
      <c r="I15" s="7">
        <v>5</v>
      </c>
      <c r="J15" s="7">
        <v>1</v>
      </c>
      <c r="K15" s="7">
        <v>2</v>
      </c>
      <c r="L15" s="7">
        <v>5</v>
      </c>
      <c r="M15" s="7">
        <v>1</v>
      </c>
      <c r="N15" s="7">
        <v>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>
        <f t="shared" si="2"/>
        <v>2.96</v>
      </c>
      <c r="AF15" s="7"/>
      <c r="AG15" s="7"/>
      <c r="AH15" s="7"/>
    </row>
    <row r="16" s="15" customFormat="1" spans="1:34">
      <c r="A16" s="22"/>
      <c r="B16" s="23" t="s">
        <v>21</v>
      </c>
      <c r="C16" s="24">
        <f t="shared" si="0"/>
        <v>0.622222222222222</v>
      </c>
      <c r="D16" s="25">
        <f t="shared" si="1"/>
        <v>18</v>
      </c>
      <c r="E16" s="7">
        <v>3</v>
      </c>
      <c r="F16" s="7">
        <v>3</v>
      </c>
      <c r="G16" s="7">
        <v>3</v>
      </c>
      <c r="H16" s="7">
        <v>3</v>
      </c>
      <c r="I16" s="7">
        <v>3</v>
      </c>
      <c r="J16" s="7">
        <v>3</v>
      </c>
      <c r="K16" s="7">
        <v>4</v>
      </c>
      <c r="L16" s="7">
        <v>4</v>
      </c>
      <c r="M16" s="7">
        <v>3</v>
      </c>
      <c r="N16" s="7">
        <v>5</v>
      </c>
      <c r="O16" s="7">
        <v>3</v>
      </c>
      <c r="P16" s="7">
        <v>4</v>
      </c>
      <c r="Q16" s="7">
        <v>3</v>
      </c>
      <c r="R16" s="7">
        <v>3</v>
      </c>
      <c r="S16" s="7">
        <v>3</v>
      </c>
      <c r="T16" s="7">
        <v>3</v>
      </c>
      <c r="U16" s="7">
        <v>3</v>
      </c>
      <c r="V16" s="7"/>
      <c r="W16" s="7"/>
      <c r="X16" s="7"/>
      <c r="Y16" s="7"/>
      <c r="Z16" s="7"/>
      <c r="AA16" s="7"/>
      <c r="AB16" s="7"/>
      <c r="AC16" s="7"/>
      <c r="AD16" s="7"/>
      <c r="AE16" s="7">
        <f t="shared" si="2"/>
        <v>0.325259515570934</v>
      </c>
      <c r="AF16" s="7"/>
      <c r="AG16" s="7"/>
      <c r="AH16" s="7"/>
    </row>
    <row r="17" s="15" customFormat="1" spans="1:34">
      <c r="A17" s="22"/>
      <c r="B17" s="23" t="s">
        <v>22</v>
      </c>
      <c r="C17" s="24">
        <f t="shared" si="0"/>
        <v>0.695238095238095</v>
      </c>
      <c r="D17" s="25">
        <f t="shared" si="1"/>
        <v>21</v>
      </c>
      <c r="E17" s="7">
        <v>5</v>
      </c>
      <c r="F17" s="7">
        <v>3</v>
      </c>
      <c r="G17" s="7">
        <v>3</v>
      </c>
      <c r="H17" s="7">
        <v>2</v>
      </c>
      <c r="I17" s="7">
        <v>3</v>
      </c>
      <c r="J17" s="7">
        <v>4</v>
      </c>
      <c r="K17" s="7">
        <v>4</v>
      </c>
      <c r="L17" s="7">
        <v>4</v>
      </c>
      <c r="M17" s="7">
        <v>5</v>
      </c>
      <c r="N17" s="7">
        <v>5</v>
      </c>
      <c r="O17" s="7">
        <v>2</v>
      </c>
      <c r="P17" s="7">
        <v>5</v>
      </c>
      <c r="Q17" s="7">
        <v>2</v>
      </c>
      <c r="R17" s="7">
        <v>5</v>
      </c>
      <c r="S17" s="7">
        <v>3</v>
      </c>
      <c r="T17" s="7">
        <v>5</v>
      </c>
      <c r="U17" s="7">
        <v>4</v>
      </c>
      <c r="V17" s="7">
        <v>2</v>
      </c>
      <c r="W17" s="7">
        <v>2</v>
      </c>
      <c r="X17" s="7">
        <v>5</v>
      </c>
      <c r="Y17" s="7"/>
      <c r="Z17" s="7"/>
      <c r="AA17" s="7"/>
      <c r="AB17" s="7"/>
      <c r="AC17" s="7"/>
      <c r="AD17" s="7"/>
      <c r="AE17" s="7">
        <f t="shared" si="2"/>
        <v>1.4275</v>
      </c>
      <c r="AF17" s="7"/>
      <c r="AG17" s="7"/>
      <c r="AH17" s="7"/>
    </row>
    <row r="18" s="15" customFormat="1" spans="1:34">
      <c r="A18" s="22"/>
      <c r="B18" s="23" t="s">
        <v>23</v>
      </c>
      <c r="C18" s="24">
        <f t="shared" si="0"/>
        <v>0.530434782608696</v>
      </c>
      <c r="D18" s="25">
        <f t="shared" si="1"/>
        <v>23</v>
      </c>
      <c r="E18" s="7">
        <v>5</v>
      </c>
      <c r="F18" s="7">
        <v>4</v>
      </c>
      <c r="G18" s="7">
        <v>5</v>
      </c>
      <c r="H18" s="7">
        <v>2</v>
      </c>
      <c r="I18" s="7">
        <v>3</v>
      </c>
      <c r="J18" s="7">
        <v>2</v>
      </c>
      <c r="K18" s="7">
        <v>3</v>
      </c>
      <c r="L18" s="7">
        <v>1</v>
      </c>
      <c r="M18" s="7">
        <v>2</v>
      </c>
      <c r="N18" s="7">
        <v>1</v>
      </c>
      <c r="O18" s="7">
        <v>1</v>
      </c>
      <c r="P18" s="7">
        <v>5</v>
      </c>
      <c r="Q18" s="7">
        <v>2</v>
      </c>
      <c r="R18" s="7">
        <v>3</v>
      </c>
      <c r="S18" s="7">
        <v>5</v>
      </c>
      <c r="T18" s="7">
        <v>1</v>
      </c>
      <c r="U18" s="7">
        <v>3</v>
      </c>
      <c r="V18" s="7">
        <v>2</v>
      </c>
      <c r="W18" s="7">
        <v>4</v>
      </c>
      <c r="X18" s="7">
        <v>1</v>
      </c>
      <c r="Y18" s="7">
        <v>5</v>
      </c>
      <c r="Z18" s="7">
        <v>1</v>
      </c>
      <c r="AA18" s="7"/>
      <c r="AB18" s="7"/>
      <c r="AC18" s="7"/>
      <c r="AD18" s="7"/>
      <c r="AE18" s="7">
        <f t="shared" si="2"/>
        <v>2.26652892561983</v>
      </c>
      <c r="AF18" s="7"/>
      <c r="AG18" s="7"/>
      <c r="AH18" s="7"/>
    </row>
    <row r="19" s="15" customFormat="1" spans="1:34">
      <c r="A19" s="22"/>
      <c r="B19" s="23" t="s">
        <v>24</v>
      </c>
      <c r="C19" s="24">
        <f t="shared" si="0"/>
        <v>0.636363636363636</v>
      </c>
      <c r="D19" s="25">
        <f t="shared" si="1"/>
        <v>22</v>
      </c>
      <c r="E19" s="7">
        <v>2</v>
      </c>
      <c r="F19" s="7">
        <v>3</v>
      </c>
      <c r="G19" s="7">
        <v>5</v>
      </c>
      <c r="H19" s="7">
        <v>5</v>
      </c>
      <c r="I19" s="7">
        <v>4</v>
      </c>
      <c r="J19" s="7">
        <v>3</v>
      </c>
      <c r="K19" s="7">
        <v>3</v>
      </c>
      <c r="L19" s="7">
        <v>4</v>
      </c>
      <c r="M19" s="7">
        <v>3</v>
      </c>
      <c r="N19" s="7">
        <v>4</v>
      </c>
      <c r="O19" s="7">
        <v>3</v>
      </c>
      <c r="P19" s="7">
        <v>3</v>
      </c>
      <c r="Q19" s="7">
        <v>3</v>
      </c>
      <c r="R19" s="7">
        <v>4</v>
      </c>
      <c r="S19" s="7">
        <v>2</v>
      </c>
      <c r="T19" s="7">
        <v>2</v>
      </c>
      <c r="U19" s="7">
        <v>4</v>
      </c>
      <c r="V19" s="7">
        <v>3</v>
      </c>
      <c r="W19" s="7">
        <v>2</v>
      </c>
      <c r="X19" s="7">
        <v>4</v>
      </c>
      <c r="Y19" s="7">
        <v>4</v>
      </c>
      <c r="Z19" s="7"/>
      <c r="AA19" s="7"/>
      <c r="AB19" s="7"/>
      <c r="AC19" s="7"/>
      <c r="AD19" s="7"/>
      <c r="AE19" s="7">
        <f t="shared" si="2"/>
        <v>0.793650793650793</v>
      </c>
      <c r="AF19" s="7"/>
      <c r="AG19" s="7"/>
      <c r="AH19" s="7"/>
    </row>
    <row r="20" s="15" customFormat="1" spans="1:34">
      <c r="A20" s="22"/>
      <c r="B20" s="23" t="s">
        <v>25</v>
      </c>
      <c r="C20" s="24">
        <f t="shared" si="0"/>
        <v>0.408</v>
      </c>
      <c r="D20" s="25">
        <f t="shared" si="1"/>
        <v>25</v>
      </c>
      <c r="E20" s="7">
        <v>2</v>
      </c>
      <c r="F20" s="7">
        <v>3</v>
      </c>
      <c r="G20" s="7">
        <v>2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7">
        <v>2</v>
      </c>
      <c r="N20" s="7">
        <v>3</v>
      </c>
      <c r="O20" s="7">
        <v>2</v>
      </c>
      <c r="P20" s="7">
        <v>2</v>
      </c>
      <c r="Q20" s="7">
        <v>3</v>
      </c>
      <c r="R20" s="7">
        <v>2</v>
      </c>
      <c r="S20" s="7">
        <v>2</v>
      </c>
      <c r="T20" s="7">
        <v>3</v>
      </c>
      <c r="U20" s="7">
        <v>2</v>
      </c>
      <c r="V20" s="7">
        <v>3</v>
      </c>
      <c r="W20" s="7">
        <v>2</v>
      </c>
      <c r="X20" s="7">
        <v>2</v>
      </c>
      <c r="Y20" s="7">
        <v>2</v>
      </c>
      <c r="Z20" s="7">
        <v>3</v>
      </c>
      <c r="AA20" s="7">
        <v>2</v>
      </c>
      <c r="AB20" s="7">
        <v>3</v>
      </c>
      <c r="AC20" s="7"/>
      <c r="AD20" s="7"/>
      <c r="AE20" s="7">
        <f t="shared" si="2"/>
        <v>0.442708333333333</v>
      </c>
      <c r="AF20" s="7"/>
      <c r="AG20" s="7"/>
      <c r="AH20" s="7"/>
    </row>
    <row r="21" s="15" customFormat="1" spans="1:34">
      <c r="A21" s="22"/>
      <c r="B21" s="23" t="s">
        <v>26</v>
      </c>
      <c r="C21" s="24">
        <f t="shared" si="0"/>
        <v>0.419047619047619</v>
      </c>
      <c r="D21" s="25">
        <f t="shared" si="1"/>
        <v>21</v>
      </c>
      <c r="E21" s="7">
        <v>1</v>
      </c>
      <c r="F21" s="7">
        <v>1</v>
      </c>
      <c r="G21" s="7">
        <v>2</v>
      </c>
      <c r="H21" s="7">
        <v>1</v>
      </c>
      <c r="I21" s="7">
        <v>3</v>
      </c>
      <c r="J21" s="7">
        <v>5</v>
      </c>
      <c r="K21" s="7">
        <v>1</v>
      </c>
      <c r="L21" s="7">
        <v>2</v>
      </c>
      <c r="M21" s="7">
        <v>2</v>
      </c>
      <c r="N21" s="7">
        <v>5</v>
      </c>
      <c r="O21" s="7">
        <v>3</v>
      </c>
      <c r="P21" s="7">
        <v>2</v>
      </c>
      <c r="Q21" s="7">
        <v>2</v>
      </c>
      <c r="R21" s="7">
        <v>1</v>
      </c>
      <c r="S21" s="7">
        <v>3</v>
      </c>
      <c r="T21" s="7">
        <v>2</v>
      </c>
      <c r="U21" s="7">
        <v>1</v>
      </c>
      <c r="V21" s="7">
        <v>1</v>
      </c>
      <c r="W21" s="7">
        <v>1</v>
      </c>
      <c r="X21" s="7">
        <v>5</v>
      </c>
      <c r="Y21" s="7"/>
      <c r="Z21" s="7"/>
      <c r="AA21" s="7"/>
      <c r="AB21" s="7"/>
      <c r="AC21" s="7"/>
      <c r="AD21" s="7"/>
      <c r="AE21" s="7">
        <f t="shared" si="2"/>
        <v>1.86</v>
      </c>
      <c r="AF21" s="7"/>
      <c r="AG21" s="7"/>
      <c r="AH21" s="7"/>
    </row>
    <row r="22" s="15" customFormat="1" spans="1:34">
      <c r="A22" s="22"/>
      <c r="B22" s="23" t="s">
        <v>27</v>
      </c>
      <c r="C22" s="24">
        <f t="shared" si="0"/>
        <v>0.58</v>
      </c>
      <c r="D22" s="25">
        <f t="shared" si="1"/>
        <v>10</v>
      </c>
      <c r="E22" s="7">
        <v>4</v>
      </c>
      <c r="F22" s="7">
        <v>5</v>
      </c>
      <c r="G22" s="7">
        <v>3</v>
      </c>
      <c r="H22" s="7">
        <v>5</v>
      </c>
      <c r="I22" s="7">
        <v>5</v>
      </c>
      <c r="J22" s="7">
        <v>1</v>
      </c>
      <c r="K22" s="7">
        <v>2</v>
      </c>
      <c r="L22" s="7">
        <v>3</v>
      </c>
      <c r="M22" s="7">
        <v>1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>
        <f t="shared" si="2"/>
        <v>2.39506172839506</v>
      </c>
      <c r="AF22" s="7"/>
      <c r="AG22" s="7"/>
      <c r="AH22" s="7"/>
    </row>
    <row r="23" s="15" customFormat="1" spans="1:34">
      <c r="A23" s="22"/>
      <c r="B23" s="23" t="s">
        <v>28</v>
      </c>
      <c r="C23" s="24">
        <f t="shared" si="0"/>
        <v>0.7</v>
      </c>
      <c r="D23" s="25">
        <f t="shared" si="1"/>
        <v>18</v>
      </c>
      <c r="E23" s="7">
        <v>5</v>
      </c>
      <c r="F23" s="7">
        <v>3</v>
      </c>
      <c r="G23" s="7">
        <v>5</v>
      </c>
      <c r="H23" s="7">
        <v>5</v>
      </c>
      <c r="I23" s="7">
        <v>5</v>
      </c>
      <c r="J23" s="7">
        <v>5</v>
      </c>
      <c r="K23" s="7">
        <v>2</v>
      </c>
      <c r="L23" s="7">
        <v>5</v>
      </c>
      <c r="M23" s="7">
        <v>4</v>
      </c>
      <c r="N23" s="7">
        <v>3</v>
      </c>
      <c r="O23" s="7">
        <v>3</v>
      </c>
      <c r="P23" s="7">
        <v>5</v>
      </c>
      <c r="Q23" s="7">
        <v>5</v>
      </c>
      <c r="R23" s="7">
        <v>1</v>
      </c>
      <c r="S23" s="7">
        <v>5</v>
      </c>
      <c r="T23" s="7">
        <v>1</v>
      </c>
      <c r="U23" s="7">
        <v>1</v>
      </c>
      <c r="V23" s="7"/>
      <c r="W23" s="7"/>
      <c r="X23" s="7"/>
      <c r="Y23" s="7"/>
      <c r="Z23" s="7"/>
      <c r="AA23" s="7"/>
      <c r="AB23" s="7"/>
      <c r="AC23" s="7"/>
      <c r="AD23" s="7"/>
      <c r="AE23" s="7">
        <f t="shared" si="2"/>
        <v>2.44290657439446</v>
      </c>
      <c r="AF23" s="7"/>
      <c r="AG23" s="7"/>
      <c r="AH23" s="7"/>
    </row>
    <row r="24" s="15" customFormat="1" spans="1:34">
      <c r="A24" s="22"/>
      <c r="B24" s="23" t="s">
        <v>29</v>
      </c>
      <c r="C24" s="24">
        <f t="shared" si="0"/>
        <v>0.91578947368421</v>
      </c>
      <c r="D24" s="25">
        <f t="shared" si="1"/>
        <v>19</v>
      </c>
      <c r="E24" s="7">
        <v>5</v>
      </c>
      <c r="F24" s="7">
        <v>5</v>
      </c>
      <c r="G24" s="7">
        <v>5</v>
      </c>
      <c r="H24" s="7">
        <v>5</v>
      </c>
      <c r="I24" s="7">
        <v>5</v>
      </c>
      <c r="J24" s="7">
        <v>5</v>
      </c>
      <c r="K24" s="7">
        <v>5</v>
      </c>
      <c r="L24" s="7">
        <v>2</v>
      </c>
      <c r="M24" s="7">
        <v>5</v>
      </c>
      <c r="N24" s="7">
        <v>5</v>
      </c>
      <c r="O24" s="7">
        <v>5</v>
      </c>
      <c r="P24" s="7">
        <v>5</v>
      </c>
      <c r="Q24" s="7">
        <v>5</v>
      </c>
      <c r="R24" s="7">
        <v>5</v>
      </c>
      <c r="S24" s="7">
        <v>5</v>
      </c>
      <c r="T24" s="7">
        <v>5</v>
      </c>
      <c r="U24" s="7">
        <v>5</v>
      </c>
      <c r="V24" s="7">
        <v>5</v>
      </c>
      <c r="W24" s="7"/>
      <c r="X24" s="7"/>
      <c r="Y24" s="7"/>
      <c r="Z24" s="7"/>
      <c r="AA24" s="7"/>
      <c r="AB24" s="7"/>
      <c r="AC24" s="7"/>
      <c r="AD24" s="7"/>
      <c r="AE24" s="7">
        <f t="shared" si="2"/>
        <v>0.472222222222223</v>
      </c>
      <c r="AF24" s="7"/>
      <c r="AG24" s="7"/>
      <c r="AH24" s="7"/>
    </row>
    <row r="25" s="15" customFormat="1" spans="1:34">
      <c r="A25" s="22"/>
      <c r="B25" s="23" t="s">
        <v>30</v>
      </c>
      <c r="C25" s="24">
        <f t="shared" si="0"/>
        <v>0.552</v>
      </c>
      <c r="D25" s="25">
        <f t="shared" si="1"/>
        <v>25</v>
      </c>
      <c r="E25" s="7">
        <v>3</v>
      </c>
      <c r="F25" s="7">
        <v>3</v>
      </c>
      <c r="G25" s="7">
        <v>3</v>
      </c>
      <c r="H25" s="7">
        <v>4</v>
      </c>
      <c r="I25" s="7">
        <v>3</v>
      </c>
      <c r="J25" s="7">
        <v>3</v>
      </c>
      <c r="K25" s="7">
        <v>3</v>
      </c>
      <c r="L25" s="7">
        <v>4</v>
      </c>
      <c r="M25" s="7">
        <v>3</v>
      </c>
      <c r="N25" s="7">
        <v>3</v>
      </c>
      <c r="O25" s="7">
        <v>2</v>
      </c>
      <c r="P25" s="7">
        <v>3</v>
      </c>
      <c r="Q25" s="7">
        <v>3</v>
      </c>
      <c r="R25" s="7">
        <v>4</v>
      </c>
      <c r="S25" s="7">
        <v>3</v>
      </c>
      <c r="T25" s="7">
        <v>3</v>
      </c>
      <c r="U25" s="7">
        <v>2</v>
      </c>
      <c r="V25" s="7">
        <v>2</v>
      </c>
      <c r="W25" s="7">
        <v>2</v>
      </c>
      <c r="X25" s="7">
        <v>3</v>
      </c>
      <c r="Y25" s="7">
        <v>2</v>
      </c>
      <c r="Z25" s="7">
        <v>3</v>
      </c>
      <c r="AA25" s="7">
        <v>2</v>
      </c>
      <c r="AB25" s="7">
        <v>3</v>
      </c>
      <c r="AC25" s="7"/>
      <c r="AD25" s="7"/>
      <c r="AE25" s="7">
        <f t="shared" si="2"/>
        <v>0.359375</v>
      </c>
      <c r="AF25" s="7"/>
      <c r="AG25" s="7"/>
      <c r="AH25" s="7"/>
    </row>
    <row r="26" s="15" customFormat="1" spans="1:34">
      <c r="A26" s="22"/>
      <c r="B26" s="23" t="s">
        <v>31</v>
      </c>
      <c r="C26" s="24">
        <f t="shared" si="0"/>
        <v>0.608333333333333</v>
      </c>
      <c r="D26" s="25">
        <f t="shared" si="1"/>
        <v>24</v>
      </c>
      <c r="E26" s="7">
        <v>3</v>
      </c>
      <c r="F26" s="7">
        <v>2</v>
      </c>
      <c r="G26" s="7">
        <v>3</v>
      </c>
      <c r="H26" s="7">
        <v>2</v>
      </c>
      <c r="I26" s="7">
        <v>3</v>
      </c>
      <c r="J26" s="7">
        <v>1</v>
      </c>
      <c r="K26" s="7">
        <v>3</v>
      </c>
      <c r="L26" s="7">
        <v>3</v>
      </c>
      <c r="M26" s="7">
        <v>2</v>
      </c>
      <c r="N26" s="7">
        <v>4</v>
      </c>
      <c r="O26" s="7">
        <v>4</v>
      </c>
      <c r="P26" s="7">
        <v>3</v>
      </c>
      <c r="Q26" s="7">
        <v>3</v>
      </c>
      <c r="R26" s="7">
        <v>2</v>
      </c>
      <c r="S26" s="7">
        <v>4</v>
      </c>
      <c r="T26" s="7">
        <v>5</v>
      </c>
      <c r="U26" s="7">
        <v>4</v>
      </c>
      <c r="V26" s="7">
        <v>5</v>
      </c>
      <c r="W26" s="7">
        <v>4</v>
      </c>
      <c r="X26" s="7">
        <v>3</v>
      </c>
      <c r="Y26" s="7">
        <v>3</v>
      </c>
      <c r="Z26" s="7">
        <v>4</v>
      </c>
      <c r="AA26" s="7">
        <v>3</v>
      </c>
      <c r="AB26" s="7"/>
      <c r="AC26" s="7"/>
      <c r="AD26" s="7"/>
      <c r="AE26" s="7">
        <f t="shared" si="2"/>
        <v>0.926275992438563</v>
      </c>
      <c r="AF26" s="7"/>
      <c r="AG26" s="7"/>
      <c r="AH26" s="7"/>
    </row>
    <row r="27" s="15" customFormat="1" spans="1:34">
      <c r="A27" s="22"/>
      <c r="B27" s="23" t="s">
        <v>32</v>
      </c>
      <c r="C27" s="24">
        <f t="shared" si="0"/>
        <v>0.591304347826087</v>
      </c>
      <c r="D27" s="25">
        <f t="shared" si="1"/>
        <v>23</v>
      </c>
      <c r="E27" s="7">
        <v>4</v>
      </c>
      <c r="F27" s="7">
        <v>3</v>
      </c>
      <c r="G27" s="7">
        <v>3</v>
      </c>
      <c r="H27" s="7">
        <v>5</v>
      </c>
      <c r="I27" s="7">
        <v>4</v>
      </c>
      <c r="J27" s="7">
        <v>4</v>
      </c>
      <c r="K27" s="7">
        <v>4</v>
      </c>
      <c r="L27" s="7">
        <v>4</v>
      </c>
      <c r="M27" s="7">
        <v>3</v>
      </c>
      <c r="N27" s="7">
        <v>3</v>
      </c>
      <c r="O27" s="7">
        <v>3</v>
      </c>
      <c r="P27" s="7">
        <v>3</v>
      </c>
      <c r="Q27" s="7">
        <v>2</v>
      </c>
      <c r="R27" s="7">
        <v>2</v>
      </c>
      <c r="S27" s="7">
        <v>2</v>
      </c>
      <c r="T27" s="7">
        <v>5</v>
      </c>
      <c r="U27" s="7">
        <v>2</v>
      </c>
      <c r="V27" s="7">
        <v>3</v>
      </c>
      <c r="W27" s="7">
        <v>2</v>
      </c>
      <c r="X27" s="7">
        <v>2</v>
      </c>
      <c r="Y27" s="7">
        <v>2</v>
      </c>
      <c r="Z27" s="7">
        <v>3</v>
      </c>
      <c r="AA27" s="7"/>
      <c r="AB27" s="7"/>
      <c r="AC27" s="7"/>
      <c r="AD27" s="7"/>
      <c r="AE27" s="7">
        <f t="shared" si="2"/>
        <v>0.900826446280992</v>
      </c>
      <c r="AF27" s="7"/>
      <c r="AG27" s="7"/>
      <c r="AH27" s="7"/>
    </row>
    <row r="28" s="15" customFormat="1" spans="1:34">
      <c r="A28" s="22" t="s">
        <v>33</v>
      </c>
      <c r="B28" s="23" t="s">
        <v>34</v>
      </c>
      <c r="C28" s="24">
        <f t="shared" si="0"/>
        <v>0.276190476190476</v>
      </c>
      <c r="D28" s="25">
        <f t="shared" si="1"/>
        <v>21</v>
      </c>
      <c r="E28" s="7">
        <v>2</v>
      </c>
      <c r="F28" s="7">
        <v>1</v>
      </c>
      <c r="G28" s="7">
        <v>2</v>
      </c>
      <c r="H28" s="7">
        <v>2</v>
      </c>
      <c r="I28" s="7">
        <v>3</v>
      </c>
      <c r="J28" s="7">
        <v>1</v>
      </c>
      <c r="K28" s="7">
        <v>2</v>
      </c>
      <c r="L28" s="7">
        <v>1</v>
      </c>
      <c r="M28" s="7">
        <v>1</v>
      </c>
      <c r="N28" s="7">
        <v>2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3</v>
      </c>
      <c r="U28" s="7">
        <v>1</v>
      </c>
      <c r="V28" s="7">
        <v>1</v>
      </c>
      <c r="W28" s="7">
        <v>1</v>
      </c>
      <c r="X28" s="7">
        <v>1</v>
      </c>
      <c r="Y28" s="7"/>
      <c r="Z28" s="7"/>
      <c r="AA28" s="7"/>
      <c r="AB28" s="7"/>
      <c r="AC28" s="7"/>
      <c r="AD28" s="7"/>
      <c r="AE28" s="7">
        <f t="shared" si="2"/>
        <v>0.4475</v>
      </c>
      <c r="AF28" s="7"/>
      <c r="AG28" s="7"/>
      <c r="AH28" s="7"/>
    </row>
    <row r="29" s="15" customFormat="1" spans="1:34">
      <c r="A29" s="22"/>
      <c r="B29" s="23" t="s">
        <v>35</v>
      </c>
      <c r="C29" s="24">
        <f t="shared" si="0"/>
        <v>0.39</v>
      </c>
      <c r="D29" s="25">
        <f t="shared" si="1"/>
        <v>20</v>
      </c>
      <c r="E29" s="7">
        <v>3</v>
      </c>
      <c r="F29" s="7">
        <v>3</v>
      </c>
      <c r="G29" s="7">
        <v>1</v>
      </c>
      <c r="H29" s="7">
        <v>1</v>
      </c>
      <c r="I29" s="7">
        <v>2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2</v>
      </c>
      <c r="P29" s="7">
        <v>3</v>
      </c>
      <c r="Q29" s="7">
        <v>2</v>
      </c>
      <c r="R29" s="7">
        <v>3</v>
      </c>
      <c r="S29" s="7">
        <v>4</v>
      </c>
      <c r="T29" s="7">
        <v>3</v>
      </c>
      <c r="U29" s="7">
        <v>1</v>
      </c>
      <c r="V29" s="7">
        <v>2</v>
      </c>
      <c r="W29" s="7">
        <v>4</v>
      </c>
      <c r="X29" s="7"/>
      <c r="Y29" s="7"/>
      <c r="Z29" s="7"/>
      <c r="AA29" s="7"/>
      <c r="AB29" s="7"/>
      <c r="AC29" s="7"/>
      <c r="AD29" s="7"/>
      <c r="AE29" s="7">
        <f t="shared" si="2"/>
        <v>1.10249307479224</v>
      </c>
      <c r="AF29" s="7"/>
      <c r="AG29" s="7"/>
      <c r="AH29" s="7"/>
    </row>
    <row r="30" s="15" customFormat="1" spans="1:34">
      <c r="A30" s="22"/>
      <c r="B30" s="23" t="s">
        <v>36</v>
      </c>
      <c r="C30" s="24">
        <f t="shared" si="0"/>
        <v>0.272727272727273</v>
      </c>
      <c r="D30" s="25">
        <f t="shared" si="1"/>
        <v>22</v>
      </c>
      <c r="E30" s="7">
        <v>1</v>
      </c>
      <c r="F30" s="7">
        <v>2</v>
      </c>
      <c r="G30" s="7">
        <v>1</v>
      </c>
      <c r="H30" s="7">
        <v>2</v>
      </c>
      <c r="I30" s="7">
        <v>1</v>
      </c>
      <c r="J30" s="7">
        <v>2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3</v>
      </c>
      <c r="R30" s="7">
        <v>3</v>
      </c>
      <c r="S30" s="7">
        <v>2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2</v>
      </c>
      <c r="Z30" s="7"/>
      <c r="AA30" s="7"/>
      <c r="AB30" s="7"/>
      <c r="AC30" s="7"/>
      <c r="AD30" s="7"/>
      <c r="AE30" s="7">
        <f t="shared" si="2"/>
        <v>0.435374149659864</v>
      </c>
      <c r="AF30" s="7"/>
      <c r="AG30" s="7"/>
      <c r="AH30" s="7"/>
    </row>
    <row r="31" s="15" customFormat="1" spans="1:34">
      <c r="A31" s="22"/>
      <c r="B31" s="23" t="s">
        <v>37</v>
      </c>
      <c r="C31" s="24">
        <f t="shared" si="0"/>
        <v>0.681818181818182</v>
      </c>
      <c r="D31" s="25">
        <f t="shared" si="1"/>
        <v>22</v>
      </c>
      <c r="E31" s="7">
        <v>3</v>
      </c>
      <c r="F31" s="7">
        <v>4</v>
      </c>
      <c r="G31" s="7">
        <v>3</v>
      </c>
      <c r="H31" s="7">
        <v>4</v>
      </c>
      <c r="I31" s="7">
        <v>3</v>
      </c>
      <c r="J31" s="7">
        <v>4</v>
      </c>
      <c r="K31" s="7">
        <v>4</v>
      </c>
      <c r="L31" s="7">
        <v>4</v>
      </c>
      <c r="M31" s="7">
        <v>4</v>
      </c>
      <c r="N31" s="7">
        <v>4</v>
      </c>
      <c r="O31" s="7">
        <v>4</v>
      </c>
      <c r="P31" s="7">
        <v>3</v>
      </c>
      <c r="Q31" s="7">
        <v>4</v>
      </c>
      <c r="R31" s="7">
        <v>2</v>
      </c>
      <c r="S31" s="7">
        <v>4</v>
      </c>
      <c r="T31" s="7">
        <v>3</v>
      </c>
      <c r="U31" s="7">
        <v>4</v>
      </c>
      <c r="V31" s="7">
        <v>2</v>
      </c>
      <c r="W31" s="7">
        <v>5</v>
      </c>
      <c r="X31" s="7">
        <v>3</v>
      </c>
      <c r="Y31" s="7">
        <v>4</v>
      </c>
      <c r="Z31" s="7"/>
      <c r="AA31" s="7"/>
      <c r="AB31" s="7"/>
      <c r="AC31" s="7"/>
      <c r="AD31" s="7"/>
      <c r="AE31" s="7">
        <f t="shared" si="2"/>
        <v>0.530612244897959</v>
      </c>
      <c r="AF31" s="7"/>
      <c r="AG31" s="7"/>
      <c r="AH31" s="7"/>
    </row>
    <row r="32" s="15" customFormat="1" spans="1:34">
      <c r="A32" s="22"/>
      <c r="B32" s="23" t="s">
        <v>38</v>
      </c>
      <c r="C32" s="24">
        <f t="shared" si="0"/>
        <v>0.528571428571429</v>
      </c>
      <c r="D32" s="25">
        <f t="shared" si="1"/>
        <v>14</v>
      </c>
      <c r="E32" s="7">
        <v>5</v>
      </c>
      <c r="F32" s="7">
        <v>3</v>
      </c>
      <c r="G32" s="7">
        <v>5</v>
      </c>
      <c r="H32" s="7">
        <v>2</v>
      </c>
      <c r="I32" s="7">
        <v>3</v>
      </c>
      <c r="J32" s="7">
        <v>3</v>
      </c>
      <c r="K32" s="7">
        <v>3</v>
      </c>
      <c r="L32" s="7">
        <v>2</v>
      </c>
      <c r="M32" s="7">
        <v>3</v>
      </c>
      <c r="N32" s="7">
        <v>2</v>
      </c>
      <c r="O32" s="7">
        <v>2</v>
      </c>
      <c r="P32" s="7">
        <v>2</v>
      </c>
      <c r="Q32" s="7">
        <v>2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>
        <f t="shared" si="2"/>
        <v>1.05325443786982</v>
      </c>
      <c r="AF32" s="7"/>
      <c r="AG32" s="7"/>
      <c r="AH32" s="7"/>
    </row>
    <row r="33" s="15" customFormat="1" spans="1:34">
      <c r="A33" s="22"/>
      <c r="B33" s="23" t="s">
        <v>39</v>
      </c>
      <c r="C33" s="24">
        <f t="shared" si="0"/>
        <v>0.8</v>
      </c>
      <c r="D33" s="25">
        <f t="shared" si="1"/>
        <v>20</v>
      </c>
      <c r="E33" s="7">
        <v>5</v>
      </c>
      <c r="F33" s="7">
        <v>4</v>
      </c>
      <c r="G33" s="7">
        <v>4</v>
      </c>
      <c r="H33" s="7">
        <v>4</v>
      </c>
      <c r="I33" s="7">
        <v>4</v>
      </c>
      <c r="J33" s="7">
        <v>4</v>
      </c>
      <c r="K33" s="7">
        <v>4</v>
      </c>
      <c r="L33" s="7">
        <v>3</v>
      </c>
      <c r="M33" s="7">
        <v>5</v>
      </c>
      <c r="N33" s="7">
        <v>4</v>
      </c>
      <c r="O33" s="7">
        <v>4</v>
      </c>
      <c r="P33" s="7">
        <v>5</v>
      </c>
      <c r="Q33" s="7">
        <v>4</v>
      </c>
      <c r="R33" s="7">
        <v>5</v>
      </c>
      <c r="S33" s="7">
        <v>4</v>
      </c>
      <c r="T33" s="7">
        <v>5</v>
      </c>
      <c r="U33" s="7">
        <v>5</v>
      </c>
      <c r="V33" s="7">
        <v>4</v>
      </c>
      <c r="W33" s="7">
        <v>3</v>
      </c>
      <c r="X33" s="7"/>
      <c r="Y33" s="7"/>
      <c r="Z33" s="7"/>
      <c r="AA33" s="7"/>
      <c r="AB33" s="7"/>
      <c r="AC33" s="7"/>
      <c r="AD33" s="7"/>
      <c r="AE33" s="7">
        <f t="shared" si="2"/>
        <v>0.376731301939058</v>
      </c>
      <c r="AF33" s="7"/>
      <c r="AG33" s="7"/>
      <c r="AH33" s="7"/>
    </row>
    <row r="34" spans="1:31">
      <c r="A34" s="2"/>
      <c r="B34" s="3" t="s">
        <v>40</v>
      </c>
      <c r="C34" s="4">
        <f t="shared" si="0"/>
        <v>0.247058823529412</v>
      </c>
      <c r="D34" s="5">
        <f t="shared" si="1"/>
        <v>17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3</v>
      </c>
      <c r="K34" s="6">
        <v>1</v>
      </c>
      <c r="L34" s="6">
        <v>1</v>
      </c>
      <c r="M34" s="6">
        <v>1</v>
      </c>
      <c r="N34" s="6">
        <v>1</v>
      </c>
      <c r="O34" s="6">
        <v>2</v>
      </c>
      <c r="P34" s="6">
        <v>1</v>
      </c>
      <c r="Q34" s="6">
        <v>2</v>
      </c>
      <c r="R34" s="6">
        <v>1</v>
      </c>
      <c r="S34" s="6">
        <v>1</v>
      </c>
      <c r="T34" s="6">
        <v>2</v>
      </c>
      <c r="AE34" s="7">
        <f t="shared" si="2"/>
        <v>0.33984375</v>
      </c>
    </row>
    <row r="35" spans="1:31">
      <c r="A35" s="2"/>
      <c r="B35" s="3" t="s">
        <v>41</v>
      </c>
      <c r="C35" s="4">
        <f t="shared" si="0"/>
        <v>0.475</v>
      </c>
      <c r="D35" s="5">
        <f t="shared" si="1"/>
        <v>24</v>
      </c>
      <c r="E35" s="6">
        <v>2</v>
      </c>
      <c r="F35" s="6">
        <v>4</v>
      </c>
      <c r="G35" s="6">
        <v>3</v>
      </c>
      <c r="H35" s="6">
        <v>2</v>
      </c>
      <c r="I35" s="6">
        <v>2</v>
      </c>
      <c r="J35" s="6">
        <v>2</v>
      </c>
      <c r="K35" s="6">
        <v>2</v>
      </c>
      <c r="L35" s="6">
        <v>2</v>
      </c>
      <c r="M35" s="6">
        <v>3</v>
      </c>
      <c r="N35" s="6">
        <v>4</v>
      </c>
      <c r="O35" s="6">
        <v>4</v>
      </c>
      <c r="P35" s="6">
        <v>3</v>
      </c>
      <c r="Q35" s="6">
        <v>3</v>
      </c>
      <c r="R35" s="6">
        <v>2</v>
      </c>
      <c r="S35" s="6">
        <v>4</v>
      </c>
      <c r="T35" s="6">
        <v>2</v>
      </c>
      <c r="U35" s="6">
        <v>3</v>
      </c>
      <c r="V35" s="6">
        <v>1</v>
      </c>
      <c r="W35" s="6">
        <v>2</v>
      </c>
      <c r="X35" s="6">
        <v>2</v>
      </c>
      <c r="Y35" s="6">
        <v>3</v>
      </c>
      <c r="Z35" s="6">
        <v>1</v>
      </c>
      <c r="AA35" s="6">
        <v>1</v>
      </c>
      <c r="AE35" s="7">
        <f t="shared" si="2"/>
        <v>0.858223062381853</v>
      </c>
    </row>
    <row r="36" spans="1:31">
      <c r="A36" s="2"/>
      <c r="B36" s="3" t="s">
        <v>42</v>
      </c>
      <c r="C36" s="4">
        <f t="shared" si="0"/>
        <v>0.188888888888889</v>
      </c>
      <c r="D36" s="5">
        <f t="shared" si="1"/>
        <v>18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AE36" s="7">
        <f t="shared" si="2"/>
        <v>0</v>
      </c>
    </row>
    <row r="37" spans="1:31">
      <c r="A37" s="2"/>
      <c r="B37" s="3" t="s">
        <v>43</v>
      </c>
      <c r="C37" s="4">
        <f t="shared" si="0"/>
        <v>0.591304347826087</v>
      </c>
      <c r="D37" s="5">
        <f t="shared" si="1"/>
        <v>23</v>
      </c>
      <c r="E37" s="6">
        <v>1</v>
      </c>
      <c r="F37" s="6">
        <v>4</v>
      </c>
      <c r="G37" s="6">
        <v>2</v>
      </c>
      <c r="H37" s="6">
        <v>3</v>
      </c>
      <c r="I37" s="6">
        <v>2</v>
      </c>
      <c r="J37" s="6">
        <v>4</v>
      </c>
      <c r="K37" s="6">
        <v>4</v>
      </c>
      <c r="L37" s="6">
        <v>5</v>
      </c>
      <c r="M37" s="6">
        <v>3</v>
      </c>
      <c r="N37" s="6">
        <v>4</v>
      </c>
      <c r="O37" s="6">
        <v>2</v>
      </c>
      <c r="P37" s="6">
        <v>5</v>
      </c>
      <c r="Q37" s="6">
        <v>2</v>
      </c>
      <c r="R37" s="6">
        <v>4</v>
      </c>
      <c r="S37" s="6">
        <v>1</v>
      </c>
      <c r="T37" s="6">
        <v>4</v>
      </c>
      <c r="U37" s="6">
        <v>4</v>
      </c>
      <c r="V37" s="6">
        <v>5</v>
      </c>
      <c r="W37" s="6">
        <v>3</v>
      </c>
      <c r="X37" s="6">
        <v>1</v>
      </c>
      <c r="Y37" s="6">
        <v>1</v>
      </c>
      <c r="Z37" s="6">
        <v>4</v>
      </c>
      <c r="AE37" s="7">
        <f t="shared" si="2"/>
        <v>1.8099173553719</v>
      </c>
    </row>
    <row r="38" spans="1:31">
      <c r="A38" s="2"/>
      <c r="B38" s="3" t="s">
        <v>44</v>
      </c>
      <c r="C38" s="4">
        <f t="shared" si="0"/>
        <v>0.544</v>
      </c>
      <c r="D38" s="5">
        <f t="shared" si="1"/>
        <v>25</v>
      </c>
      <c r="E38" s="6">
        <v>3</v>
      </c>
      <c r="F38" s="6">
        <v>3</v>
      </c>
      <c r="G38" s="6">
        <v>4</v>
      </c>
      <c r="H38" s="6">
        <v>3</v>
      </c>
      <c r="I38" s="6">
        <v>2</v>
      </c>
      <c r="J38" s="6">
        <v>3</v>
      </c>
      <c r="K38" s="6">
        <v>3</v>
      </c>
      <c r="L38" s="6">
        <v>3</v>
      </c>
      <c r="M38" s="6">
        <v>3</v>
      </c>
      <c r="N38" s="6">
        <v>3</v>
      </c>
      <c r="O38" s="6">
        <v>3</v>
      </c>
      <c r="P38" s="6">
        <v>3</v>
      </c>
      <c r="Q38" s="6">
        <v>2</v>
      </c>
      <c r="R38" s="6">
        <v>3</v>
      </c>
      <c r="S38" s="6">
        <v>3</v>
      </c>
      <c r="T38" s="6">
        <v>3</v>
      </c>
      <c r="U38" s="6">
        <v>1</v>
      </c>
      <c r="V38" s="6">
        <v>3</v>
      </c>
      <c r="W38" s="6">
        <v>2</v>
      </c>
      <c r="X38" s="6">
        <v>4</v>
      </c>
      <c r="Y38" s="6">
        <v>3</v>
      </c>
      <c r="Z38" s="6">
        <v>2</v>
      </c>
      <c r="AA38" s="6">
        <v>3</v>
      </c>
      <c r="AB38" s="6">
        <v>3</v>
      </c>
      <c r="AE38" s="7">
        <f t="shared" si="2"/>
        <v>0.388888888888889</v>
      </c>
    </row>
    <row r="39" spans="1:31">
      <c r="A39" s="2"/>
      <c r="B39" s="3" t="s">
        <v>45</v>
      </c>
      <c r="C39" s="4">
        <f t="shared" si="0"/>
        <v>0.544</v>
      </c>
      <c r="D39" s="5">
        <f t="shared" si="1"/>
        <v>25</v>
      </c>
      <c r="E39" s="6">
        <v>4</v>
      </c>
      <c r="F39" s="6">
        <v>4</v>
      </c>
      <c r="G39" s="6">
        <v>4</v>
      </c>
      <c r="H39" s="6">
        <v>3</v>
      </c>
      <c r="I39" s="6">
        <v>3</v>
      </c>
      <c r="J39" s="6">
        <v>3</v>
      </c>
      <c r="K39" s="6">
        <v>2</v>
      </c>
      <c r="L39" s="6">
        <v>1</v>
      </c>
      <c r="M39" s="6">
        <v>2</v>
      </c>
      <c r="N39" s="6">
        <v>2</v>
      </c>
      <c r="O39" s="6">
        <v>3</v>
      </c>
      <c r="P39" s="6">
        <v>3</v>
      </c>
      <c r="Q39" s="6">
        <v>3</v>
      </c>
      <c r="R39" s="6">
        <v>4</v>
      </c>
      <c r="S39" s="6">
        <v>3</v>
      </c>
      <c r="T39" s="6">
        <v>3</v>
      </c>
      <c r="U39" s="6">
        <v>4</v>
      </c>
      <c r="V39" s="6">
        <v>4</v>
      </c>
      <c r="W39" s="6">
        <v>2</v>
      </c>
      <c r="X39" s="6">
        <v>3</v>
      </c>
      <c r="Y39" s="6">
        <v>2</v>
      </c>
      <c r="Z39" s="6">
        <v>3</v>
      </c>
      <c r="AA39" s="6">
        <v>1</v>
      </c>
      <c r="AB39" s="6">
        <v>2</v>
      </c>
      <c r="AE39" s="7">
        <f t="shared" si="2"/>
        <v>0.805555555555556</v>
      </c>
    </row>
    <row r="40" spans="1:31">
      <c r="A40" s="2"/>
      <c r="B40" s="3" t="s">
        <v>46</v>
      </c>
      <c r="C40" s="4">
        <f t="shared" si="0"/>
        <v>0.608695652173913</v>
      </c>
      <c r="D40" s="5">
        <f t="shared" si="1"/>
        <v>23</v>
      </c>
      <c r="E40" s="6">
        <v>3</v>
      </c>
      <c r="F40" s="6">
        <v>3</v>
      </c>
      <c r="G40" s="6">
        <v>3</v>
      </c>
      <c r="H40" s="6">
        <v>2</v>
      </c>
      <c r="I40" s="6">
        <v>3</v>
      </c>
      <c r="J40" s="6">
        <v>3</v>
      </c>
      <c r="K40" s="6">
        <v>3</v>
      </c>
      <c r="L40" s="6">
        <v>3</v>
      </c>
      <c r="M40" s="6">
        <v>4</v>
      </c>
      <c r="N40" s="6">
        <v>4</v>
      </c>
      <c r="O40" s="6">
        <v>3</v>
      </c>
      <c r="P40" s="6">
        <v>4</v>
      </c>
      <c r="Q40" s="6">
        <v>3</v>
      </c>
      <c r="R40" s="6">
        <v>4</v>
      </c>
      <c r="S40" s="6">
        <v>3</v>
      </c>
      <c r="T40" s="6">
        <v>3</v>
      </c>
      <c r="U40" s="6">
        <v>3</v>
      </c>
      <c r="V40" s="6">
        <v>3</v>
      </c>
      <c r="W40" s="6">
        <v>3</v>
      </c>
      <c r="X40" s="6">
        <v>4</v>
      </c>
      <c r="Y40" s="6">
        <v>3</v>
      </c>
      <c r="Z40" s="6">
        <v>3</v>
      </c>
      <c r="AE40" s="7">
        <f t="shared" si="2"/>
        <v>0.239669421487603</v>
      </c>
    </row>
    <row r="41" spans="1:31">
      <c r="A41" s="2" t="s">
        <v>47</v>
      </c>
      <c r="B41" s="3" t="s">
        <v>48</v>
      </c>
      <c r="C41" s="4">
        <f t="shared" si="0"/>
        <v>0.426086956521739</v>
      </c>
      <c r="D41" s="5">
        <f t="shared" si="1"/>
        <v>23</v>
      </c>
      <c r="E41" s="6">
        <v>3</v>
      </c>
      <c r="F41" s="6">
        <v>3</v>
      </c>
      <c r="G41" s="6">
        <v>3</v>
      </c>
      <c r="H41" s="6">
        <v>2</v>
      </c>
      <c r="I41" s="6">
        <v>3</v>
      </c>
      <c r="J41" s="6">
        <v>3</v>
      </c>
      <c r="K41" s="6">
        <v>2</v>
      </c>
      <c r="L41" s="6">
        <v>2</v>
      </c>
      <c r="M41" s="6">
        <v>2</v>
      </c>
      <c r="N41" s="6">
        <v>3</v>
      </c>
      <c r="O41" s="6">
        <v>4</v>
      </c>
      <c r="P41" s="6">
        <v>1</v>
      </c>
      <c r="Q41" s="6">
        <v>1</v>
      </c>
      <c r="R41" s="6">
        <v>1</v>
      </c>
      <c r="S41" s="6">
        <v>2</v>
      </c>
      <c r="T41" s="6">
        <v>2</v>
      </c>
      <c r="U41" s="6">
        <v>2</v>
      </c>
      <c r="V41" s="6">
        <v>1</v>
      </c>
      <c r="W41" s="6">
        <v>3</v>
      </c>
      <c r="X41" s="6">
        <v>3</v>
      </c>
      <c r="Y41" s="6">
        <v>1</v>
      </c>
      <c r="Z41" s="6">
        <v>2</v>
      </c>
      <c r="AE41" s="7">
        <f t="shared" si="2"/>
        <v>0.721074380165289</v>
      </c>
    </row>
    <row r="42" spans="1:31">
      <c r="A42" s="2"/>
      <c r="B42" s="3" t="s">
        <v>49</v>
      </c>
      <c r="C42" s="4">
        <f t="shared" si="0"/>
        <v>0.509090909090909</v>
      </c>
      <c r="D42" s="5">
        <f t="shared" si="1"/>
        <v>22</v>
      </c>
      <c r="E42" s="6">
        <v>3</v>
      </c>
      <c r="F42" s="6">
        <v>2</v>
      </c>
      <c r="G42" s="6">
        <v>2</v>
      </c>
      <c r="H42" s="6">
        <v>5</v>
      </c>
      <c r="I42" s="6">
        <v>2</v>
      </c>
      <c r="J42" s="6">
        <v>2</v>
      </c>
      <c r="K42" s="6">
        <v>2</v>
      </c>
      <c r="L42" s="6">
        <v>2</v>
      </c>
      <c r="M42" s="6">
        <v>2</v>
      </c>
      <c r="N42" s="6">
        <v>2</v>
      </c>
      <c r="O42" s="6">
        <v>2</v>
      </c>
      <c r="P42" s="6">
        <v>3</v>
      </c>
      <c r="Q42" s="6">
        <v>2</v>
      </c>
      <c r="R42" s="6">
        <v>4</v>
      </c>
      <c r="S42" s="6">
        <v>4</v>
      </c>
      <c r="T42" s="6">
        <v>1</v>
      </c>
      <c r="U42" s="6">
        <v>5</v>
      </c>
      <c r="V42" s="6">
        <v>3</v>
      </c>
      <c r="W42" s="6">
        <v>4</v>
      </c>
      <c r="X42" s="6">
        <v>2</v>
      </c>
      <c r="Y42" s="6">
        <v>2</v>
      </c>
      <c r="AE42" s="7">
        <f t="shared" si="2"/>
        <v>1.17460317460317</v>
      </c>
    </row>
    <row r="43" spans="1:31">
      <c r="A43" s="2"/>
      <c r="B43" s="3" t="s">
        <v>50</v>
      </c>
      <c r="C43" s="4">
        <f t="shared" si="0"/>
        <v>0.608333333333333</v>
      </c>
      <c r="D43" s="5">
        <f t="shared" si="1"/>
        <v>24</v>
      </c>
      <c r="E43" s="6">
        <v>3</v>
      </c>
      <c r="F43" s="6">
        <v>4</v>
      </c>
      <c r="G43" s="6">
        <v>2</v>
      </c>
      <c r="H43" s="6">
        <v>5</v>
      </c>
      <c r="I43" s="6">
        <v>1</v>
      </c>
      <c r="J43" s="6">
        <v>4</v>
      </c>
      <c r="K43" s="6">
        <v>3</v>
      </c>
      <c r="L43" s="6">
        <v>3</v>
      </c>
      <c r="M43" s="6">
        <v>1</v>
      </c>
      <c r="N43" s="6">
        <v>2</v>
      </c>
      <c r="O43" s="6">
        <v>5</v>
      </c>
      <c r="P43" s="6">
        <v>4</v>
      </c>
      <c r="Q43" s="6">
        <v>3</v>
      </c>
      <c r="R43" s="6">
        <v>1</v>
      </c>
      <c r="S43" s="6">
        <v>5</v>
      </c>
      <c r="T43" s="6">
        <v>5</v>
      </c>
      <c r="U43" s="6">
        <v>5</v>
      </c>
      <c r="V43" s="6">
        <v>5</v>
      </c>
      <c r="W43" s="6">
        <v>4</v>
      </c>
      <c r="X43" s="6">
        <v>1</v>
      </c>
      <c r="Y43" s="6">
        <v>1</v>
      </c>
      <c r="Z43" s="6">
        <v>4</v>
      </c>
      <c r="AA43" s="6">
        <v>2</v>
      </c>
      <c r="AE43" s="7">
        <f t="shared" si="2"/>
        <v>2.23062381852552</v>
      </c>
    </row>
    <row r="44" spans="1:31">
      <c r="A44" s="2"/>
      <c r="B44" s="3" t="s">
        <v>51</v>
      </c>
      <c r="C44" s="4">
        <f t="shared" si="0"/>
        <v>0.56</v>
      </c>
      <c r="D44" s="5">
        <f t="shared" si="1"/>
        <v>15</v>
      </c>
      <c r="E44" s="6">
        <v>1</v>
      </c>
      <c r="F44" s="6">
        <v>5</v>
      </c>
      <c r="G44" s="6">
        <v>1</v>
      </c>
      <c r="H44" s="6">
        <v>1</v>
      </c>
      <c r="I44" s="6">
        <v>5</v>
      </c>
      <c r="J44" s="6">
        <v>5</v>
      </c>
      <c r="K44" s="6">
        <v>4</v>
      </c>
      <c r="L44" s="6">
        <v>2</v>
      </c>
      <c r="M44" s="6">
        <v>3</v>
      </c>
      <c r="N44" s="6">
        <v>2</v>
      </c>
      <c r="O44" s="6">
        <v>4</v>
      </c>
      <c r="P44" s="6">
        <v>5</v>
      </c>
      <c r="Q44" s="6">
        <v>2</v>
      </c>
      <c r="R44" s="6">
        <v>2</v>
      </c>
      <c r="AE44" s="7">
        <f t="shared" si="2"/>
        <v>2.42857142857143</v>
      </c>
    </row>
    <row r="45" spans="1:31">
      <c r="A45" s="2"/>
      <c r="B45" s="3" t="s">
        <v>52</v>
      </c>
      <c r="C45" s="4">
        <f t="shared" si="0"/>
        <v>0.28</v>
      </c>
      <c r="D45" s="5">
        <f t="shared" si="1"/>
        <v>20</v>
      </c>
      <c r="E45" s="6">
        <v>3</v>
      </c>
      <c r="F45" s="6">
        <v>2</v>
      </c>
      <c r="G45" s="6">
        <v>2</v>
      </c>
      <c r="H45" s="6">
        <v>3</v>
      </c>
      <c r="I45" s="6">
        <v>2</v>
      </c>
      <c r="J45" s="6">
        <v>1</v>
      </c>
      <c r="K45" s="6">
        <v>1</v>
      </c>
      <c r="L45" s="6">
        <v>1</v>
      </c>
      <c r="M45" s="6">
        <v>2</v>
      </c>
      <c r="N45" s="6">
        <v>1</v>
      </c>
      <c r="O45" s="6">
        <v>1</v>
      </c>
      <c r="P45" s="6">
        <v>1</v>
      </c>
      <c r="Q45" s="6">
        <v>2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AE45" s="7">
        <f t="shared" si="2"/>
        <v>0.459833795013851</v>
      </c>
    </row>
    <row r="46" spans="1:31">
      <c r="A46" s="2"/>
      <c r="B46" s="3" t="s">
        <v>53</v>
      </c>
      <c r="C46" s="4">
        <f t="shared" si="0"/>
        <v>0.233333333333333</v>
      </c>
      <c r="D46" s="5">
        <f t="shared" si="1"/>
        <v>18</v>
      </c>
      <c r="E46" s="6">
        <v>2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2</v>
      </c>
      <c r="P46" s="6">
        <v>1</v>
      </c>
      <c r="Q46" s="6">
        <v>1</v>
      </c>
      <c r="R46" s="6">
        <v>2</v>
      </c>
      <c r="S46" s="6">
        <v>1</v>
      </c>
      <c r="T46" s="6">
        <v>1</v>
      </c>
      <c r="U46" s="6">
        <v>2</v>
      </c>
      <c r="AE46" s="7">
        <f t="shared" si="2"/>
        <v>0.179930795847751</v>
      </c>
    </row>
    <row r="47" spans="1:31">
      <c r="A47" s="2"/>
      <c r="B47" s="3" t="s">
        <v>54</v>
      </c>
      <c r="C47" s="4">
        <f t="shared" si="0"/>
        <v>0.371428571428571</v>
      </c>
      <c r="D47" s="5">
        <f t="shared" si="1"/>
        <v>21</v>
      </c>
      <c r="E47" s="6">
        <v>2</v>
      </c>
      <c r="F47" s="6">
        <v>2</v>
      </c>
      <c r="G47" s="6">
        <v>2</v>
      </c>
      <c r="H47" s="6">
        <v>2</v>
      </c>
      <c r="I47" s="6">
        <v>2</v>
      </c>
      <c r="J47" s="6">
        <v>2</v>
      </c>
      <c r="K47" s="6">
        <v>2</v>
      </c>
      <c r="L47" s="6">
        <v>4</v>
      </c>
      <c r="M47" s="6">
        <v>2</v>
      </c>
      <c r="N47" s="6">
        <v>2</v>
      </c>
      <c r="O47" s="6">
        <v>2</v>
      </c>
      <c r="P47" s="6">
        <v>1</v>
      </c>
      <c r="Q47" s="6">
        <v>2</v>
      </c>
      <c r="R47" s="6">
        <v>2</v>
      </c>
      <c r="S47" s="6">
        <v>2</v>
      </c>
      <c r="T47" s="6">
        <v>2</v>
      </c>
      <c r="U47" s="6">
        <v>1</v>
      </c>
      <c r="V47" s="6">
        <v>2</v>
      </c>
      <c r="W47" s="6">
        <v>1</v>
      </c>
      <c r="X47" s="6">
        <v>2</v>
      </c>
      <c r="AE47" s="7">
        <f t="shared" si="2"/>
        <v>0.3475</v>
      </c>
    </row>
    <row r="48" spans="1:31">
      <c r="A48" s="2"/>
      <c r="B48" s="3" t="s">
        <v>55</v>
      </c>
      <c r="C48" s="4">
        <f t="shared" si="0"/>
        <v>0.39047619047619</v>
      </c>
      <c r="D48" s="5">
        <f t="shared" si="1"/>
        <v>21</v>
      </c>
      <c r="E48" s="6">
        <v>4</v>
      </c>
      <c r="F48" s="6">
        <v>1</v>
      </c>
      <c r="G48" s="6">
        <v>1</v>
      </c>
      <c r="H48" s="6">
        <v>2</v>
      </c>
      <c r="I48" s="6">
        <v>2</v>
      </c>
      <c r="J48" s="6">
        <v>1</v>
      </c>
      <c r="K48" s="6">
        <v>1</v>
      </c>
      <c r="L48" s="6">
        <v>2</v>
      </c>
      <c r="M48" s="6">
        <v>5</v>
      </c>
      <c r="N48" s="6">
        <v>4</v>
      </c>
      <c r="O48" s="6">
        <v>1</v>
      </c>
      <c r="P48" s="6">
        <v>1</v>
      </c>
      <c r="Q48" s="6">
        <v>1</v>
      </c>
      <c r="R48" s="6">
        <v>2</v>
      </c>
      <c r="S48" s="6">
        <v>2</v>
      </c>
      <c r="T48" s="6">
        <v>2</v>
      </c>
      <c r="U48" s="6">
        <v>2</v>
      </c>
      <c r="V48" s="6">
        <v>2</v>
      </c>
      <c r="W48" s="6">
        <v>3</v>
      </c>
      <c r="X48" s="6">
        <v>2</v>
      </c>
      <c r="AE48" s="7">
        <f t="shared" si="2"/>
        <v>1.2475</v>
      </c>
    </row>
    <row r="49" spans="1:31">
      <c r="A49" s="2"/>
      <c r="B49" s="3" t="s">
        <v>56</v>
      </c>
      <c r="C49" s="4">
        <f t="shared" si="0"/>
        <v>0.490909090909091</v>
      </c>
      <c r="D49" s="5">
        <f t="shared" si="1"/>
        <v>22</v>
      </c>
      <c r="E49" s="6">
        <v>2</v>
      </c>
      <c r="F49" s="6">
        <v>3</v>
      </c>
      <c r="G49" s="6">
        <v>2</v>
      </c>
      <c r="H49" s="6">
        <v>2</v>
      </c>
      <c r="I49" s="6">
        <v>1</v>
      </c>
      <c r="J49" s="6">
        <v>2</v>
      </c>
      <c r="K49" s="6">
        <v>2</v>
      </c>
      <c r="L49" s="6">
        <v>2</v>
      </c>
      <c r="M49" s="6">
        <v>1</v>
      </c>
      <c r="N49" s="6">
        <v>1</v>
      </c>
      <c r="O49" s="6">
        <v>2</v>
      </c>
      <c r="P49" s="6">
        <v>2</v>
      </c>
      <c r="Q49" s="6">
        <v>5</v>
      </c>
      <c r="R49" s="6">
        <v>2</v>
      </c>
      <c r="S49" s="6">
        <v>2</v>
      </c>
      <c r="T49" s="6">
        <v>3</v>
      </c>
      <c r="U49" s="6">
        <v>3</v>
      </c>
      <c r="V49" s="6">
        <v>5</v>
      </c>
      <c r="W49" s="6">
        <v>3</v>
      </c>
      <c r="X49" s="6">
        <v>4</v>
      </c>
      <c r="Y49" s="6">
        <v>5</v>
      </c>
      <c r="AE49" s="7">
        <f t="shared" si="2"/>
        <v>1.48299319727891</v>
      </c>
    </row>
    <row r="50" spans="1:31">
      <c r="A50" s="2"/>
      <c r="B50" s="3" t="s">
        <v>57</v>
      </c>
      <c r="C50" s="4">
        <f t="shared" si="0"/>
        <v>0.947826086956522</v>
      </c>
      <c r="D50" s="5">
        <f t="shared" si="1"/>
        <v>23</v>
      </c>
      <c r="E50" s="6">
        <v>5</v>
      </c>
      <c r="F50" s="6">
        <v>5</v>
      </c>
      <c r="G50" s="6">
        <v>5</v>
      </c>
      <c r="H50" s="6">
        <v>5</v>
      </c>
      <c r="I50" s="6">
        <v>5</v>
      </c>
      <c r="J50" s="6">
        <v>5</v>
      </c>
      <c r="K50" s="6">
        <v>5</v>
      </c>
      <c r="L50" s="6">
        <v>5</v>
      </c>
      <c r="M50" s="6">
        <v>5</v>
      </c>
      <c r="N50" s="6">
        <v>5</v>
      </c>
      <c r="O50" s="6">
        <v>5</v>
      </c>
      <c r="P50" s="6">
        <v>5</v>
      </c>
      <c r="Q50" s="6">
        <v>5</v>
      </c>
      <c r="R50" s="6">
        <v>5</v>
      </c>
      <c r="S50" s="6">
        <v>5</v>
      </c>
      <c r="T50" s="6">
        <v>5</v>
      </c>
      <c r="U50" s="6">
        <v>5</v>
      </c>
      <c r="V50" s="6">
        <v>5</v>
      </c>
      <c r="W50" s="6">
        <v>5</v>
      </c>
      <c r="X50" s="6">
        <v>5</v>
      </c>
      <c r="Y50" s="6">
        <v>5</v>
      </c>
      <c r="Z50" s="6">
        <v>4</v>
      </c>
      <c r="AE50" s="7">
        <f t="shared" si="2"/>
        <v>0.0433884297520661</v>
      </c>
    </row>
    <row r="51" spans="1:31">
      <c r="A51" s="2"/>
      <c r="B51" s="3" t="s">
        <v>58</v>
      </c>
      <c r="C51" s="4">
        <f t="shared" si="0"/>
        <v>0.878260869565217</v>
      </c>
      <c r="D51" s="5">
        <f t="shared" si="1"/>
        <v>23</v>
      </c>
      <c r="E51" s="6">
        <v>5</v>
      </c>
      <c r="F51" s="6">
        <v>5</v>
      </c>
      <c r="G51" s="6">
        <v>4</v>
      </c>
      <c r="H51" s="6">
        <v>4</v>
      </c>
      <c r="I51" s="6">
        <v>5</v>
      </c>
      <c r="J51" s="6">
        <v>5</v>
      </c>
      <c r="K51" s="6">
        <v>5</v>
      </c>
      <c r="L51" s="6">
        <v>5</v>
      </c>
      <c r="M51" s="6">
        <v>5</v>
      </c>
      <c r="N51" s="6">
        <v>5</v>
      </c>
      <c r="O51" s="6">
        <v>5</v>
      </c>
      <c r="P51" s="6">
        <v>5</v>
      </c>
      <c r="Q51" s="6">
        <v>4</v>
      </c>
      <c r="R51" s="6">
        <v>3</v>
      </c>
      <c r="S51" s="6">
        <v>5</v>
      </c>
      <c r="T51" s="6">
        <v>5</v>
      </c>
      <c r="U51" s="6">
        <v>5</v>
      </c>
      <c r="V51" s="6">
        <v>4</v>
      </c>
      <c r="W51" s="6">
        <v>5</v>
      </c>
      <c r="X51" s="6">
        <v>5</v>
      </c>
      <c r="Y51" s="6">
        <v>3</v>
      </c>
      <c r="Z51" s="6">
        <v>4</v>
      </c>
      <c r="AE51" s="7">
        <f t="shared" si="2"/>
        <v>0.423553719008264</v>
      </c>
    </row>
    <row r="52" spans="1:31">
      <c r="A52" s="2"/>
      <c r="B52" s="3" t="s">
        <v>59</v>
      </c>
      <c r="C52" s="4">
        <f t="shared" si="0"/>
        <v>0.757894736842105</v>
      </c>
      <c r="D52" s="5">
        <f t="shared" si="1"/>
        <v>19</v>
      </c>
      <c r="E52" s="6">
        <v>5</v>
      </c>
      <c r="F52" s="6">
        <v>5</v>
      </c>
      <c r="G52" s="6">
        <v>5</v>
      </c>
      <c r="H52" s="6">
        <v>4</v>
      </c>
      <c r="I52" s="6">
        <v>5</v>
      </c>
      <c r="J52" s="6">
        <v>3</v>
      </c>
      <c r="K52" s="6">
        <v>2</v>
      </c>
      <c r="L52" s="6">
        <v>3</v>
      </c>
      <c r="M52" s="6">
        <v>3</v>
      </c>
      <c r="N52" s="6">
        <v>4</v>
      </c>
      <c r="O52" s="6">
        <v>4</v>
      </c>
      <c r="P52" s="6">
        <v>4</v>
      </c>
      <c r="Q52" s="6">
        <v>4</v>
      </c>
      <c r="R52" s="6">
        <v>5</v>
      </c>
      <c r="S52" s="6">
        <v>4</v>
      </c>
      <c r="T52" s="6">
        <v>4</v>
      </c>
      <c r="U52" s="6">
        <v>4</v>
      </c>
      <c r="V52" s="6">
        <v>4</v>
      </c>
      <c r="AE52" s="7">
        <f t="shared" si="2"/>
        <v>0.666666666666667</v>
      </c>
    </row>
    <row r="53" spans="1:31">
      <c r="A53" s="2"/>
      <c r="B53" s="3" t="s">
        <v>60</v>
      </c>
      <c r="C53" s="4">
        <f t="shared" si="0"/>
        <v>0.235294117647059</v>
      </c>
      <c r="D53" s="5">
        <f t="shared" si="1"/>
        <v>17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5</v>
      </c>
      <c r="AE53" s="7">
        <f t="shared" si="2"/>
        <v>0.9375</v>
      </c>
    </row>
    <row r="54" spans="1:31">
      <c r="A54" s="2" t="s">
        <v>61</v>
      </c>
      <c r="B54" s="3" t="s">
        <v>62</v>
      </c>
      <c r="C54" s="4">
        <f t="shared" si="0"/>
        <v>0.34</v>
      </c>
      <c r="D54" s="5">
        <f t="shared" si="1"/>
        <v>20</v>
      </c>
      <c r="E54" s="6">
        <v>1</v>
      </c>
      <c r="F54" s="6">
        <v>4</v>
      </c>
      <c r="G54" s="6">
        <v>1</v>
      </c>
      <c r="H54" s="6">
        <v>2</v>
      </c>
      <c r="I54" s="6">
        <v>5</v>
      </c>
      <c r="J54" s="6">
        <v>2</v>
      </c>
      <c r="K54" s="6">
        <v>1</v>
      </c>
      <c r="L54" s="6">
        <v>2</v>
      </c>
      <c r="M54" s="6">
        <v>1</v>
      </c>
      <c r="N54" s="6">
        <v>3</v>
      </c>
      <c r="O54" s="6">
        <v>1</v>
      </c>
      <c r="P54" s="6">
        <v>2</v>
      </c>
      <c r="Q54" s="6">
        <v>1</v>
      </c>
      <c r="R54" s="6">
        <v>1</v>
      </c>
      <c r="S54" s="6">
        <v>2</v>
      </c>
      <c r="T54" s="6">
        <v>1</v>
      </c>
      <c r="U54" s="6">
        <v>2</v>
      </c>
      <c r="V54" s="6">
        <v>1</v>
      </c>
      <c r="W54" s="6">
        <v>1</v>
      </c>
      <c r="AE54" s="7">
        <f t="shared" si="2"/>
        <v>1.21883656509695</v>
      </c>
    </row>
    <row r="55" spans="1:31">
      <c r="A55" s="2"/>
      <c r="B55" s="3" t="s">
        <v>63</v>
      </c>
      <c r="C55" s="4">
        <f t="shared" si="0"/>
        <v>0.277777777777778</v>
      </c>
      <c r="D55" s="5">
        <f t="shared" si="1"/>
        <v>18</v>
      </c>
      <c r="E55" s="6">
        <v>1</v>
      </c>
      <c r="F55" s="6">
        <v>3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3</v>
      </c>
      <c r="M55" s="6">
        <v>2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4</v>
      </c>
      <c r="AE55" s="7">
        <f t="shared" si="2"/>
        <v>0.837370242214533</v>
      </c>
    </row>
    <row r="56" spans="1:31">
      <c r="A56" s="2"/>
      <c r="B56" s="3" t="s">
        <v>64</v>
      </c>
      <c r="C56" s="4">
        <f t="shared" si="0"/>
        <v>0.588888888888889</v>
      </c>
      <c r="D56" s="5">
        <f t="shared" si="1"/>
        <v>18</v>
      </c>
      <c r="E56" s="6">
        <v>4</v>
      </c>
      <c r="F56" s="6">
        <v>4</v>
      </c>
      <c r="G56" s="6">
        <v>5</v>
      </c>
      <c r="H56" s="6">
        <v>3</v>
      </c>
      <c r="I56" s="6">
        <v>4</v>
      </c>
      <c r="J56" s="6">
        <v>4</v>
      </c>
      <c r="K56" s="6">
        <v>4</v>
      </c>
      <c r="L56" s="6">
        <v>1</v>
      </c>
      <c r="M56" s="6">
        <v>1</v>
      </c>
      <c r="N56" s="6">
        <v>4</v>
      </c>
      <c r="O56" s="6">
        <v>1</v>
      </c>
      <c r="P56" s="6">
        <v>5</v>
      </c>
      <c r="Q56" s="6">
        <v>3</v>
      </c>
      <c r="R56" s="6">
        <v>4</v>
      </c>
      <c r="S56" s="6">
        <v>4</v>
      </c>
      <c r="T56" s="6">
        <v>1</v>
      </c>
      <c r="U56" s="6">
        <v>1</v>
      </c>
      <c r="AE56" s="7">
        <f t="shared" si="2"/>
        <v>2.1038062283737</v>
      </c>
    </row>
    <row r="57" spans="1:31">
      <c r="A57" s="2"/>
      <c r="B57" s="3" t="s">
        <v>65</v>
      </c>
      <c r="C57" s="4">
        <f t="shared" si="0"/>
        <v>0.705882352941177</v>
      </c>
      <c r="D57" s="5">
        <f t="shared" si="1"/>
        <v>17</v>
      </c>
      <c r="E57" s="6">
        <v>3</v>
      </c>
      <c r="F57" s="6">
        <v>5</v>
      </c>
      <c r="G57" s="6">
        <v>3</v>
      </c>
      <c r="H57" s="6">
        <v>5</v>
      </c>
      <c r="I57" s="6">
        <v>4</v>
      </c>
      <c r="J57" s="6">
        <v>5</v>
      </c>
      <c r="K57" s="6">
        <v>3</v>
      </c>
      <c r="L57" s="6">
        <v>4</v>
      </c>
      <c r="M57" s="6">
        <v>2</v>
      </c>
      <c r="N57" s="6">
        <v>4</v>
      </c>
      <c r="O57" s="6">
        <v>5</v>
      </c>
      <c r="P57" s="6">
        <v>3</v>
      </c>
      <c r="Q57" s="6">
        <v>4</v>
      </c>
      <c r="R57" s="6">
        <v>4</v>
      </c>
      <c r="S57" s="6">
        <v>3</v>
      </c>
      <c r="T57" s="6">
        <v>3</v>
      </c>
      <c r="AE57" s="7">
        <f t="shared" si="2"/>
        <v>0.8125</v>
      </c>
    </row>
    <row r="58" spans="1:31">
      <c r="A58" s="2"/>
      <c r="B58" s="3" t="s">
        <v>66</v>
      </c>
      <c r="C58" s="4">
        <f t="shared" si="0"/>
        <v>0.492307692307692</v>
      </c>
      <c r="D58" s="5">
        <f t="shared" si="1"/>
        <v>13</v>
      </c>
      <c r="E58" s="6">
        <v>1</v>
      </c>
      <c r="F58" s="6">
        <v>3</v>
      </c>
      <c r="G58" s="6">
        <v>3</v>
      </c>
      <c r="H58" s="6">
        <v>3</v>
      </c>
      <c r="I58" s="6">
        <v>3</v>
      </c>
      <c r="J58" s="6">
        <v>2</v>
      </c>
      <c r="K58" s="6">
        <v>3</v>
      </c>
      <c r="L58" s="6">
        <v>4</v>
      </c>
      <c r="M58" s="6">
        <v>3</v>
      </c>
      <c r="N58" s="6">
        <v>2</v>
      </c>
      <c r="O58" s="6">
        <v>3</v>
      </c>
      <c r="P58" s="6">
        <v>2</v>
      </c>
      <c r="AE58" s="7">
        <f t="shared" si="2"/>
        <v>0.555555555555556</v>
      </c>
    </row>
    <row r="59" spans="1:31">
      <c r="A59" s="2"/>
      <c r="B59" s="3" t="s">
        <v>67</v>
      </c>
      <c r="C59" s="4">
        <f t="shared" si="0"/>
        <v>0.4</v>
      </c>
      <c r="D59" s="5">
        <f t="shared" si="1"/>
        <v>20</v>
      </c>
      <c r="E59" s="6">
        <v>1</v>
      </c>
      <c r="F59" s="6">
        <v>3</v>
      </c>
      <c r="G59" s="6">
        <v>2</v>
      </c>
      <c r="H59" s="6">
        <v>2</v>
      </c>
      <c r="I59" s="6">
        <v>2</v>
      </c>
      <c r="J59" s="6">
        <v>1</v>
      </c>
      <c r="K59" s="6">
        <v>3</v>
      </c>
      <c r="L59" s="6">
        <v>1</v>
      </c>
      <c r="M59" s="6">
        <v>2</v>
      </c>
      <c r="N59" s="6">
        <v>1</v>
      </c>
      <c r="O59" s="6">
        <v>1</v>
      </c>
      <c r="P59" s="6">
        <v>4</v>
      </c>
      <c r="Q59" s="6">
        <v>2</v>
      </c>
      <c r="R59" s="6">
        <v>5</v>
      </c>
      <c r="S59" s="6">
        <v>2</v>
      </c>
      <c r="T59" s="6">
        <v>1</v>
      </c>
      <c r="U59" s="6">
        <v>3</v>
      </c>
      <c r="V59" s="6">
        <v>3</v>
      </c>
      <c r="W59" s="6">
        <v>1</v>
      </c>
      <c r="AE59" s="7">
        <f t="shared" si="2"/>
        <v>1.25207756232687</v>
      </c>
    </row>
    <row r="60" spans="1:31">
      <c r="A60" s="2"/>
      <c r="B60" s="3" t="s">
        <v>68</v>
      </c>
      <c r="C60" s="4">
        <f t="shared" si="0"/>
        <v>0.588888888888889</v>
      </c>
      <c r="D60" s="5">
        <f t="shared" si="1"/>
        <v>18</v>
      </c>
      <c r="E60" s="6">
        <v>5</v>
      </c>
      <c r="F60" s="6">
        <v>4</v>
      </c>
      <c r="G60" s="6">
        <v>2</v>
      </c>
      <c r="H60" s="6">
        <v>3</v>
      </c>
      <c r="I60" s="6">
        <v>3</v>
      </c>
      <c r="J60" s="6">
        <v>2</v>
      </c>
      <c r="K60" s="6">
        <v>4</v>
      </c>
      <c r="L60" s="6">
        <v>2</v>
      </c>
      <c r="M60" s="6">
        <v>4</v>
      </c>
      <c r="N60" s="6">
        <v>3</v>
      </c>
      <c r="O60" s="6">
        <v>2</v>
      </c>
      <c r="P60" s="6">
        <v>4</v>
      </c>
      <c r="Q60" s="6">
        <v>3</v>
      </c>
      <c r="R60" s="6">
        <v>1</v>
      </c>
      <c r="S60" s="6">
        <v>5</v>
      </c>
      <c r="T60" s="6">
        <v>1</v>
      </c>
      <c r="U60" s="6">
        <v>5</v>
      </c>
      <c r="AE60" s="7">
        <f t="shared" si="2"/>
        <v>1.63321799307958</v>
      </c>
    </row>
    <row r="61" spans="1:31">
      <c r="A61" s="2"/>
      <c r="B61" s="3" t="s">
        <v>69</v>
      </c>
      <c r="C61" s="4">
        <f t="shared" si="0"/>
        <v>0.273684210526316</v>
      </c>
      <c r="D61" s="5">
        <f t="shared" si="1"/>
        <v>19</v>
      </c>
      <c r="E61" s="6">
        <v>1</v>
      </c>
      <c r="F61" s="6">
        <v>1</v>
      </c>
      <c r="G61" s="6">
        <v>1</v>
      </c>
      <c r="H61" s="6">
        <v>1</v>
      </c>
      <c r="I61" s="6">
        <v>2</v>
      </c>
      <c r="J61" s="6">
        <v>1</v>
      </c>
      <c r="K61" s="6">
        <v>1</v>
      </c>
      <c r="L61" s="6">
        <v>3</v>
      </c>
      <c r="M61" s="6">
        <v>1</v>
      </c>
      <c r="N61" s="6">
        <v>1</v>
      </c>
      <c r="O61" s="6">
        <v>2</v>
      </c>
      <c r="P61" s="6">
        <v>1</v>
      </c>
      <c r="Q61" s="6">
        <v>1</v>
      </c>
      <c r="R61" s="6">
        <v>3</v>
      </c>
      <c r="S61" s="6">
        <v>3</v>
      </c>
      <c r="T61" s="6">
        <v>1</v>
      </c>
      <c r="U61" s="6">
        <v>1</v>
      </c>
      <c r="V61" s="6">
        <v>1</v>
      </c>
      <c r="AE61" s="7">
        <f t="shared" si="2"/>
        <v>0.580246913580247</v>
      </c>
    </row>
    <row r="62" spans="1:31">
      <c r="A62" s="2"/>
      <c r="B62" s="3" t="s">
        <v>70</v>
      </c>
      <c r="C62" s="4">
        <f t="shared" si="0"/>
        <v>0.494117647058824</v>
      </c>
      <c r="D62" s="5">
        <f t="shared" si="1"/>
        <v>17</v>
      </c>
      <c r="E62" s="6">
        <v>1</v>
      </c>
      <c r="F62" s="6">
        <v>3</v>
      </c>
      <c r="G62" s="6">
        <v>3</v>
      </c>
      <c r="H62" s="6">
        <v>2</v>
      </c>
      <c r="I62" s="6">
        <v>3</v>
      </c>
      <c r="J62" s="6">
        <v>5</v>
      </c>
      <c r="K62" s="6">
        <v>4</v>
      </c>
      <c r="L62" s="6">
        <v>2</v>
      </c>
      <c r="M62" s="6">
        <v>3</v>
      </c>
      <c r="N62" s="6">
        <v>2</v>
      </c>
      <c r="O62" s="6">
        <v>3</v>
      </c>
      <c r="P62" s="6">
        <v>2</v>
      </c>
      <c r="Q62" s="6">
        <v>2</v>
      </c>
      <c r="R62" s="6">
        <v>3</v>
      </c>
      <c r="S62" s="6">
        <v>2</v>
      </c>
      <c r="T62" s="6">
        <v>2</v>
      </c>
      <c r="AE62" s="7">
        <f t="shared" si="2"/>
        <v>0.859375</v>
      </c>
    </row>
    <row r="63" spans="1:31">
      <c r="A63" s="2"/>
      <c r="B63" s="3" t="s">
        <v>71</v>
      </c>
      <c r="C63" s="4">
        <f t="shared" si="0"/>
        <v>0.494117647058824</v>
      </c>
      <c r="D63" s="5">
        <f t="shared" si="1"/>
        <v>17</v>
      </c>
      <c r="E63" s="6">
        <v>1</v>
      </c>
      <c r="F63" s="6">
        <v>2</v>
      </c>
      <c r="G63" s="6">
        <v>2</v>
      </c>
      <c r="H63" s="6">
        <v>3</v>
      </c>
      <c r="I63" s="6">
        <v>4</v>
      </c>
      <c r="J63" s="6">
        <v>3</v>
      </c>
      <c r="K63" s="6">
        <v>4</v>
      </c>
      <c r="L63" s="6">
        <v>2</v>
      </c>
      <c r="M63" s="6">
        <v>2</v>
      </c>
      <c r="N63" s="6">
        <v>3</v>
      </c>
      <c r="O63" s="6">
        <v>4</v>
      </c>
      <c r="P63" s="6">
        <v>3</v>
      </c>
      <c r="Q63" s="6">
        <v>2</v>
      </c>
      <c r="R63" s="6">
        <v>3</v>
      </c>
      <c r="S63" s="6">
        <v>1</v>
      </c>
      <c r="T63" s="6">
        <v>3</v>
      </c>
      <c r="AE63" s="7">
        <f t="shared" si="2"/>
        <v>0.859375</v>
      </c>
    </row>
    <row r="64" spans="1:31">
      <c r="A64" s="2"/>
      <c r="B64" s="3" t="s">
        <v>72</v>
      </c>
      <c r="C64" s="4">
        <f t="shared" si="0"/>
        <v>0.257142857142857</v>
      </c>
      <c r="D64" s="5">
        <f t="shared" si="1"/>
        <v>21</v>
      </c>
      <c r="E64" s="6">
        <v>2</v>
      </c>
      <c r="F64" s="6">
        <v>3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3</v>
      </c>
      <c r="U64" s="6">
        <v>1</v>
      </c>
      <c r="V64" s="6">
        <v>2</v>
      </c>
      <c r="W64" s="6">
        <v>1</v>
      </c>
      <c r="X64" s="6">
        <v>2</v>
      </c>
      <c r="AE64" s="7">
        <f t="shared" si="2"/>
        <v>0.4275</v>
      </c>
    </row>
    <row r="65" spans="1:31">
      <c r="A65" s="2"/>
      <c r="B65" s="3" t="s">
        <v>73</v>
      </c>
      <c r="C65" s="4">
        <f t="shared" si="0"/>
        <v>0.391304347826087</v>
      </c>
      <c r="D65" s="5">
        <f t="shared" si="1"/>
        <v>23</v>
      </c>
      <c r="E65" s="6">
        <v>4</v>
      </c>
      <c r="F65" s="6">
        <v>1</v>
      </c>
      <c r="G65" s="6">
        <v>3</v>
      </c>
      <c r="H65" s="6">
        <v>1</v>
      </c>
      <c r="I65" s="6">
        <v>2</v>
      </c>
      <c r="J65" s="6">
        <v>3</v>
      </c>
      <c r="K65" s="6">
        <v>2</v>
      </c>
      <c r="L65" s="6">
        <v>2</v>
      </c>
      <c r="M65" s="6">
        <v>4</v>
      </c>
      <c r="N65" s="6">
        <v>1</v>
      </c>
      <c r="O65" s="6">
        <v>2</v>
      </c>
      <c r="P65" s="6">
        <v>2</v>
      </c>
      <c r="Q65" s="6">
        <v>2</v>
      </c>
      <c r="R65" s="6">
        <v>2</v>
      </c>
      <c r="S65" s="6">
        <v>2</v>
      </c>
      <c r="T65" s="6">
        <v>3</v>
      </c>
      <c r="U65" s="6">
        <v>1</v>
      </c>
      <c r="V65" s="6">
        <v>1</v>
      </c>
      <c r="W65" s="6">
        <v>1</v>
      </c>
      <c r="X65" s="6">
        <v>2</v>
      </c>
      <c r="Y65" s="6">
        <v>2</v>
      </c>
      <c r="Z65" s="6">
        <v>2</v>
      </c>
      <c r="AE65" s="7">
        <f t="shared" si="2"/>
        <v>0.770661157024794</v>
      </c>
    </row>
    <row r="66" spans="1:31">
      <c r="A66" s="2"/>
      <c r="B66" s="3" t="s">
        <v>74</v>
      </c>
      <c r="C66" s="4">
        <f t="shared" ref="C66:C129" si="3">(1*COUNTIFS(E66:AG66,"=1")+2*COUNTIFS(E66:AG66,"=2")+3*COUNTIFS(E66:AG66,"=3")+4*COUNTIFS(E66:AG66,"=4")+5*COUNTIFS(E66:AG66,"=5"))/(D66*5)</f>
        <v>0.308333333333333</v>
      </c>
      <c r="D66" s="5">
        <f t="shared" ref="D66:D129" si="4">COUNT(E66:AG66)</f>
        <v>24</v>
      </c>
      <c r="E66" s="6">
        <v>4</v>
      </c>
      <c r="F66" s="6">
        <v>2</v>
      </c>
      <c r="G66" s="6">
        <v>1</v>
      </c>
      <c r="H66" s="6">
        <v>1</v>
      </c>
      <c r="I66" s="6">
        <v>1</v>
      </c>
      <c r="J66" s="6">
        <v>1</v>
      </c>
      <c r="K66" s="6">
        <v>2</v>
      </c>
      <c r="L66" s="6">
        <v>2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2</v>
      </c>
      <c r="S66" s="6">
        <v>1</v>
      </c>
      <c r="T66" s="6">
        <v>2</v>
      </c>
      <c r="U66" s="6">
        <v>3</v>
      </c>
      <c r="V66" s="6">
        <v>1</v>
      </c>
      <c r="W66" s="6">
        <v>1</v>
      </c>
      <c r="X66" s="6">
        <v>1</v>
      </c>
      <c r="Y66" s="6">
        <v>2</v>
      </c>
      <c r="Z66" s="6">
        <v>3</v>
      </c>
      <c r="AA66" s="6">
        <v>2</v>
      </c>
      <c r="AE66" s="7">
        <f t="shared" ref="AE66:AE129" si="5">VARP(E66:AD66)</f>
        <v>0.67296786389414</v>
      </c>
    </row>
    <row r="67" spans="1:31">
      <c r="A67" s="2" t="s">
        <v>75</v>
      </c>
      <c r="B67" s="3" t="s">
        <v>76</v>
      </c>
      <c r="C67" s="4">
        <f t="shared" si="3"/>
        <v>0.588235294117647</v>
      </c>
      <c r="D67" s="5">
        <f t="shared" si="4"/>
        <v>17</v>
      </c>
      <c r="E67" s="6">
        <v>3</v>
      </c>
      <c r="F67" s="6">
        <v>4</v>
      </c>
      <c r="G67" s="6">
        <v>2</v>
      </c>
      <c r="H67" s="6">
        <v>3</v>
      </c>
      <c r="I67" s="6">
        <v>4</v>
      </c>
      <c r="J67" s="6">
        <v>3</v>
      </c>
      <c r="K67" s="6">
        <v>3</v>
      </c>
      <c r="L67" s="6">
        <v>3</v>
      </c>
      <c r="M67" s="6">
        <v>4</v>
      </c>
      <c r="N67" s="6">
        <v>3</v>
      </c>
      <c r="O67" s="6">
        <v>3</v>
      </c>
      <c r="P67" s="6">
        <v>1</v>
      </c>
      <c r="Q67" s="6">
        <v>3</v>
      </c>
      <c r="R67" s="6">
        <v>4</v>
      </c>
      <c r="S67" s="6">
        <v>4</v>
      </c>
      <c r="T67" s="6">
        <v>3</v>
      </c>
      <c r="AE67" s="7">
        <f t="shared" si="5"/>
        <v>0.609375</v>
      </c>
    </row>
    <row r="68" spans="1:31">
      <c r="A68" s="2"/>
      <c r="B68" s="3" t="s">
        <v>77</v>
      </c>
      <c r="C68" s="4">
        <f t="shared" si="3"/>
        <v>0.518181818181818</v>
      </c>
      <c r="D68" s="5">
        <f t="shared" si="4"/>
        <v>22</v>
      </c>
      <c r="E68" s="6">
        <v>3</v>
      </c>
      <c r="F68" s="6">
        <v>3</v>
      </c>
      <c r="G68" s="6">
        <v>1</v>
      </c>
      <c r="H68" s="6">
        <v>1</v>
      </c>
      <c r="I68" s="6">
        <v>3</v>
      </c>
      <c r="J68" s="6">
        <v>4</v>
      </c>
      <c r="K68" s="6">
        <v>3</v>
      </c>
      <c r="L68" s="6">
        <v>4</v>
      </c>
      <c r="M68" s="6">
        <v>2</v>
      </c>
      <c r="N68" s="6">
        <v>1</v>
      </c>
      <c r="O68" s="6">
        <v>3</v>
      </c>
      <c r="P68" s="6">
        <v>4</v>
      </c>
      <c r="Q68" s="6">
        <v>4</v>
      </c>
      <c r="R68" s="6">
        <v>2</v>
      </c>
      <c r="S68" s="6">
        <v>2</v>
      </c>
      <c r="T68" s="6">
        <v>1</v>
      </c>
      <c r="U68" s="6">
        <v>5</v>
      </c>
      <c r="V68" s="6">
        <v>4</v>
      </c>
      <c r="W68" s="6">
        <v>3</v>
      </c>
      <c r="X68" s="6">
        <v>2</v>
      </c>
      <c r="Y68" s="6">
        <v>2</v>
      </c>
      <c r="AE68" s="7">
        <f t="shared" si="5"/>
        <v>1.3469387755102</v>
      </c>
    </row>
    <row r="69" spans="1:31">
      <c r="A69" s="2"/>
      <c r="B69" s="3" t="s">
        <v>78</v>
      </c>
      <c r="C69" s="4">
        <f t="shared" si="3"/>
        <v>0.66</v>
      </c>
      <c r="D69" s="5">
        <f t="shared" si="4"/>
        <v>20</v>
      </c>
      <c r="E69" s="6">
        <v>2</v>
      </c>
      <c r="F69" s="6">
        <v>3</v>
      </c>
      <c r="G69" s="6">
        <v>4</v>
      </c>
      <c r="H69" s="6">
        <v>3</v>
      </c>
      <c r="I69" s="6">
        <v>3</v>
      </c>
      <c r="J69" s="6">
        <v>4</v>
      </c>
      <c r="K69" s="6">
        <v>4</v>
      </c>
      <c r="L69" s="6">
        <v>4</v>
      </c>
      <c r="M69" s="6">
        <v>3</v>
      </c>
      <c r="N69" s="6">
        <v>4</v>
      </c>
      <c r="O69" s="6">
        <v>3</v>
      </c>
      <c r="P69" s="6">
        <v>5</v>
      </c>
      <c r="Q69" s="6">
        <v>3</v>
      </c>
      <c r="R69" s="6">
        <v>2</v>
      </c>
      <c r="S69" s="6">
        <v>3</v>
      </c>
      <c r="T69" s="6">
        <v>3</v>
      </c>
      <c r="U69" s="6">
        <v>5</v>
      </c>
      <c r="V69" s="6">
        <v>4</v>
      </c>
      <c r="W69" s="6">
        <v>4</v>
      </c>
      <c r="AE69" s="7">
        <f t="shared" si="5"/>
        <v>0.670360110803324</v>
      </c>
    </row>
    <row r="70" spans="1:31">
      <c r="A70" s="2"/>
      <c r="B70" s="3" t="s">
        <v>79</v>
      </c>
      <c r="C70" s="4">
        <f t="shared" si="3"/>
        <v>0.316666666666667</v>
      </c>
      <c r="D70" s="5">
        <f t="shared" si="4"/>
        <v>12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5</v>
      </c>
      <c r="K70" s="6">
        <v>1</v>
      </c>
      <c r="L70" s="6">
        <v>1</v>
      </c>
      <c r="M70" s="6">
        <v>1</v>
      </c>
      <c r="N70" s="6">
        <v>1</v>
      </c>
      <c r="O70" s="6">
        <v>5</v>
      </c>
      <c r="AE70" s="7">
        <f t="shared" si="5"/>
        <v>2.3801652892562</v>
      </c>
    </row>
    <row r="71" spans="1:31">
      <c r="A71" s="2"/>
      <c r="B71" s="3" t="s">
        <v>80</v>
      </c>
      <c r="C71" s="4">
        <f t="shared" si="3"/>
        <v>0.472727272727273</v>
      </c>
      <c r="D71" s="5">
        <f t="shared" si="4"/>
        <v>22</v>
      </c>
      <c r="E71" s="6">
        <v>3</v>
      </c>
      <c r="F71" s="6">
        <v>3</v>
      </c>
      <c r="G71" s="6">
        <v>2</v>
      </c>
      <c r="H71" s="6">
        <v>3</v>
      </c>
      <c r="I71" s="6">
        <v>2</v>
      </c>
      <c r="J71" s="6">
        <v>1</v>
      </c>
      <c r="K71" s="6">
        <v>2</v>
      </c>
      <c r="L71" s="6">
        <v>3</v>
      </c>
      <c r="M71" s="6">
        <v>2</v>
      </c>
      <c r="N71" s="6">
        <v>3</v>
      </c>
      <c r="O71" s="6">
        <v>2</v>
      </c>
      <c r="P71" s="6">
        <v>2</v>
      </c>
      <c r="Q71" s="6">
        <v>3</v>
      </c>
      <c r="R71" s="6">
        <v>3</v>
      </c>
      <c r="S71" s="6">
        <v>1</v>
      </c>
      <c r="T71" s="6">
        <v>3</v>
      </c>
      <c r="U71" s="6">
        <v>2</v>
      </c>
      <c r="V71" s="6">
        <v>3</v>
      </c>
      <c r="W71" s="6">
        <v>5</v>
      </c>
      <c r="X71" s="6">
        <v>2</v>
      </c>
      <c r="Y71" s="6">
        <v>2</v>
      </c>
      <c r="AE71" s="7">
        <f t="shared" si="5"/>
        <v>0.72562358276644</v>
      </c>
    </row>
    <row r="72" spans="1:31">
      <c r="A72" s="2"/>
      <c r="B72" s="3" t="s">
        <v>81</v>
      </c>
      <c r="C72" s="4">
        <f t="shared" si="3"/>
        <v>0.39047619047619</v>
      </c>
      <c r="D72" s="5">
        <f t="shared" si="4"/>
        <v>21</v>
      </c>
      <c r="E72" s="6">
        <v>4</v>
      </c>
      <c r="F72" s="6">
        <v>3</v>
      </c>
      <c r="G72" s="6">
        <v>1</v>
      </c>
      <c r="H72" s="6">
        <v>2</v>
      </c>
      <c r="I72" s="6">
        <v>2</v>
      </c>
      <c r="J72" s="6">
        <v>1</v>
      </c>
      <c r="K72" s="6">
        <v>1</v>
      </c>
      <c r="L72" s="6">
        <v>2</v>
      </c>
      <c r="M72" s="6">
        <v>2</v>
      </c>
      <c r="N72" s="6">
        <v>2</v>
      </c>
      <c r="O72" s="6">
        <v>2</v>
      </c>
      <c r="P72" s="6">
        <v>2</v>
      </c>
      <c r="Q72" s="6">
        <v>3</v>
      </c>
      <c r="R72" s="6">
        <v>2</v>
      </c>
      <c r="S72" s="6">
        <v>3</v>
      </c>
      <c r="T72" s="6">
        <v>2</v>
      </c>
      <c r="U72" s="6">
        <v>2</v>
      </c>
      <c r="V72" s="6">
        <v>2</v>
      </c>
      <c r="W72" s="6">
        <v>2</v>
      </c>
      <c r="X72" s="6">
        <v>1</v>
      </c>
      <c r="AE72" s="7">
        <f t="shared" si="5"/>
        <v>0.5475</v>
      </c>
    </row>
    <row r="73" spans="1:31">
      <c r="A73" s="2"/>
      <c r="B73" s="3" t="s">
        <v>82</v>
      </c>
      <c r="C73" s="4">
        <f t="shared" si="3"/>
        <v>0.64</v>
      </c>
      <c r="D73" s="5">
        <f t="shared" si="4"/>
        <v>15</v>
      </c>
      <c r="E73" s="6">
        <v>1</v>
      </c>
      <c r="F73" s="6">
        <v>3</v>
      </c>
      <c r="G73" s="6">
        <v>3</v>
      </c>
      <c r="H73" s="6">
        <v>4</v>
      </c>
      <c r="I73" s="6">
        <v>5</v>
      </c>
      <c r="J73" s="6">
        <v>3</v>
      </c>
      <c r="K73" s="6">
        <v>4</v>
      </c>
      <c r="L73" s="6">
        <v>5</v>
      </c>
      <c r="M73" s="6">
        <v>5</v>
      </c>
      <c r="N73" s="6">
        <v>2</v>
      </c>
      <c r="O73" s="6">
        <v>5</v>
      </c>
      <c r="P73" s="6">
        <v>5</v>
      </c>
      <c r="Q73" s="6">
        <v>1</v>
      </c>
      <c r="R73" s="6">
        <v>2</v>
      </c>
      <c r="AE73" s="7">
        <f t="shared" si="5"/>
        <v>2.10204081632653</v>
      </c>
    </row>
    <row r="74" spans="1:31">
      <c r="A74" s="2"/>
      <c r="B74" s="3" t="s">
        <v>83</v>
      </c>
      <c r="C74" s="4">
        <f t="shared" si="3"/>
        <v>0.211764705882353</v>
      </c>
      <c r="D74" s="5">
        <f t="shared" si="4"/>
        <v>17</v>
      </c>
      <c r="E74" s="6">
        <v>1</v>
      </c>
      <c r="F74" s="6">
        <v>3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AE74" s="7">
        <f t="shared" si="5"/>
        <v>0.234375</v>
      </c>
    </row>
    <row r="75" spans="1:31">
      <c r="A75" s="2"/>
      <c r="B75" s="3" t="s">
        <v>84</v>
      </c>
      <c r="C75" s="4">
        <f t="shared" si="3"/>
        <v>0.726315789473684</v>
      </c>
      <c r="D75" s="5">
        <f t="shared" si="4"/>
        <v>19</v>
      </c>
      <c r="E75" s="6">
        <v>5</v>
      </c>
      <c r="F75" s="6">
        <v>4</v>
      </c>
      <c r="G75" s="6">
        <v>5</v>
      </c>
      <c r="H75" s="6">
        <v>1</v>
      </c>
      <c r="I75" s="6">
        <v>3</v>
      </c>
      <c r="J75" s="6">
        <v>4</v>
      </c>
      <c r="K75" s="6">
        <v>5</v>
      </c>
      <c r="L75" s="6">
        <v>5</v>
      </c>
      <c r="M75" s="6">
        <v>4</v>
      </c>
      <c r="N75" s="6">
        <v>4</v>
      </c>
      <c r="O75" s="6">
        <v>5</v>
      </c>
      <c r="P75" s="6">
        <v>3</v>
      </c>
      <c r="Q75" s="6">
        <v>5</v>
      </c>
      <c r="R75" s="6">
        <v>2</v>
      </c>
      <c r="S75" s="6">
        <v>3</v>
      </c>
      <c r="T75" s="6">
        <v>5</v>
      </c>
      <c r="U75" s="6">
        <v>1</v>
      </c>
      <c r="V75" s="6">
        <v>5</v>
      </c>
      <c r="AE75" s="7">
        <f t="shared" si="5"/>
        <v>1.80555555555556</v>
      </c>
    </row>
    <row r="76" spans="1:31">
      <c r="A76" s="2"/>
      <c r="B76" s="3" t="s">
        <v>85</v>
      </c>
      <c r="C76" s="4">
        <f t="shared" si="3"/>
        <v>0.336842105263158</v>
      </c>
      <c r="D76" s="5">
        <f t="shared" si="4"/>
        <v>19</v>
      </c>
      <c r="E76" s="6">
        <v>2</v>
      </c>
      <c r="F76" s="6">
        <v>2</v>
      </c>
      <c r="G76" s="6">
        <v>1</v>
      </c>
      <c r="H76" s="6">
        <v>1</v>
      </c>
      <c r="I76" s="6">
        <v>2</v>
      </c>
      <c r="J76" s="6">
        <v>1</v>
      </c>
      <c r="K76" s="6">
        <v>2</v>
      </c>
      <c r="L76" s="6">
        <v>2</v>
      </c>
      <c r="M76" s="6">
        <v>1</v>
      </c>
      <c r="N76" s="6">
        <v>1</v>
      </c>
      <c r="O76" s="6">
        <v>2</v>
      </c>
      <c r="P76" s="6">
        <v>2</v>
      </c>
      <c r="Q76" s="6">
        <v>2</v>
      </c>
      <c r="R76" s="6">
        <v>1</v>
      </c>
      <c r="S76" s="6">
        <v>1</v>
      </c>
      <c r="T76" s="6">
        <v>2</v>
      </c>
      <c r="U76" s="6">
        <v>2</v>
      </c>
      <c r="V76" s="6">
        <v>5</v>
      </c>
      <c r="AE76" s="7">
        <f t="shared" si="5"/>
        <v>0.839506172839506</v>
      </c>
    </row>
    <row r="77" spans="1:31">
      <c r="A77" s="2"/>
      <c r="B77" s="3" t="s">
        <v>86</v>
      </c>
      <c r="C77" s="4">
        <f t="shared" si="3"/>
        <v>0.391304347826087</v>
      </c>
      <c r="D77" s="5">
        <f t="shared" si="4"/>
        <v>23</v>
      </c>
      <c r="E77" s="6">
        <v>1</v>
      </c>
      <c r="F77" s="6">
        <v>1</v>
      </c>
      <c r="G77" s="6">
        <v>2</v>
      </c>
      <c r="H77" s="6">
        <v>4</v>
      </c>
      <c r="I77" s="6">
        <v>3</v>
      </c>
      <c r="J77" s="6">
        <v>2</v>
      </c>
      <c r="K77" s="6">
        <v>2</v>
      </c>
      <c r="L77" s="6">
        <v>1</v>
      </c>
      <c r="M77" s="6">
        <v>3</v>
      </c>
      <c r="N77" s="6">
        <v>3</v>
      </c>
      <c r="O77" s="6">
        <v>1</v>
      </c>
      <c r="P77" s="6">
        <v>2</v>
      </c>
      <c r="Q77" s="6">
        <v>1</v>
      </c>
      <c r="R77" s="6">
        <v>3</v>
      </c>
      <c r="S77" s="6">
        <v>4</v>
      </c>
      <c r="T77" s="6">
        <v>1</v>
      </c>
      <c r="U77" s="6">
        <v>1</v>
      </c>
      <c r="V77" s="6">
        <v>1</v>
      </c>
      <c r="W77" s="6">
        <v>2</v>
      </c>
      <c r="X77" s="6">
        <v>4</v>
      </c>
      <c r="Y77" s="6">
        <v>2</v>
      </c>
      <c r="Z77" s="6">
        <v>1</v>
      </c>
      <c r="AE77" s="7">
        <f t="shared" si="5"/>
        <v>1.13429752066116</v>
      </c>
    </row>
    <row r="78" spans="1:31">
      <c r="A78" s="2"/>
      <c r="B78" s="3" t="s">
        <v>87</v>
      </c>
      <c r="C78" s="4">
        <f t="shared" si="3"/>
        <v>0.29</v>
      </c>
      <c r="D78" s="5">
        <f t="shared" si="4"/>
        <v>20</v>
      </c>
      <c r="E78" s="6">
        <v>1</v>
      </c>
      <c r="F78" s="6">
        <v>2</v>
      </c>
      <c r="G78" s="6">
        <v>2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2</v>
      </c>
      <c r="P78" s="6">
        <v>3</v>
      </c>
      <c r="Q78" s="6">
        <v>2</v>
      </c>
      <c r="R78" s="6">
        <v>2</v>
      </c>
      <c r="S78" s="6">
        <v>2</v>
      </c>
      <c r="T78" s="6">
        <v>2</v>
      </c>
      <c r="U78" s="6">
        <v>1</v>
      </c>
      <c r="V78" s="6">
        <v>1</v>
      </c>
      <c r="W78" s="6">
        <v>2</v>
      </c>
      <c r="AE78" s="7">
        <f t="shared" si="5"/>
        <v>0.354570637119114</v>
      </c>
    </row>
    <row r="79" spans="1:31">
      <c r="A79" s="2"/>
      <c r="B79" s="3" t="s">
        <v>88</v>
      </c>
      <c r="C79" s="4">
        <f t="shared" si="3"/>
        <v>0.88</v>
      </c>
      <c r="D79" s="5">
        <f t="shared" si="4"/>
        <v>25</v>
      </c>
      <c r="E79" s="6">
        <v>5</v>
      </c>
      <c r="F79" s="6">
        <v>5</v>
      </c>
      <c r="G79" s="6">
        <v>4</v>
      </c>
      <c r="H79" s="6">
        <v>3</v>
      </c>
      <c r="I79" s="6">
        <v>4</v>
      </c>
      <c r="J79" s="6">
        <v>5</v>
      </c>
      <c r="K79" s="6">
        <v>5</v>
      </c>
      <c r="L79" s="6">
        <v>5</v>
      </c>
      <c r="M79" s="6">
        <v>4</v>
      </c>
      <c r="N79" s="6">
        <v>5</v>
      </c>
      <c r="O79" s="6">
        <v>3</v>
      </c>
      <c r="P79" s="6">
        <v>4</v>
      </c>
      <c r="Q79" s="6">
        <v>5</v>
      </c>
      <c r="R79" s="6">
        <v>5</v>
      </c>
      <c r="S79" s="6">
        <v>5</v>
      </c>
      <c r="T79" s="6">
        <v>5</v>
      </c>
      <c r="U79" s="6">
        <v>5</v>
      </c>
      <c r="V79" s="6">
        <v>4</v>
      </c>
      <c r="W79" s="6">
        <v>5</v>
      </c>
      <c r="X79" s="6">
        <v>5</v>
      </c>
      <c r="Y79" s="6">
        <v>5</v>
      </c>
      <c r="Z79" s="6">
        <v>5</v>
      </c>
      <c r="AA79" s="6">
        <v>5</v>
      </c>
      <c r="AB79" s="6">
        <v>4</v>
      </c>
      <c r="AE79" s="7">
        <f t="shared" si="5"/>
        <v>0.409722222222222</v>
      </c>
    </row>
    <row r="80" spans="1:31">
      <c r="A80" s="2" t="s">
        <v>89</v>
      </c>
      <c r="B80" s="3" t="s">
        <v>90</v>
      </c>
      <c r="C80" s="4">
        <f t="shared" si="3"/>
        <v>0.561904761904762</v>
      </c>
      <c r="D80" s="5">
        <f t="shared" si="4"/>
        <v>21</v>
      </c>
      <c r="E80" s="6">
        <v>3</v>
      </c>
      <c r="F80" s="6">
        <v>2</v>
      </c>
      <c r="G80" s="6">
        <v>2</v>
      </c>
      <c r="H80" s="6">
        <v>3</v>
      </c>
      <c r="I80" s="6">
        <v>3</v>
      </c>
      <c r="J80" s="6">
        <v>4</v>
      </c>
      <c r="K80" s="6">
        <v>4</v>
      </c>
      <c r="L80" s="6">
        <v>3</v>
      </c>
      <c r="M80" s="6">
        <v>2</v>
      </c>
      <c r="N80" s="6">
        <v>3</v>
      </c>
      <c r="O80" s="6">
        <v>3</v>
      </c>
      <c r="P80" s="6">
        <v>3</v>
      </c>
      <c r="Q80" s="6">
        <v>3</v>
      </c>
      <c r="R80" s="6">
        <v>3</v>
      </c>
      <c r="S80" s="6">
        <v>3</v>
      </c>
      <c r="T80" s="6">
        <v>2</v>
      </c>
      <c r="U80" s="6">
        <v>3</v>
      </c>
      <c r="V80" s="6">
        <v>4</v>
      </c>
      <c r="W80" s="6">
        <v>3</v>
      </c>
      <c r="X80" s="6">
        <v>3</v>
      </c>
      <c r="AE80" s="7">
        <f t="shared" si="5"/>
        <v>0.3475</v>
      </c>
    </row>
    <row r="81" spans="1:31">
      <c r="A81" s="2"/>
      <c r="B81" s="3" t="s">
        <v>91</v>
      </c>
      <c r="C81" s="4">
        <f t="shared" si="3"/>
        <v>0.942857142857143</v>
      </c>
      <c r="D81" s="5">
        <f t="shared" si="4"/>
        <v>21</v>
      </c>
      <c r="E81" s="6">
        <v>5</v>
      </c>
      <c r="F81" s="6">
        <v>5</v>
      </c>
      <c r="G81" s="6">
        <v>4</v>
      </c>
      <c r="H81" s="6">
        <v>5</v>
      </c>
      <c r="I81" s="6">
        <v>5</v>
      </c>
      <c r="J81" s="6">
        <v>5</v>
      </c>
      <c r="K81" s="6">
        <v>5</v>
      </c>
      <c r="L81" s="6">
        <v>5</v>
      </c>
      <c r="M81" s="6">
        <v>5</v>
      </c>
      <c r="N81" s="6">
        <v>5</v>
      </c>
      <c r="O81" s="6">
        <v>5</v>
      </c>
      <c r="P81" s="6">
        <v>5</v>
      </c>
      <c r="Q81" s="6">
        <v>5</v>
      </c>
      <c r="R81" s="6">
        <v>5</v>
      </c>
      <c r="S81" s="6">
        <v>5</v>
      </c>
      <c r="T81" s="6">
        <v>5</v>
      </c>
      <c r="U81" s="6">
        <v>5</v>
      </c>
      <c r="V81" s="6">
        <v>5</v>
      </c>
      <c r="W81" s="6">
        <v>5</v>
      </c>
      <c r="X81" s="6">
        <v>5</v>
      </c>
      <c r="AE81" s="7">
        <f t="shared" si="5"/>
        <v>0.0475</v>
      </c>
    </row>
    <row r="82" spans="1:31">
      <c r="A82" s="2"/>
      <c r="B82" s="3" t="s">
        <v>92</v>
      </c>
      <c r="C82" s="4">
        <f t="shared" si="3"/>
        <v>0.269565217391304</v>
      </c>
      <c r="D82" s="5">
        <f t="shared" si="4"/>
        <v>23</v>
      </c>
      <c r="E82" s="6">
        <v>1</v>
      </c>
      <c r="F82" s="6">
        <v>2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3</v>
      </c>
      <c r="M82" s="6">
        <v>2</v>
      </c>
      <c r="N82" s="6">
        <v>1</v>
      </c>
      <c r="O82" s="6">
        <v>2</v>
      </c>
      <c r="P82" s="6">
        <v>1</v>
      </c>
      <c r="Q82" s="6">
        <v>2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3</v>
      </c>
      <c r="X82" s="6">
        <v>2</v>
      </c>
      <c r="Y82" s="6">
        <v>1</v>
      </c>
      <c r="Z82" s="6">
        <v>1</v>
      </c>
      <c r="AE82" s="7">
        <f t="shared" si="5"/>
        <v>0.423553719008264</v>
      </c>
    </row>
    <row r="83" spans="1:31">
      <c r="A83" s="2"/>
      <c r="B83" s="3" t="s">
        <v>93</v>
      </c>
      <c r="C83" s="4">
        <f t="shared" si="3"/>
        <v>0.391304347826087</v>
      </c>
      <c r="D83" s="5">
        <f t="shared" si="4"/>
        <v>23</v>
      </c>
      <c r="E83" s="6">
        <v>1</v>
      </c>
      <c r="F83" s="6">
        <v>1</v>
      </c>
      <c r="G83" s="6">
        <v>1</v>
      </c>
      <c r="H83" s="6">
        <v>1</v>
      </c>
      <c r="I83" s="6">
        <v>2</v>
      </c>
      <c r="J83" s="6">
        <v>1</v>
      </c>
      <c r="K83" s="6">
        <v>2</v>
      </c>
      <c r="L83" s="6">
        <v>2</v>
      </c>
      <c r="M83" s="6">
        <v>5</v>
      </c>
      <c r="N83" s="6">
        <v>1</v>
      </c>
      <c r="O83" s="6">
        <v>1</v>
      </c>
      <c r="P83" s="6">
        <v>5</v>
      </c>
      <c r="Q83" s="6">
        <v>2</v>
      </c>
      <c r="R83" s="6">
        <v>1</v>
      </c>
      <c r="S83" s="6">
        <v>1</v>
      </c>
      <c r="T83" s="6">
        <v>1</v>
      </c>
      <c r="U83" s="6">
        <v>3</v>
      </c>
      <c r="V83" s="6">
        <v>2</v>
      </c>
      <c r="W83" s="6">
        <v>1</v>
      </c>
      <c r="X83" s="6">
        <v>4</v>
      </c>
      <c r="Y83" s="6">
        <v>3</v>
      </c>
      <c r="Z83" s="6">
        <v>4</v>
      </c>
      <c r="AE83" s="7">
        <f t="shared" si="5"/>
        <v>1.77066115702479</v>
      </c>
    </row>
    <row r="84" spans="1:31">
      <c r="A84" s="2"/>
      <c r="B84" s="3" t="s">
        <v>94</v>
      </c>
      <c r="C84" s="4">
        <f t="shared" si="3"/>
        <v>0.55</v>
      </c>
      <c r="D84" s="5">
        <f t="shared" si="4"/>
        <v>20</v>
      </c>
      <c r="E84" s="6">
        <v>4</v>
      </c>
      <c r="F84" s="6">
        <v>2</v>
      </c>
      <c r="G84" s="6">
        <v>2</v>
      </c>
      <c r="H84" s="6">
        <v>4</v>
      </c>
      <c r="I84" s="6">
        <v>2</v>
      </c>
      <c r="J84" s="6">
        <v>3</v>
      </c>
      <c r="K84" s="6">
        <v>3</v>
      </c>
      <c r="L84" s="6">
        <v>2</v>
      </c>
      <c r="M84" s="6">
        <v>2</v>
      </c>
      <c r="N84" s="6">
        <v>4</v>
      </c>
      <c r="O84" s="6">
        <v>1</v>
      </c>
      <c r="P84" s="6">
        <v>3</v>
      </c>
      <c r="Q84" s="6">
        <v>4</v>
      </c>
      <c r="R84" s="6">
        <v>3</v>
      </c>
      <c r="S84" s="6">
        <v>2</v>
      </c>
      <c r="T84" s="6">
        <v>5</v>
      </c>
      <c r="U84" s="6">
        <v>3</v>
      </c>
      <c r="V84" s="6">
        <v>4</v>
      </c>
      <c r="W84" s="6">
        <v>2</v>
      </c>
      <c r="AE84" s="7">
        <f t="shared" si="5"/>
        <v>1.0415512465374</v>
      </c>
    </row>
    <row r="85" spans="1:31">
      <c r="A85" s="2"/>
      <c r="B85" s="3" t="s">
        <v>95</v>
      </c>
      <c r="C85" s="4">
        <f t="shared" si="3"/>
        <v>0.475</v>
      </c>
      <c r="D85" s="5">
        <f t="shared" si="4"/>
        <v>8</v>
      </c>
      <c r="E85" s="6">
        <v>4</v>
      </c>
      <c r="F85" s="6">
        <v>3</v>
      </c>
      <c r="G85" s="6">
        <v>4</v>
      </c>
      <c r="H85" s="6">
        <v>1</v>
      </c>
      <c r="I85" s="6">
        <v>2</v>
      </c>
      <c r="J85" s="6">
        <v>2</v>
      </c>
      <c r="K85" s="6">
        <v>3</v>
      </c>
      <c r="AE85" s="7">
        <f t="shared" si="5"/>
        <v>1.06122448979592</v>
      </c>
    </row>
    <row r="86" spans="1:31">
      <c r="A86" s="2"/>
      <c r="B86" s="3" t="s">
        <v>96</v>
      </c>
      <c r="C86" s="4">
        <f t="shared" si="3"/>
        <v>0.333333333333333</v>
      </c>
      <c r="D86" s="5">
        <f t="shared" si="4"/>
        <v>6</v>
      </c>
      <c r="E86" s="6">
        <v>3</v>
      </c>
      <c r="F86" s="6">
        <v>3</v>
      </c>
      <c r="G86" s="6">
        <v>1</v>
      </c>
      <c r="H86" s="6">
        <v>1</v>
      </c>
      <c r="I86" s="6">
        <v>2</v>
      </c>
      <c r="AE86" s="7">
        <f t="shared" si="5"/>
        <v>0.8</v>
      </c>
    </row>
    <row r="87" spans="1:31">
      <c r="A87" s="2"/>
      <c r="B87" s="3" t="s">
        <v>97</v>
      </c>
      <c r="C87" s="4">
        <f t="shared" si="3"/>
        <v>0.290909090909091</v>
      </c>
      <c r="D87" s="5">
        <f t="shared" si="4"/>
        <v>11</v>
      </c>
      <c r="E87" s="6">
        <v>3</v>
      </c>
      <c r="F87" s="6">
        <v>1</v>
      </c>
      <c r="G87" s="6">
        <v>2</v>
      </c>
      <c r="H87" s="6">
        <v>1</v>
      </c>
      <c r="I87" s="6">
        <v>1</v>
      </c>
      <c r="J87" s="6">
        <v>1</v>
      </c>
      <c r="K87" s="6">
        <v>2</v>
      </c>
      <c r="L87" s="6">
        <v>2</v>
      </c>
      <c r="M87" s="6">
        <v>1</v>
      </c>
      <c r="N87" s="6">
        <v>2</v>
      </c>
      <c r="AE87" s="7">
        <f t="shared" si="5"/>
        <v>0.44</v>
      </c>
    </row>
    <row r="88" spans="1:31">
      <c r="A88" s="2"/>
      <c r="B88" s="3" t="s">
        <v>98</v>
      </c>
      <c r="C88" s="4">
        <f t="shared" si="3"/>
        <v>0.761904761904762</v>
      </c>
      <c r="D88" s="5">
        <f t="shared" si="4"/>
        <v>21</v>
      </c>
      <c r="E88" s="6">
        <v>4</v>
      </c>
      <c r="F88" s="6">
        <v>5</v>
      </c>
      <c r="G88" s="6">
        <v>4</v>
      </c>
      <c r="H88" s="6">
        <v>5</v>
      </c>
      <c r="I88" s="6">
        <v>4</v>
      </c>
      <c r="J88" s="6">
        <v>4</v>
      </c>
      <c r="K88" s="6">
        <v>3</v>
      </c>
      <c r="L88" s="6">
        <v>4</v>
      </c>
      <c r="M88" s="6">
        <v>4</v>
      </c>
      <c r="N88" s="6">
        <v>5</v>
      </c>
      <c r="O88" s="6">
        <v>4</v>
      </c>
      <c r="P88" s="6">
        <v>2</v>
      </c>
      <c r="Q88" s="6">
        <v>4</v>
      </c>
      <c r="R88" s="6">
        <v>3</v>
      </c>
      <c r="S88" s="6">
        <v>4</v>
      </c>
      <c r="T88" s="6">
        <v>4</v>
      </c>
      <c r="U88" s="6">
        <v>4</v>
      </c>
      <c r="V88" s="6">
        <v>5</v>
      </c>
      <c r="W88" s="6">
        <v>4</v>
      </c>
      <c r="X88" s="6">
        <v>4</v>
      </c>
      <c r="AE88" s="7">
        <f t="shared" si="5"/>
        <v>0.5</v>
      </c>
    </row>
    <row r="89" spans="1:31">
      <c r="A89" s="2"/>
      <c r="B89" s="3" t="s">
        <v>99</v>
      </c>
      <c r="C89" s="4">
        <f t="shared" si="3"/>
        <v>0.575</v>
      </c>
      <c r="D89" s="5">
        <f t="shared" si="4"/>
        <v>16</v>
      </c>
      <c r="E89" s="6">
        <v>3</v>
      </c>
      <c r="F89" s="6">
        <v>3</v>
      </c>
      <c r="G89" s="6">
        <v>4</v>
      </c>
      <c r="H89" s="6">
        <v>3</v>
      </c>
      <c r="I89" s="6">
        <v>2</v>
      </c>
      <c r="J89" s="6">
        <v>3</v>
      </c>
      <c r="K89" s="6">
        <v>3</v>
      </c>
      <c r="L89" s="6">
        <v>3</v>
      </c>
      <c r="M89" s="6">
        <v>4</v>
      </c>
      <c r="N89" s="6">
        <v>5</v>
      </c>
      <c r="O89" s="6">
        <v>2</v>
      </c>
      <c r="P89" s="6">
        <v>4</v>
      </c>
      <c r="Q89" s="6">
        <v>3</v>
      </c>
      <c r="R89" s="6">
        <v>2</v>
      </c>
      <c r="S89" s="6">
        <v>2</v>
      </c>
      <c r="AE89" s="7">
        <f t="shared" si="5"/>
        <v>0.728888888888889</v>
      </c>
    </row>
    <row r="90" spans="1:31">
      <c r="A90" s="2"/>
      <c r="B90" s="3" t="s">
        <v>100</v>
      </c>
      <c r="C90" s="4">
        <f t="shared" si="3"/>
        <v>0.618181818181818</v>
      </c>
      <c r="D90" s="5">
        <f t="shared" si="4"/>
        <v>11</v>
      </c>
      <c r="E90" s="6">
        <v>3</v>
      </c>
      <c r="F90" s="6">
        <v>3</v>
      </c>
      <c r="G90" s="6">
        <v>3</v>
      </c>
      <c r="H90" s="6">
        <v>4</v>
      </c>
      <c r="I90" s="6">
        <v>3</v>
      </c>
      <c r="J90" s="6">
        <v>4</v>
      </c>
      <c r="K90" s="6">
        <v>3</v>
      </c>
      <c r="L90" s="6">
        <v>3</v>
      </c>
      <c r="M90" s="6">
        <v>4</v>
      </c>
      <c r="N90" s="6">
        <v>4</v>
      </c>
      <c r="AE90" s="7">
        <f t="shared" si="5"/>
        <v>0.24</v>
      </c>
    </row>
    <row r="91" spans="1:31">
      <c r="A91" s="2"/>
      <c r="B91" s="3" t="s">
        <v>101</v>
      </c>
      <c r="C91" s="4">
        <f t="shared" si="3"/>
        <v>0.625</v>
      </c>
      <c r="D91" s="5">
        <f t="shared" si="4"/>
        <v>8</v>
      </c>
      <c r="E91" s="6">
        <v>3</v>
      </c>
      <c r="F91" s="6">
        <v>3</v>
      </c>
      <c r="G91" s="6">
        <v>4</v>
      </c>
      <c r="H91" s="6">
        <v>4</v>
      </c>
      <c r="I91" s="6">
        <v>5</v>
      </c>
      <c r="J91" s="6">
        <v>3</v>
      </c>
      <c r="K91" s="6">
        <v>3</v>
      </c>
      <c r="AE91" s="7">
        <f t="shared" si="5"/>
        <v>0.530612244897959</v>
      </c>
    </row>
    <row r="92" spans="1:31">
      <c r="A92" s="2"/>
      <c r="B92" s="3" t="s">
        <v>102</v>
      </c>
      <c r="C92" s="4">
        <f t="shared" si="3"/>
        <v>0.588888888888889</v>
      </c>
      <c r="D92" s="5">
        <f t="shared" si="4"/>
        <v>18</v>
      </c>
      <c r="E92" s="6">
        <v>2</v>
      </c>
      <c r="F92" s="6">
        <v>4</v>
      </c>
      <c r="G92" s="6">
        <v>3</v>
      </c>
      <c r="H92" s="6">
        <v>3</v>
      </c>
      <c r="I92" s="6">
        <v>2</v>
      </c>
      <c r="J92" s="6">
        <v>4</v>
      </c>
      <c r="K92" s="6">
        <v>3</v>
      </c>
      <c r="L92" s="6">
        <v>3</v>
      </c>
      <c r="M92" s="6">
        <v>5</v>
      </c>
      <c r="N92" s="6">
        <v>2</v>
      </c>
      <c r="O92" s="6">
        <v>3</v>
      </c>
      <c r="P92" s="6">
        <v>3</v>
      </c>
      <c r="Q92" s="6">
        <v>3</v>
      </c>
      <c r="R92" s="6">
        <v>4</v>
      </c>
      <c r="S92" s="6">
        <v>3</v>
      </c>
      <c r="T92" s="6">
        <v>3</v>
      </c>
      <c r="U92" s="6">
        <v>3</v>
      </c>
      <c r="AE92" s="7">
        <f t="shared" si="5"/>
        <v>0.57439446366782</v>
      </c>
    </row>
    <row r="93" spans="1:31">
      <c r="A93" s="2"/>
      <c r="B93" s="3" t="s">
        <v>103</v>
      </c>
      <c r="C93" s="4">
        <f t="shared" si="3"/>
        <v>0.1875</v>
      </c>
      <c r="D93" s="5">
        <f t="shared" si="4"/>
        <v>16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AE93" s="7">
        <f t="shared" si="5"/>
        <v>0</v>
      </c>
    </row>
    <row r="94" spans="1:31">
      <c r="A94" s="2"/>
      <c r="B94" s="3" t="s">
        <v>104</v>
      </c>
      <c r="C94" s="4">
        <f t="shared" si="3"/>
        <v>0.336</v>
      </c>
      <c r="D94" s="5">
        <f t="shared" si="4"/>
        <v>25</v>
      </c>
      <c r="E94" s="6">
        <v>2</v>
      </c>
      <c r="F94" s="6">
        <v>2</v>
      </c>
      <c r="G94" s="6">
        <v>1</v>
      </c>
      <c r="H94" s="6">
        <v>3</v>
      </c>
      <c r="I94" s="6">
        <v>2</v>
      </c>
      <c r="J94" s="6">
        <v>2</v>
      </c>
      <c r="K94" s="6">
        <v>1</v>
      </c>
      <c r="L94" s="6">
        <v>1</v>
      </c>
      <c r="M94" s="6">
        <v>1</v>
      </c>
      <c r="N94" s="6">
        <v>2</v>
      </c>
      <c r="O94" s="6">
        <v>1</v>
      </c>
      <c r="P94" s="6">
        <v>1</v>
      </c>
      <c r="Q94" s="6">
        <v>1</v>
      </c>
      <c r="R94" s="6">
        <v>2</v>
      </c>
      <c r="S94" s="6">
        <v>2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2</v>
      </c>
      <c r="AA94" s="6">
        <v>5</v>
      </c>
      <c r="AB94" s="6">
        <v>5</v>
      </c>
      <c r="AE94" s="7">
        <f t="shared" si="5"/>
        <v>1.27083333333333</v>
      </c>
    </row>
    <row r="95" spans="1:31">
      <c r="A95" s="2"/>
      <c r="B95" s="3" t="s">
        <v>105</v>
      </c>
      <c r="C95" s="4">
        <f t="shared" si="3"/>
        <v>0.588235294117647</v>
      </c>
      <c r="D95" s="5">
        <f t="shared" si="4"/>
        <v>17</v>
      </c>
      <c r="E95" s="6">
        <v>3</v>
      </c>
      <c r="F95" s="6">
        <v>4</v>
      </c>
      <c r="G95" s="6">
        <v>3</v>
      </c>
      <c r="H95" s="6">
        <v>5</v>
      </c>
      <c r="I95" s="6">
        <v>2</v>
      </c>
      <c r="J95" s="6">
        <v>1</v>
      </c>
      <c r="K95" s="6">
        <v>4</v>
      </c>
      <c r="L95" s="6">
        <v>2</v>
      </c>
      <c r="M95" s="6">
        <v>3</v>
      </c>
      <c r="N95" s="6">
        <v>5</v>
      </c>
      <c r="O95" s="6">
        <v>3</v>
      </c>
      <c r="P95" s="6">
        <v>4</v>
      </c>
      <c r="Q95" s="6">
        <v>2</v>
      </c>
      <c r="R95" s="6">
        <v>2</v>
      </c>
      <c r="S95" s="6">
        <v>4</v>
      </c>
      <c r="T95" s="6">
        <v>3</v>
      </c>
      <c r="AE95" s="7">
        <f t="shared" si="5"/>
        <v>1.234375</v>
      </c>
    </row>
    <row r="96" spans="1:31">
      <c r="A96" s="2" t="s">
        <v>106</v>
      </c>
      <c r="B96" s="3" t="s">
        <v>107</v>
      </c>
      <c r="C96" s="4">
        <f t="shared" si="3"/>
        <v>0.444444444444444</v>
      </c>
      <c r="D96" s="5">
        <f t="shared" si="4"/>
        <v>18</v>
      </c>
      <c r="E96" s="1">
        <v>3</v>
      </c>
      <c r="F96" s="1">
        <v>3</v>
      </c>
      <c r="G96" s="1">
        <v>2</v>
      </c>
      <c r="H96" s="1">
        <v>4</v>
      </c>
      <c r="I96" s="1">
        <v>1</v>
      </c>
      <c r="J96" s="1">
        <v>2</v>
      </c>
      <c r="K96" s="1">
        <v>2</v>
      </c>
      <c r="L96" s="1">
        <v>2</v>
      </c>
      <c r="M96" s="1">
        <v>5</v>
      </c>
      <c r="N96" s="1">
        <v>3</v>
      </c>
      <c r="O96" s="1">
        <v>2</v>
      </c>
      <c r="P96" s="1">
        <v>2</v>
      </c>
      <c r="Q96" s="1">
        <v>2</v>
      </c>
      <c r="R96" s="1">
        <v>3</v>
      </c>
      <c r="S96" s="1">
        <v>1</v>
      </c>
      <c r="T96" s="1">
        <v>1</v>
      </c>
      <c r="U96" s="1">
        <v>2</v>
      </c>
      <c r="V96" s="1"/>
      <c r="W96" s="1"/>
      <c r="X96" s="1"/>
      <c r="Y96" s="1"/>
      <c r="Z96" s="1"/>
      <c r="AA96" s="1"/>
      <c r="AB96" s="1"/>
      <c r="AC96" s="1"/>
      <c r="AD96" s="1"/>
      <c r="AE96" s="7">
        <f t="shared" si="5"/>
        <v>1.05190311418685</v>
      </c>
    </row>
    <row r="97" spans="1:31">
      <c r="A97" s="2"/>
      <c r="B97" s="3" t="s">
        <v>108</v>
      </c>
      <c r="C97" s="4">
        <f t="shared" si="3"/>
        <v>0.428571428571429</v>
      </c>
      <c r="D97" s="5">
        <f t="shared" si="4"/>
        <v>21</v>
      </c>
      <c r="E97" s="1">
        <v>2</v>
      </c>
      <c r="F97" s="1">
        <v>1</v>
      </c>
      <c r="G97" s="1">
        <v>1</v>
      </c>
      <c r="H97" s="1">
        <v>2</v>
      </c>
      <c r="I97" s="1">
        <v>1</v>
      </c>
      <c r="J97" s="1">
        <v>2</v>
      </c>
      <c r="K97" s="1">
        <v>1</v>
      </c>
      <c r="L97" s="1">
        <v>3</v>
      </c>
      <c r="M97" s="1">
        <v>3</v>
      </c>
      <c r="N97" s="1">
        <v>2</v>
      </c>
      <c r="O97" s="1">
        <v>1</v>
      </c>
      <c r="P97" s="1">
        <v>4</v>
      </c>
      <c r="Q97" s="1">
        <v>2</v>
      </c>
      <c r="R97" s="1">
        <v>2</v>
      </c>
      <c r="S97" s="1">
        <v>2</v>
      </c>
      <c r="T97" s="1">
        <v>3</v>
      </c>
      <c r="U97" s="1">
        <v>2</v>
      </c>
      <c r="V97" s="1">
        <v>4</v>
      </c>
      <c r="W97" s="1">
        <v>3</v>
      </c>
      <c r="X97" s="1">
        <v>4</v>
      </c>
      <c r="Y97" s="1"/>
      <c r="Z97" s="1"/>
      <c r="AA97" s="1"/>
      <c r="AB97" s="1"/>
      <c r="AC97" s="1"/>
      <c r="AD97" s="1"/>
      <c r="AE97" s="7">
        <f t="shared" si="5"/>
        <v>0.9875</v>
      </c>
    </row>
    <row r="98" spans="1:31">
      <c r="A98" s="2"/>
      <c r="B98" s="3" t="s">
        <v>109</v>
      </c>
      <c r="C98" s="4">
        <f t="shared" si="3"/>
        <v>0.263157894736842</v>
      </c>
      <c r="D98" s="5">
        <f t="shared" si="4"/>
        <v>19</v>
      </c>
      <c r="E98" s="1">
        <v>1</v>
      </c>
      <c r="F98" s="1">
        <v>1</v>
      </c>
      <c r="G98" s="1">
        <v>2</v>
      </c>
      <c r="H98" s="1">
        <v>2</v>
      </c>
      <c r="I98" s="1">
        <v>2</v>
      </c>
      <c r="J98" s="1">
        <v>1</v>
      </c>
      <c r="K98" s="1">
        <v>1</v>
      </c>
      <c r="L98" s="1">
        <v>2</v>
      </c>
      <c r="M98" s="1">
        <v>1</v>
      </c>
      <c r="N98" s="1">
        <v>1</v>
      </c>
      <c r="O98" s="1">
        <v>1</v>
      </c>
      <c r="P98" s="1">
        <v>1</v>
      </c>
      <c r="Q98" s="1">
        <v>2</v>
      </c>
      <c r="R98" s="1">
        <v>1</v>
      </c>
      <c r="S98" s="1">
        <v>1</v>
      </c>
      <c r="T98" s="1">
        <v>2</v>
      </c>
      <c r="U98" s="1">
        <v>2</v>
      </c>
      <c r="V98" s="1">
        <v>1</v>
      </c>
      <c r="W98" s="1"/>
      <c r="X98" s="1"/>
      <c r="Y98" s="1"/>
      <c r="Z98" s="1"/>
      <c r="AA98" s="1"/>
      <c r="AB98" s="1"/>
      <c r="AC98" s="1"/>
      <c r="AD98" s="1"/>
      <c r="AE98" s="7">
        <f t="shared" si="5"/>
        <v>0.237654320987654</v>
      </c>
    </row>
    <row r="99" spans="1:31">
      <c r="A99" s="2"/>
      <c r="B99" s="3" t="s">
        <v>110</v>
      </c>
      <c r="C99" s="4">
        <f t="shared" si="3"/>
        <v>0.318181818181818</v>
      </c>
      <c r="D99" s="5">
        <f t="shared" si="4"/>
        <v>22</v>
      </c>
      <c r="E99" s="1">
        <v>2</v>
      </c>
      <c r="F99" s="1">
        <v>2</v>
      </c>
      <c r="G99" s="1">
        <v>1</v>
      </c>
      <c r="H99" s="1">
        <v>2</v>
      </c>
      <c r="I99" s="1">
        <v>1</v>
      </c>
      <c r="J99" s="1">
        <v>3</v>
      </c>
      <c r="K99" s="1">
        <v>1</v>
      </c>
      <c r="L99" s="1">
        <v>2</v>
      </c>
      <c r="M99" s="1">
        <v>3</v>
      </c>
      <c r="N99" s="1">
        <v>1</v>
      </c>
      <c r="O99" s="1">
        <v>2</v>
      </c>
      <c r="P99" s="1">
        <v>2</v>
      </c>
      <c r="Q99" s="1">
        <v>1</v>
      </c>
      <c r="R99" s="1">
        <v>1</v>
      </c>
      <c r="S99" s="1">
        <v>1</v>
      </c>
      <c r="T99" s="1">
        <v>1</v>
      </c>
      <c r="U99" s="1">
        <v>2</v>
      </c>
      <c r="V99" s="1">
        <v>1</v>
      </c>
      <c r="W99" s="1">
        <v>2</v>
      </c>
      <c r="X99" s="1">
        <v>1</v>
      </c>
      <c r="Y99" s="1">
        <v>3</v>
      </c>
      <c r="Z99" s="1"/>
      <c r="AA99" s="1"/>
      <c r="AB99" s="1"/>
      <c r="AC99" s="1"/>
      <c r="AD99" s="1"/>
      <c r="AE99" s="7">
        <f t="shared" si="5"/>
        <v>0.507936507936508</v>
      </c>
    </row>
    <row r="100" spans="1:31">
      <c r="A100" s="2"/>
      <c r="B100" s="3" t="s">
        <v>111</v>
      </c>
      <c r="C100" s="4">
        <f t="shared" si="3"/>
        <v>0.490909090909091</v>
      </c>
      <c r="D100" s="5">
        <f t="shared" si="4"/>
        <v>22</v>
      </c>
      <c r="E100" s="1">
        <v>5</v>
      </c>
      <c r="F100" s="1">
        <v>2</v>
      </c>
      <c r="G100" s="1">
        <v>2</v>
      </c>
      <c r="H100" s="1">
        <v>4</v>
      </c>
      <c r="I100" s="1">
        <v>4</v>
      </c>
      <c r="J100" s="1">
        <v>3</v>
      </c>
      <c r="K100" s="1">
        <v>2</v>
      </c>
      <c r="L100" s="1">
        <v>1</v>
      </c>
      <c r="M100" s="1">
        <v>5</v>
      </c>
      <c r="N100" s="1">
        <v>5</v>
      </c>
      <c r="O100" s="1">
        <v>5</v>
      </c>
      <c r="P100" s="1">
        <v>1</v>
      </c>
      <c r="Q100" s="1">
        <v>4</v>
      </c>
      <c r="R100" s="1">
        <v>1</v>
      </c>
      <c r="S100" s="1">
        <v>1</v>
      </c>
      <c r="T100" s="1">
        <v>3</v>
      </c>
      <c r="U100" s="1">
        <v>1</v>
      </c>
      <c r="V100" s="1">
        <v>2</v>
      </c>
      <c r="W100" s="1">
        <v>1</v>
      </c>
      <c r="X100" s="1">
        <v>1</v>
      </c>
      <c r="Y100" s="1">
        <v>1</v>
      </c>
      <c r="Z100" s="1"/>
      <c r="AA100" s="1"/>
      <c r="AB100" s="1"/>
      <c r="AC100" s="1"/>
      <c r="AD100" s="1"/>
      <c r="AE100" s="7">
        <f t="shared" si="5"/>
        <v>2.43537414965986</v>
      </c>
    </row>
    <row r="101" spans="1:31">
      <c r="A101" s="2"/>
      <c r="B101" s="3" t="s">
        <v>112</v>
      </c>
      <c r="C101" s="4">
        <f t="shared" si="3"/>
        <v>0.77</v>
      </c>
      <c r="D101" s="5">
        <f t="shared" si="4"/>
        <v>20</v>
      </c>
      <c r="E101" s="1">
        <v>5</v>
      </c>
      <c r="F101" s="1">
        <v>5</v>
      </c>
      <c r="G101" s="1">
        <v>5</v>
      </c>
      <c r="H101" s="1">
        <v>4</v>
      </c>
      <c r="I101" s="1">
        <v>4</v>
      </c>
      <c r="J101" s="1">
        <v>5</v>
      </c>
      <c r="K101" s="1">
        <v>2</v>
      </c>
      <c r="L101" s="1">
        <v>5</v>
      </c>
      <c r="M101" s="1">
        <v>5</v>
      </c>
      <c r="N101" s="1">
        <v>2</v>
      </c>
      <c r="O101" s="1">
        <v>3</v>
      </c>
      <c r="P101" s="1">
        <v>3</v>
      </c>
      <c r="Q101" s="1">
        <v>5</v>
      </c>
      <c r="R101" s="1">
        <v>5</v>
      </c>
      <c r="S101" s="1">
        <v>2</v>
      </c>
      <c r="T101" s="1">
        <v>4</v>
      </c>
      <c r="U101" s="1">
        <v>5</v>
      </c>
      <c r="V101" s="1">
        <v>5</v>
      </c>
      <c r="W101" s="1">
        <v>3</v>
      </c>
      <c r="X101" s="1"/>
      <c r="Y101" s="1"/>
      <c r="Z101" s="1"/>
      <c r="AA101" s="1"/>
      <c r="AB101" s="1"/>
      <c r="AC101" s="1"/>
      <c r="AD101" s="1"/>
      <c r="AE101" s="7">
        <f t="shared" si="5"/>
        <v>1.31301939058172</v>
      </c>
    </row>
    <row r="102" spans="1:31">
      <c r="A102" s="2"/>
      <c r="B102" s="3" t="s">
        <v>113</v>
      </c>
      <c r="C102" s="4">
        <f t="shared" si="3"/>
        <v>0.458333333333333</v>
      </c>
      <c r="D102" s="5">
        <f t="shared" si="4"/>
        <v>24</v>
      </c>
      <c r="E102" s="1">
        <v>2</v>
      </c>
      <c r="F102" s="1">
        <v>3</v>
      </c>
      <c r="G102" s="1">
        <v>2</v>
      </c>
      <c r="H102" s="1">
        <v>2</v>
      </c>
      <c r="I102" s="1">
        <v>4</v>
      </c>
      <c r="J102" s="1">
        <v>4</v>
      </c>
      <c r="K102" s="1">
        <v>4</v>
      </c>
      <c r="L102" s="1">
        <v>3</v>
      </c>
      <c r="M102" s="1">
        <v>3</v>
      </c>
      <c r="N102" s="1">
        <v>3</v>
      </c>
      <c r="O102" s="1">
        <v>4</v>
      </c>
      <c r="P102" s="1">
        <v>2</v>
      </c>
      <c r="Q102" s="1">
        <v>3</v>
      </c>
      <c r="R102" s="1">
        <v>4</v>
      </c>
      <c r="S102" s="1">
        <v>2</v>
      </c>
      <c r="T102" s="1">
        <v>2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2</v>
      </c>
      <c r="AA102" s="1">
        <v>1</v>
      </c>
      <c r="AB102" s="1"/>
      <c r="AC102" s="1"/>
      <c r="AD102" s="1"/>
      <c r="AE102" s="7">
        <f t="shared" si="5"/>
        <v>1.19470699432892</v>
      </c>
    </row>
    <row r="103" spans="1:31">
      <c r="A103" s="2"/>
      <c r="B103" s="3" t="s">
        <v>114</v>
      </c>
      <c r="C103" s="4">
        <f t="shared" si="3"/>
        <v>0.709090909090909</v>
      </c>
      <c r="D103" s="5">
        <f t="shared" si="4"/>
        <v>22</v>
      </c>
      <c r="E103" s="1">
        <v>5</v>
      </c>
      <c r="F103" s="1">
        <v>4</v>
      </c>
      <c r="G103" s="1">
        <v>3</v>
      </c>
      <c r="H103" s="1">
        <v>3</v>
      </c>
      <c r="I103" s="1">
        <v>3</v>
      </c>
      <c r="J103" s="1">
        <v>5</v>
      </c>
      <c r="K103" s="1">
        <v>2</v>
      </c>
      <c r="L103" s="1">
        <v>3</v>
      </c>
      <c r="M103" s="1">
        <v>3</v>
      </c>
      <c r="N103" s="1">
        <v>4</v>
      </c>
      <c r="O103" s="1">
        <v>3</v>
      </c>
      <c r="P103" s="1">
        <v>4</v>
      </c>
      <c r="Q103" s="1">
        <v>5</v>
      </c>
      <c r="R103" s="1">
        <v>5</v>
      </c>
      <c r="S103" s="1">
        <v>4</v>
      </c>
      <c r="T103" s="1">
        <v>3</v>
      </c>
      <c r="U103" s="1">
        <v>5</v>
      </c>
      <c r="V103" s="1">
        <v>5</v>
      </c>
      <c r="W103" s="1">
        <v>4</v>
      </c>
      <c r="X103" s="1">
        <v>3</v>
      </c>
      <c r="Y103" s="1">
        <v>2</v>
      </c>
      <c r="Z103" s="1"/>
      <c r="AA103" s="1"/>
      <c r="AB103" s="1"/>
      <c r="AC103" s="1"/>
      <c r="AD103" s="1"/>
      <c r="AE103" s="7">
        <f t="shared" si="5"/>
        <v>0.965986394557823</v>
      </c>
    </row>
    <row r="104" spans="1:31">
      <c r="A104" s="2"/>
      <c r="B104" s="3" t="s">
        <v>115</v>
      </c>
      <c r="C104" s="4">
        <f t="shared" si="3"/>
        <v>0.352941176470588</v>
      </c>
      <c r="D104" s="5">
        <f t="shared" si="4"/>
        <v>17</v>
      </c>
      <c r="E104" s="1">
        <v>2</v>
      </c>
      <c r="F104" s="1">
        <v>1</v>
      </c>
      <c r="G104" s="1">
        <v>1</v>
      </c>
      <c r="H104" s="1">
        <v>1</v>
      </c>
      <c r="I104" s="1">
        <v>3</v>
      </c>
      <c r="J104" s="1">
        <v>1</v>
      </c>
      <c r="K104" s="1">
        <v>1</v>
      </c>
      <c r="L104" s="1">
        <v>2</v>
      </c>
      <c r="M104" s="1">
        <v>3</v>
      </c>
      <c r="N104" s="1">
        <v>1</v>
      </c>
      <c r="O104" s="1">
        <v>1</v>
      </c>
      <c r="P104" s="1">
        <v>1</v>
      </c>
      <c r="Q104" s="1">
        <v>5</v>
      </c>
      <c r="R104" s="1">
        <v>1</v>
      </c>
      <c r="S104" s="1">
        <v>2</v>
      </c>
      <c r="T104" s="1">
        <v>4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7">
        <f t="shared" si="5"/>
        <v>1.484375</v>
      </c>
    </row>
    <row r="105" spans="1:31">
      <c r="A105" s="2"/>
      <c r="B105" s="3" t="s">
        <v>116</v>
      </c>
      <c r="C105" s="4">
        <f t="shared" si="3"/>
        <v>0.3</v>
      </c>
      <c r="D105" s="5">
        <f t="shared" si="4"/>
        <v>24</v>
      </c>
      <c r="E105" s="1">
        <v>2</v>
      </c>
      <c r="F105" s="1">
        <v>2</v>
      </c>
      <c r="G105" s="1">
        <v>2</v>
      </c>
      <c r="H105" s="1">
        <v>1</v>
      </c>
      <c r="I105" s="1">
        <v>2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</v>
      </c>
      <c r="P105" s="1">
        <v>2</v>
      </c>
      <c r="Q105" s="1">
        <v>1</v>
      </c>
      <c r="R105" s="1">
        <v>2</v>
      </c>
      <c r="S105" s="1">
        <v>1</v>
      </c>
      <c r="T105" s="1">
        <v>1</v>
      </c>
      <c r="U105" s="1">
        <v>1</v>
      </c>
      <c r="V105" s="1">
        <v>2</v>
      </c>
      <c r="W105" s="1">
        <v>3</v>
      </c>
      <c r="X105" s="1">
        <v>2</v>
      </c>
      <c r="Y105" s="1">
        <v>1</v>
      </c>
      <c r="Z105" s="1">
        <v>1</v>
      </c>
      <c r="AA105" s="1">
        <v>1</v>
      </c>
      <c r="AB105" s="1"/>
      <c r="AC105" s="1"/>
      <c r="AD105" s="1"/>
      <c r="AE105" s="7">
        <f t="shared" si="5"/>
        <v>0.332703213610586</v>
      </c>
    </row>
    <row r="106" spans="1:31">
      <c r="A106" s="2"/>
      <c r="B106" s="3" t="s">
        <v>117</v>
      </c>
      <c r="C106" s="4">
        <f t="shared" si="3"/>
        <v>0.40952380952381</v>
      </c>
      <c r="D106" s="5">
        <f t="shared" si="4"/>
        <v>21</v>
      </c>
      <c r="E106" s="1">
        <v>2</v>
      </c>
      <c r="F106" s="1">
        <v>3</v>
      </c>
      <c r="G106" s="1">
        <v>1</v>
      </c>
      <c r="H106" s="1">
        <v>2</v>
      </c>
      <c r="I106" s="1">
        <v>2</v>
      </c>
      <c r="J106" s="1">
        <v>2</v>
      </c>
      <c r="K106" s="1">
        <v>1</v>
      </c>
      <c r="L106" s="1">
        <v>5</v>
      </c>
      <c r="M106" s="1">
        <v>1</v>
      </c>
      <c r="N106" s="1">
        <v>1</v>
      </c>
      <c r="O106" s="1">
        <v>1</v>
      </c>
      <c r="P106" s="1">
        <v>5</v>
      </c>
      <c r="Q106" s="1">
        <v>5</v>
      </c>
      <c r="R106" s="1">
        <v>2</v>
      </c>
      <c r="S106" s="1">
        <v>5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/>
      <c r="Z106" s="1"/>
      <c r="AA106" s="1"/>
      <c r="AB106" s="1"/>
      <c r="AC106" s="1"/>
      <c r="AD106" s="1"/>
      <c r="AE106" s="7">
        <f t="shared" si="5"/>
        <v>2.3275</v>
      </c>
    </row>
    <row r="107" spans="1:31">
      <c r="A107" s="2"/>
      <c r="B107" s="3" t="s">
        <v>118</v>
      </c>
      <c r="C107" s="4">
        <f t="shared" si="3"/>
        <v>0.463636363636364</v>
      </c>
      <c r="D107" s="5">
        <f t="shared" si="4"/>
        <v>22</v>
      </c>
      <c r="E107" s="1">
        <v>4</v>
      </c>
      <c r="F107" s="1">
        <v>1</v>
      </c>
      <c r="G107" s="1">
        <v>1</v>
      </c>
      <c r="H107" s="1">
        <v>3</v>
      </c>
      <c r="I107" s="1">
        <v>2</v>
      </c>
      <c r="J107" s="1">
        <v>1</v>
      </c>
      <c r="K107" s="1">
        <v>2</v>
      </c>
      <c r="L107" s="1">
        <v>4</v>
      </c>
      <c r="M107" s="1">
        <v>3</v>
      </c>
      <c r="N107" s="1">
        <v>1</v>
      </c>
      <c r="O107" s="1">
        <v>4</v>
      </c>
      <c r="P107" s="1">
        <v>1</v>
      </c>
      <c r="Q107" s="1">
        <v>2</v>
      </c>
      <c r="R107" s="1">
        <v>3</v>
      </c>
      <c r="S107" s="1">
        <v>4</v>
      </c>
      <c r="T107" s="1">
        <v>2</v>
      </c>
      <c r="U107" s="1">
        <v>1</v>
      </c>
      <c r="V107" s="1">
        <v>5</v>
      </c>
      <c r="W107" s="1">
        <v>3</v>
      </c>
      <c r="X107" s="1">
        <v>2</v>
      </c>
      <c r="Y107" s="1">
        <v>2</v>
      </c>
      <c r="Z107" s="1"/>
      <c r="AA107" s="1"/>
      <c r="AB107" s="1"/>
      <c r="AC107" s="1"/>
      <c r="AD107" s="1"/>
      <c r="AE107" s="7">
        <f t="shared" si="5"/>
        <v>1.48299319727891</v>
      </c>
    </row>
    <row r="108" spans="1:31">
      <c r="A108" s="2"/>
      <c r="B108" s="3" t="s">
        <v>119</v>
      </c>
      <c r="C108" s="4">
        <f t="shared" si="3"/>
        <v>0.28695652173913</v>
      </c>
      <c r="D108" s="5">
        <f t="shared" si="4"/>
        <v>23</v>
      </c>
      <c r="E108" s="1">
        <v>2</v>
      </c>
      <c r="F108" s="1">
        <v>1</v>
      </c>
      <c r="G108" s="1">
        <v>1</v>
      </c>
      <c r="H108" s="1">
        <v>1</v>
      </c>
      <c r="I108" s="1">
        <v>2</v>
      </c>
      <c r="J108" s="1">
        <v>2</v>
      </c>
      <c r="K108" s="1">
        <v>1</v>
      </c>
      <c r="L108" s="1">
        <v>1</v>
      </c>
      <c r="M108" s="1">
        <v>1</v>
      </c>
      <c r="N108" s="1">
        <v>3</v>
      </c>
      <c r="O108" s="1">
        <v>1</v>
      </c>
      <c r="P108" s="1">
        <v>4</v>
      </c>
      <c r="Q108" s="1">
        <v>2</v>
      </c>
      <c r="R108" s="1">
        <v>2</v>
      </c>
      <c r="S108" s="1">
        <v>1</v>
      </c>
      <c r="T108" s="1">
        <v>2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/>
      <c r="AB108" s="1"/>
      <c r="AC108" s="1"/>
      <c r="AD108" s="1"/>
      <c r="AE108" s="7">
        <f t="shared" si="5"/>
        <v>0.613636363636364</v>
      </c>
    </row>
    <row r="109" spans="1:31">
      <c r="A109" s="2" t="s">
        <v>120</v>
      </c>
      <c r="B109" s="3" t="s">
        <v>121</v>
      </c>
      <c r="C109" s="4">
        <f t="shared" si="3"/>
        <v>0.56</v>
      </c>
      <c r="D109" s="5">
        <f t="shared" si="4"/>
        <v>20</v>
      </c>
      <c r="E109" s="1">
        <v>5</v>
      </c>
      <c r="F109" s="1">
        <v>3</v>
      </c>
      <c r="G109" s="1">
        <v>3</v>
      </c>
      <c r="H109" s="1">
        <v>3</v>
      </c>
      <c r="I109" s="1">
        <v>4</v>
      </c>
      <c r="J109" s="1">
        <v>5</v>
      </c>
      <c r="K109" s="1">
        <v>4</v>
      </c>
      <c r="L109" s="1">
        <v>3</v>
      </c>
      <c r="M109" s="1">
        <v>3</v>
      </c>
      <c r="N109" s="1">
        <v>2</v>
      </c>
      <c r="O109" s="1">
        <v>3</v>
      </c>
      <c r="P109" s="1">
        <v>2</v>
      </c>
      <c r="Q109" s="1">
        <v>2</v>
      </c>
      <c r="R109" s="1">
        <v>2</v>
      </c>
      <c r="S109" s="1">
        <v>2</v>
      </c>
      <c r="T109" s="1">
        <v>4</v>
      </c>
      <c r="U109" s="1">
        <v>2</v>
      </c>
      <c r="V109" s="1">
        <v>1</v>
      </c>
      <c r="W109" s="1">
        <v>3</v>
      </c>
      <c r="X109" s="1"/>
      <c r="Y109" s="1"/>
      <c r="Z109" s="1"/>
      <c r="AA109" s="1"/>
      <c r="AB109" s="1"/>
      <c r="AC109" s="1"/>
      <c r="AD109" s="1"/>
      <c r="AE109" s="7">
        <f t="shared" si="5"/>
        <v>1.10249307479224</v>
      </c>
    </row>
    <row r="110" spans="1:31">
      <c r="A110" s="2"/>
      <c r="B110" s="3" t="s">
        <v>122</v>
      </c>
      <c r="C110" s="4">
        <f t="shared" si="3"/>
        <v>0.633333333333333</v>
      </c>
      <c r="D110" s="5">
        <f t="shared" si="4"/>
        <v>18</v>
      </c>
      <c r="E110" s="1">
        <v>5</v>
      </c>
      <c r="F110" s="1">
        <v>2</v>
      </c>
      <c r="G110" s="1">
        <v>5</v>
      </c>
      <c r="H110" s="1">
        <v>4</v>
      </c>
      <c r="I110" s="1">
        <v>3</v>
      </c>
      <c r="J110" s="1">
        <v>3</v>
      </c>
      <c r="K110" s="1">
        <v>4</v>
      </c>
      <c r="L110" s="1">
        <v>4</v>
      </c>
      <c r="M110" s="1">
        <v>2</v>
      </c>
      <c r="N110" s="1">
        <v>3</v>
      </c>
      <c r="O110" s="1">
        <v>3</v>
      </c>
      <c r="P110" s="1">
        <v>5</v>
      </c>
      <c r="Q110" s="1">
        <v>3</v>
      </c>
      <c r="R110" s="1">
        <v>5</v>
      </c>
      <c r="S110" s="1">
        <v>1</v>
      </c>
      <c r="T110" s="1">
        <v>3</v>
      </c>
      <c r="U110" s="1">
        <v>2</v>
      </c>
      <c r="V110" s="1"/>
      <c r="W110" s="1"/>
      <c r="X110" s="1"/>
      <c r="Y110" s="1"/>
      <c r="Z110" s="1"/>
      <c r="AA110" s="1"/>
      <c r="AB110" s="1"/>
      <c r="AC110" s="1"/>
      <c r="AD110" s="1"/>
      <c r="AE110" s="7">
        <f t="shared" si="5"/>
        <v>1.40484429065744</v>
      </c>
    </row>
    <row r="111" spans="1:31">
      <c r="A111" s="2"/>
      <c r="B111" s="3" t="s">
        <v>123</v>
      </c>
      <c r="C111" s="4">
        <f t="shared" si="3"/>
        <v>0.808</v>
      </c>
      <c r="D111" s="5">
        <f t="shared" si="4"/>
        <v>25</v>
      </c>
      <c r="E111" s="1">
        <v>3</v>
      </c>
      <c r="F111" s="1">
        <v>4</v>
      </c>
      <c r="G111" s="1">
        <v>5</v>
      </c>
      <c r="H111" s="1">
        <v>5</v>
      </c>
      <c r="I111" s="1">
        <v>5</v>
      </c>
      <c r="J111" s="1">
        <v>5</v>
      </c>
      <c r="K111" s="1">
        <v>4</v>
      </c>
      <c r="L111" s="1">
        <v>5</v>
      </c>
      <c r="M111" s="1">
        <v>2</v>
      </c>
      <c r="N111" s="1">
        <v>3</v>
      </c>
      <c r="O111" s="1">
        <v>5</v>
      </c>
      <c r="P111" s="1">
        <v>4</v>
      </c>
      <c r="Q111" s="1">
        <v>5</v>
      </c>
      <c r="R111" s="1">
        <v>4</v>
      </c>
      <c r="S111" s="1">
        <v>5</v>
      </c>
      <c r="T111" s="1">
        <v>5</v>
      </c>
      <c r="U111" s="1">
        <v>1</v>
      </c>
      <c r="V111" s="1">
        <v>5</v>
      </c>
      <c r="W111" s="1">
        <v>4</v>
      </c>
      <c r="X111" s="1">
        <v>5</v>
      </c>
      <c r="Y111" s="1">
        <v>4</v>
      </c>
      <c r="Z111" s="1">
        <v>5</v>
      </c>
      <c r="AA111" s="1">
        <v>5</v>
      </c>
      <c r="AB111" s="1">
        <v>3</v>
      </c>
      <c r="AC111" s="1"/>
      <c r="AD111" s="1"/>
      <c r="AE111" s="7">
        <f t="shared" si="5"/>
        <v>1.16493055555556</v>
      </c>
    </row>
    <row r="112" spans="1:31">
      <c r="A112" s="2"/>
      <c r="B112" s="3" t="s">
        <v>124</v>
      </c>
      <c r="C112" s="4">
        <f t="shared" si="3"/>
        <v>0.28695652173913</v>
      </c>
      <c r="D112" s="5">
        <f t="shared" si="4"/>
        <v>23</v>
      </c>
      <c r="E112" s="1">
        <v>1</v>
      </c>
      <c r="F112" s="1">
        <v>1</v>
      </c>
      <c r="G112" s="1">
        <v>1</v>
      </c>
      <c r="H112" s="1">
        <v>2</v>
      </c>
      <c r="I112" s="1">
        <v>1</v>
      </c>
      <c r="J112" s="1">
        <v>1</v>
      </c>
      <c r="K112" s="1">
        <v>2</v>
      </c>
      <c r="L112" s="1">
        <v>2</v>
      </c>
      <c r="M112" s="1">
        <v>1</v>
      </c>
      <c r="N112" s="1">
        <v>3</v>
      </c>
      <c r="O112" s="1">
        <v>2</v>
      </c>
      <c r="P112" s="1">
        <v>2</v>
      </c>
      <c r="Q112" s="1">
        <v>1</v>
      </c>
      <c r="R112" s="1">
        <v>1</v>
      </c>
      <c r="S112" s="1">
        <v>2</v>
      </c>
      <c r="T112" s="1">
        <v>1</v>
      </c>
      <c r="U112" s="1">
        <v>2</v>
      </c>
      <c r="V112" s="1">
        <v>1</v>
      </c>
      <c r="W112" s="1">
        <v>2</v>
      </c>
      <c r="X112" s="1">
        <v>1</v>
      </c>
      <c r="Y112" s="1">
        <v>2</v>
      </c>
      <c r="Z112" s="1">
        <v>1</v>
      </c>
      <c r="AA112" s="1"/>
      <c r="AB112" s="1"/>
      <c r="AC112" s="1"/>
      <c r="AD112" s="1"/>
      <c r="AE112" s="7">
        <f t="shared" si="5"/>
        <v>0.340909090909091</v>
      </c>
    </row>
    <row r="113" spans="1:31">
      <c r="A113" s="2"/>
      <c r="B113" s="3" t="s">
        <v>125</v>
      </c>
      <c r="C113" s="4">
        <f t="shared" si="3"/>
        <v>0.333333333333333</v>
      </c>
      <c r="D113" s="5">
        <f t="shared" si="4"/>
        <v>21</v>
      </c>
      <c r="E113" s="1">
        <v>2</v>
      </c>
      <c r="F113" s="1">
        <v>3</v>
      </c>
      <c r="G113" s="1">
        <v>2</v>
      </c>
      <c r="H113" s="1">
        <v>2</v>
      </c>
      <c r="I113" s="1">
        <v>3</v>
      </c>
      <c r="J113" s="1">
        <v>2</v>
      </c>
      <c r="K113" s="1">
        <v>2</v>
      </c>
      <c r="L113" s="1">
        <v>1</v>
      </c>
      <c r="M113" s="1">
        <v>2</v>
      </c>
      <c r="N113" s="1">
        <v>1</v>
      </c>
      <c r="O113" s="1">
        <v>2</v>
      </c>
      <c r="P113" s="1">
        <v>1</v>
      </c>
      <c r="Q113" s="1">
        <v>1</v>
      </c>
      <c r="R113" s="1">
        <v>2</v>
      </c>
      <c r="S113" s="1">
        <v>1</v>
      </c>
      <c r="T113" s="1">
        <v>3</v>
      </c>
      <c r="U113" s="1">
        <v>1</v>
      </c>
      <c r="V113" s="1">
        <v>2</v>
      </c>
      <c r="W113" s="1">
        <v>1</v>
      </c>
      <c r="X113" s="1">
        <v>1</v>
      </c>
      <c r="Y113" s="1"/>
      <c r="Z113" s="1"/>
      <c r="AA113" s="1"/>
      <c r="AB113" s="1"/>
      <c r="AC113" s="1"/>
      <c r="AD113" s="1"/>
      <c r="AE113" s="7">
        <f t="shared" si="5"/>
        <v>0.4875</v>
      </c>
    </row>
    <row r="114" spans="1:31">
      <c r="A114" s="2"/>
      <c r="B114" s="3" t="s">
        <v>126</v>
      </c>
      <c r="C114" s="4">
        <f t="shared" si="3"/>
        <v>0.35</v>
      </c>
      <c r="D114" s="5">
        <f t="shared" si="4"/>
        <v>24</v>
      </c>
      <c r="E114" s="1">
        <v>2</v>
      </c>
      <c r="F114" s="1">
        <v>3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3</v>
      </c>
      <c r="T114" s="1">
        <v>2</v>
      </c>
      <c r="U114" s="1">
        <v>2</v>
      </c>
      <c r="V114" s="1">
        <v>1</v>
      </c>
      <c r="W114" s="1">
        <v>1</v>
      </c>
      <c r="X114" s="1">
        <v>1</v>
      </c>
      <c r="Y114" s="1">
        <v>2</v>
      </c>
      <c r="Z114" s="1">
        <v>1</v>
      </c>
      <c r="AA114" s="1">
        <v>2</v>
      </c>
      <c r="AB114" s="1"/>
      <c r="AC114" s="1"/>
      <c r="AD114" s="1"/>
      <c r="AE114" s="7">
        <f t="shared" si="5"/>
        <v>0.31758034026465</v>
      </c>
    </row>
    <row r="115" spans="1:31">
      <c r="A115" s="2"/>
      <c r="B115" s="3" t="s">
        <v>127</v>
      </c>
      <c r="C115" s="4">
        <f t="shared" si="3"/>
        <v>0.4375</v>
      </c>
      <c r="D115" s="5">
        <f t="shared" si="4"/>
        <v>16</v>
      </c>
      <c r="E115" s="1">
        <v>2</v>
      </c>
      <c r="F115" s="1">
        <v>4</v>
      </c>
      <c r="G115" s="1">
        <v>1</v>
      </c>
      <c r="H115" s="1">
        <v>2</v>
      </c>
      <c r="I115" s="1">
        <v>2</v>
      </c>
      <c r="J115" s="1">
        <v>3</v>
      </c>
      <c r="K115" s="1">
        <v>3</v>
      </c>
      <c r="L115" s="1">
        <v>2</v>
      </c>
      <c r="M115" s="1">
        <v>3</v>
      </c>
      <c r="N115" s="1">
        <v>3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7">
        <f t="shared" si="5"/>
        <v>0.488888888888889</v>
      </c>
    </row>
    <row r="116" spans="1:31">
      <c r="A116" s="2"/>
      <c r="B116" s="3" t="s">
        <v>128</v>
      </c>
      <c r="C116" s="4">
        <f t="shared" si="3"/>
        <v>0.616666666666667</v>
      </c>
      <c r="D116" s="5">
        <f t="shared" si="4"/>
        <v>12</v>
      </c>
      <c r="E116" s="1">
        <v>3</v>
      </c>
      <c r="F116" s="1">
        <v>4</v>
      </c>
      <c r="G116" s="1">
        <v>4</v>
      </c>
      <c r="H116" s="1">
        <v>3</v>
      </c>
      <c r="I116" s="1">
        <v>5</v>
      </c>
      <c r="J116" s="1">
        <v>3</v>
      </c>
      <c r="K116" s="1">
        <v>4</v>
      </c>
      <c r="L116" s="1">
        <v>2</v>
      </c>
      <c r="M116" s="1">
        <v>5</v>
      </c>
      <c r="N116" s="1">
        <v>2</v>
      </c>
      <c r="O116" s="1">
        <v>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7">
        <f t="shared" si="5"/>
        <v>1.1404958677686</v>
      </c>
    </row>
    <row r="117" spans="1:31">
      <c r="A117" s="2"/>
      <c r="B117" s="3" t="s">
        <v>129</v>
      </c>
      <c r="C117" s="4">
        <f t="shared" si="3"/>
        <v>0.2</v>
      </c>
      <c r="D117" s="5">
        <f t="shared" si="4"/>
        <v>2</v>
      </c>
      <c r="E117" s="1"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7">
        <f t="shared" si="5"/>
        <v>0</v>
      </c>
    </row>
    <row r="118" spans="1:31">
      <c r="A118" s="2"/>
      <c r="B118" s="3" t="s">
        <v>130</v>
      </c>
      <c r="C118" s="4">
        <f t="shared" si="3"/>
        <v>0.314285714285714</v>
      </c>
      <c r="D118" s="5">
        <f t="shared" si="4"/>
        <v>14</v>
      </c>
      <c r="E118" s="1">
        <v>1</v>
      </c>
      <c r="F118" s="1">
        <v>2</v>
      </c>
      <c r="G118" s="1">
        <v>1</v>
      </c>
      <c r="H118" s="1">
        <v>2</v>
      </c>
      <c r="I118" s="1">
        <v>1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1</v>
      </c>
      <c r="P118" s="1">
        <v>2</v>
      </c>
      <c r="Q118" s="1">
        <v>2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7">
        <f t="shared" si="5"/>
        <v>0.21301775147929</v>
      </c>
    </row>
    <row r="119" spans="1:31">
      <c r="A119" s="2"/>
      <c r="B119" s="3" t="s">
        <v>131</v>
      </c>
      <c r="C119" s="4">
        <f t="shared" si="3"/>
        <v>0.516666666666667</v>
      </c>
      <c r="D119" s="5">
        <f t="shared" si="4"/>
        <v>12</v>
      </c>
      <c r="E119" s="1">
        <v>2</v>
      </c>
      <c r="F119" s="1">
        <v>3</v>
      </c>
      <c r="G119" s="1">
        <v>3</v>
      </c>
      <c r="H119" s="1">
        <v>2</v>
      </c>
      <c r="I119" s="1">
        <v>4</v>
      </c>
      <c r="J119" s="1">
        <v>3</v>
      </c>
      <c r="K119" s="1">
        <v>3</v>
      </c>
      <c r="L119" s="1">
        <v>2</v>
      </c>
      <c r="M119" s="1">
        <v>3</v>
      </c>
      <c r="N119" s="1">
        <v>3</v>
      </c>
      <c r="O119" s="1">
        <v>3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7">
        <f t="shared" si="5"/>
        <v>0.330578512396694</v>
      </c>
    </row>
    <row r="120" spans="1:31">
      <c r="A120" s="2"/>
      <c r="B120" s="3" t="s">
        <v>132</v>
      </c>
      <c r="C120" s="4">
        <f t="shared" si="3"/>
        <v>0.3</v>
      </c>
      <c r="D120" s="5">
        <f t="shared" si="4"/>
        <v>2</v>
      </c>
      <c r="E120" s="1">
        <v>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7">
        <f t="shared" si="5"/>
        <v>0</v>
      </c>
    </row>
    <row r="121" spans="1:31">
      <c r="A121" s="2"/>
      <c r="B121" s="3" t="s">
        <v>133</v>
      </c>
      <c r="C121" s="4">
        <f t="shared" si="3"/>
        <v>0.8</v>
      </c>
      <c r="D121" s="5">
        <f t="shared" si="4"/>
        <v>12</v>
      </c>
      <c r="E121" s="1">
        <v>5</v>
      </c>
      <c r="F121" s="1">
        <v>5</v>
      </c>
      <c r="G121" s="1">
        <v>5</v>
      </c>
      <c r="H121" s="1">
        <v>5</v>
      </c>
      <c r="I121" s="1">
        <v>5</v>
      </c>
      <c r="J121" s="1">
        <v>5</v>
      </c>
      <c r="K121" s="1">
        <v>5</v>
      </c>
      <c r="L121" s="1">
        <v>5</v>
      </c>
      <c r="M121" s="1">
        <v>1</v>
      </c>
      <c r="N121" s="1">
        <v>3</v>
      </c>
      <c r="O121" s="1">
        <v>4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7">
        <f t="shared" si="5"/>
        <v>1.50413223140496</v>
      </c>
    </row>
    <row r="122" spans="1:31">
      <c r="A122" s="2"/>
      <c r="B122" s="3" t="s">
        <v>134</v>
      </c>
      <c r="C122" s="4">
        <f t="shared" si="3"/>
        <v>0.555555555555556</v>
      </c>
      <c r="D122" s="5">
        <f t="shared" si="4"/>
        <v>18</v>
      </c>
      <c r="E122" s="1">
        <v>3</v>
      </c>
      <c r="F122" s="1">
        <v>3</v>
      </c>
      <c r="G122" s="1">
        <v>2</v>
      </c>
      <c r="H122" s="1">
        <v>3</v>
      </c>
      <c r="I122" s="1">
        <v>3</v>
      </c>
      <c r="J122" s="1">
        <v>4</v>
      </c>
      <c r="K122" s="1">
        <v>3</v>
      </c>
      <c r="L122" s="1">
        <v>2</v>
      </c>
      <c r="M122" s="1">
        <v>3</v>
      </c>
      <c r="N122" s="1">
        <v>3</v>
      </c>
      <c r="O122" s="1">
        <v>3</v>
      </c>
      <c r="P122" s="1">
        <v>2</v>
      </c>
      <c r="Q122" s="1">
        <v>3</v>
      </c>
      <c r="R122" s="1">
        <v>3</v>
      </c>
      <c r="S122" s="1">
        <v>3</v>
      </c>
      <c r="T122" s="1">
        <v>4</v>
      </c>
      <c r="U122" s="1">
        <v>3</v>
      </c>
      <c r="V122" s="1"/>
      <c r="W122" s="1"/>
      <c r="X122" s="1"/>
      <c r="Y122" s="1"/>
      <c r="Z122" s="1"/>
      <c r="AA122" s="1"/>
      <c r="AB122" s="1"/>
      <c r="AC122" s="1"/>
      <c r="AD122" s="1"/>
      <c r="AE122" s="7">
        <f t="shared" si="5"/>
        <v>0.290657439446367</v>
      </c>
    </row>
    <row r="123" spans="1:31">
      <c r="A123" s="2"/>
      <c r="B123" s="3" t="s">
        <v>135</v>
      </c>
      <c r="C123" s="4">
        <f t="shared" si="3"/>
        <v>0.7</v>
      </c>
      <c r="D123" s="5">
        <f t="shared" si="4"/>
        <v>24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4</v>
      </c>
      <c r="K123" s="1">
        <v>4</v>
      </c>
      <c r="L123" s="1">
        <v>5</v>
      </c>
      <c r="M123" s="1">
        <v>3</v>
      </c>
      <c r="N123" s="1">
        <v>2</v>
      </c>
      <c r="O123" s="1">
        <v>2</v>
      </c>
      <c r="P123" s="1">
        <v>3</v>
      </c>
      <c r="Q123" s="1">
        <v>4</v>
      </c>
      <c r="R123" s="1">
        <v>2</v>
      </c>
      <c r="S123" s="1">
        <v>4</v>
      </c>
      <c r="T123" s="1">
        <v>4</v>
      </c>
      <c r="U123" s="1">
        <v>4</v>
      </c>
      <c r="V123" s="1">
        <v>3</v>
      </c>
      <c r="W123" s="1">
        <v>2</v>
      </c>
      <c r="X123" s="1">
        <v>3</v>
      </c>
      <c r="Y123" s="1">
        <v>3</v>
      </c>
      <c r="Z123" s="1">
        <v>4</v>
      </c>
      <c r="AA123" s="1">
        <v>3</v>
      </c>
      <c r="AB123" s="1"/>
      <c r="AC123" s="1"/>
      <c r="AD123" s="1"/>
      <c r="AE123" s="7">
        <f t="shared" si="5"/>
        <v>1.09640831758034</v>
      </c>
    </row>
    <row r="124" spans="1:31">
      <c r="A124" s="2"/>
      <c r="B124" s="3" t="s">
        <v>136</v>
      </c>
      <c r="C124" s="4">
        <f t="shared" si="3"/>
        <v>0.4625</v>
      </c>
      <c r="D124" s="5">
        <f t="shared" si="4"/>
        <v>16</v>
      </c>
      <c r="E124" s="1">
        <v>3</v>
      </c>
      <c r="F124" s="1">
        <v>2</v>
      </c>
      <c r="G124" s="1">
        <v>3</v>
      </c>
      <c r="H124" s="1">
        <v>3</v>
      </c>
      <c r="I124" s="1">
        <v>3</v>
      </c>
      <c r="J124" s="1">
        <v>2</v>
      </c>
      <c r="K124" s="1">
        <v>1</v>
      </c>
      <c r="L124" s="1">
        <v>2</v>
      </c>
      <c r="M124" s="1">
        <v>3</v>
      </c>
      <c r="N124" s="1">
        <v>3</v>
      </c>
      <c r="O124" s="1">
        <v>1</v>
      </c>
      <c r="P124" s="1">
        <v>4</v>
      </c>
      <c r="Q124" s="1">
        <v>3</v>
      </c>
      <c r="R124" s="1">
        <v>1</v>
      </c>
      <c r="S124" s="1">
        <v>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7">
        <f t="shared" si="5"/>
        <v>0.782222222222222</v>
      </c>
    </row>
    <row r="125" spans="1:31">
      <c r="A125" s="2" t="s">
        <v>137</v>
      </c>
      <c r="B125" s="3" t="s">
        <v>138</v>
      </c>
      <c r="C125" s="4">
        <f t="shared" si="3"/>
        <v>0.6</v>
      </c>
      <c r="D125" s="5">
        <f t="shared" si="4"/>
        <v>20</v>
      </c>
      <c r="E125" s="1">
        <v>2</v>
      </c>
      <c r="F125" s="1">
        <v>3</v>
      </c>
      <c r="G125" s="1">
        <v>2</v>
      </c>
      <c r="H125" s="1">
        <v>4</v>
      </c>
      <c r="I125" s="1">
        <v>3</v>
      </c>
      <c r="J125" s="1">
        <v>3</v>
      </c>
      <c r="K125" s="1">
        <v>4</v>
      </c>
      <c r="L125" s="1">
        <v>4</v>
      </c>
      <c r="M125" s="1">
        <v>3</v>
      </c>
      <c r="N125" s="1">
        <v>3</v>
      </c>
      <c r="O125" s="1">
        <v>4</v>
      </c>
      <c r="P125" s="1">
        <v>3</v>
      </c>
      <c r="Q125" s="1">
        <v>3</v>
      </c>
      <c r="R125" s="1">
        <v>4</v>
      </c>
      <c r="S125" s="1">
        <v>4</v>
      </c>
      <c r="T125" s="1">
        <v>3</v>
      </c>
      <c r="U125" s="1">
        <v>3</v>
      </c>
      <c r="V125" s="1">
        <v>3</v>
      </c>
      <c r="W125" s="1">
        <v>2</v>
      </c>
      <c r="X125" s="1"/>
      <c r="Y125" s="1"/>
      <c r="Z125" s="1"/>
      <c r="AA125" s="1"/>
      <c r="AB125" s="1"/>
      <c r="AC125" s="1"/>
      <c r="AD125" s="1"/>
      <c r="AE125" s="7">
        <f t="shared" si="5"/>
        <v>0.448753462603878</v>
      </c>
    </row>
    <row r="126" spans="1:31">
      <c r="A126" s="2"/>
      <c r="B126" s="3" t="s">
        <v>139</v>
      </c>
      <c r="C126" s="4">
        <f t="shared" si="3"/>
        <v>0.375</v>
      </c>
      <c r="D126" s="5">
        <f t="shared" si="4"/>
        <v>24</v>
      </c>
      <c r="E126" s="1">
        <v>2</v>
      </c>
      <c r="F126" s="1">
        <v>1</v>
      </c>
      <c r="G126" s="1">
        <v>2</v>
      </c>
      <c r="H126" s="1">
        <v>1</v>
      </c>
      <c r="I126" s="1">
        <v>1</v>
      </c>
      <c r="J126" s="1">
        <v>2</v>
      </c>
      <c r="K126" s="1">
        <v>2</v>
      </c>
      <c r="L126" s="1">
        <v>1</v>
      </c>
      <c r="M126" s="1">
        <v>1</v>
      </c>
      <c r="N126" s="1">
        <v>1</v>
      </c>
      <c r="O126" s="1">
        <v>2</v>
      </c>
      <c r="P126" s="1">
        <v>2</v>
      </c>
      <c r="Q126" s="1">
        <v>3</v>
      </c>
      <c r="R126" s="1">
        <v>2</v>
      </c>
      <c r="S126" s="1">
        <v>2</v>
      </c>
      <c r="T126" s="1">
        <v>1</v>
      </c>
      <c r="U126" s="1">
        <v>3</v>
      </c>
      <c r="V126" s="1">
        <v>3</v>
      </c>
      <c r="W126" s="1">
        <v>2</v>
      </c>
      <c r="X126" s="1">
        <v>3</v>
      </c>
      <c r="Y126" s="1">
        <v>4</v>
      </c>
      <c r="Z126" s="1">
        <v>1</v>
      </c>
      <c r="AA126" s="1">
        <v>3</v>
      </c>
      <c r="AB126" s="1"/>
      <c r="AC126" s="1"/>
      <c r="AD126" s="1"/>
      <c r="AE126" s="7">
        <f t="shared" si="5"/>
        <v>0.737240075614367</v>
      </c>
    </row>
    <row r="127" spans="1:31">
      <c r="A127" s="2"/>
      <c r="B127" s="3" t="s">
        <v>140</v>
      </c>
      <c r="C127" s="4">
        <f t="shared" si="3"/>
        <v>0.272727272727273</v>
      </c>
      <c r="D127" s="5">
        <f t="shared" si="4"/>
        <v>22</v>
      </c>
      <c r="E127" s="1">
        <v>2</v>
      </c>
      <c r="F127" s="1">
        <v>1</v>
      </c>
      <c r="G127" s="1">
        <v>1</v>
      </c>
      <c r="H127" s="1">
        <v>1</v>
      </c>
      <c r="I127" s="1">
        <v>1</v>
      </c>
      <c r="J127" s="1">
        <v>3</v>
      </c>
      <c r="K127" s="1">
        <v>1</v>
      </c>
      <c r="L127" s="1">
        <v>1</v>
      </c>
      <c r="M127" s="1">
        <v>1</v>
      </c>
      <c r="N127" s="1">
        <v>1</v>
      </c>
      <c r="O127" s="1">
        <v>4</v>
      </c>
      <c r="P127" s="1">
        <v>1</v>
      </c>
      <c r="Q127" s="1">
        <v>1</v>
      </c>
      <c r="R127" s="1">
        <v>4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/>
      <c r="AA127" s="1"/>
      <c r="AB127" s="1"/>
      <c r="AC127" s="1"/>
      <c r="AD127" s="1"/>
      <c r="AE127" s="7">
        <f t="shared" si="5"/>
        <v>0.91156462585034</v>
      </c>
    </row>
    <row r="128" spans="1:31">
      <c r="A128" s="2"/>
      <c r="B128" s="3" t="s">
        <v>141</v>
      </c>
      <c r="C128" s="4">
        <f t="shared" si="3"/>
        <v>0.263157894736842</v>
      </c>
      <c r="D128" s="5">
        <f t="shared" si="4"/>
        <v>19</v>
      </c>
      <c r="E128" s="1">
        <v>3</v>
      </c>
      <c r="F128" s="1">
        <v>1</v>
      </c>
      <c r="G128" s="1">
        <v>1</v>
      </c>
      <c r="H128" s="1">
        <v>1</v>
      </c>
      <c r="I128" s="1">
        <v>1</v>
      </c>
      <c r="J128" s="1">
        <v>2</v>
      </c>
      <c r="K128" s="1">
        <v>1</v>
      </c>
      <c r="L128" s="1">
        <v>1</v>
      </c>
      <c r="M128" s="1">
        <v>1</v>
      </c>
      <c r="N128" s="1">
        <v>2</v>
      </c>
      <c r="O128" s="1">
        <v>2</v>
      </c>
      <c r="P128" s="1">
        <v>1</v>
      </c>
      <c r="Q128" s="1">
        <v>1</v>
      </c>
      <c r="R128" s="1">
        <v>2</v>
      </c>
      <c r="S128" s="1">
        <v>1</v>
      </c>
      <c r="T128" s="1">
        <v>1</v>
      </c>
      <c r="U128" s="1">
        <v>1</v>
      </c>
      <c r="V128" s="1">
        <v>2</v>
      </c>
      <c r="W128" s="1"/>
      <c r="X128" s="1"/>
      <c r="Y128" s="1"/>
      <c r="Z128" s="1"/>
      <c r="AA128" s="1"/>
      <c r="AB128" s="1"/>
      <c r="AC128" s="1"/>
      <c r="AD128" s="1"/>
      <c r="AE128" s="7">
        <f t="shared" si="5"/>
        <v>0.348765432098765</v>
      </c>
    </row>
    <row r="129" spans="1:31">
      <c r="A129" s="2"/>
      <c r="B129" s="3" t="s">
        <v>142</v>
      </c>
      <c r="C129" s="4">
        <f t="shared" si="3"/>
        <v>0.382608695652174</v>
      </c>
      <c r="D129" s="5">
        <f t="shared" si="4"/>
        <v>23</v>
      </c>
      <c r="E129" s="1">
        <v>2</v>
      </c>
      <c r="F129" s="1">
        <v>3</v>
      </c>
      <c r="G129" s="1">
        <v>1</v>
      </c>
      <c r="H129" s="1">
        <v>1</v>
      </c>
      <c r="I129" s="1">
        <v>5</v>
      </c>
      <c r="J129" s="1">
        <v>3</v>
      </c>
      <c r="K129" s="1">
        <v>1</v>
      </c>
      <c r="L129" s="1">
        <v>2</v>
      </c>
      <c r="M129" s="1">
        <v>1</v>
      </c>
      <c r="N129" s="1">
        <v>4</v>
      </c>
      <c r="O129" s="1">
        <v>1</v>
      </c>
      <c r="P129" s="1">
        <v>1</v>
      </c>
      <c r="Q129" s="1">
        <v>3</v>
      </c>
      <c r="R129" s="1">
        <v>5</v>
      </c>
      <c r="S129" s="1">
        <v>2</v>
      </c>
      <c r="T129" s="1">
        <v>3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/>
      <c r="AB129" s="1"/>
      <c r="AC129" s="1"/>
      <c r="AD129" s="1"/>
      <c r="AE129" s="7">
        <f t="shared" si="5"/>
        <v>1.72727272727273</v>
      </c>
    </row>
    <row r="130" spans="1:31">
      <c r="A130" s="2"/>
      <c r="B130" s="3" t="s">
        <v>143</v>
      </c>
      <c r="C130" s="4">
        <f t="shared" ref="C130:C193" si="6">(1*COUNTIFS(E130:AG130,"=1")+2*COUNTIFS(E130:AG130,"=2")+3*COUNTIFS(E130:AG130,"=3")+4*COUNTIFS(E130:AG130,"=4")+5*COUNTIFS(E130:AG130,"=5"))/(D130*5)</f>
        <v>0.428571428571429</v>
      </c>
      <c r="D130" s="5">
        <f t="shared" ref="D130:D193" si="7">COUNT(E130:AG130)</f>
        <v>21</v>
      </c>
      <c r="E130" s="1">
        <v>3</v>
      </c>
      <c r="F130" s="1">
        <v>5</v>
      </c>
      <c r="G130" s="1">
        <v>1</v>
      </c>
      <c r="H130" s="1">
        <v>1</v>
      </c>
      <c r="I130" s="1">
        <v>3</v>
      </c>
      <c r="J130" s="1">
        <v>2</v>
      </c>
      <c r="K130" s="1">
        <v>4</v>
      </c>
      <c r="L130" s="1">
        <v>1</v>
      </c>
      <c r="M130" s="1">
        <v>2</v>
      </c>
      <c r="N130" s="1">
        <v>2</v>
      </c>
      <c r="O130" s="1">
        <v>1</v>
      </c>
      <c r="P130" s="1">
        <v>2</v>
      </c>
      <c r="Q130" s="1">
        <v>2</v>
      </c>
      <c r="R130" s="1">
        <v>3</v>
      </c>
      <c r="S130" s="1">
        <v>1</v>
      </c>
      <c r="T130" s="1">
        <v>2</v>
      </c>
      <c r="U130" s="1">
        <v>1</v>
      </c>
      <c r="V130" s="1">
        <v>1</v>
      </c>
      <c r="W130" s="1">
        <v>4</v>
      </c>
      <c r="X130" s="1">
        <v>4</v>
      </c>
      <c r="Y130" s="1"/>
      <c r="Z130" s="1"/>
      <c r="AA130" s="1"/>
      <c r="AB130" s="1"/>
      <c r="AC130" s="1"/>
      <c r="AD130" s="1"/>
      <c r="AE130" s="7">
        <f t="shared" ref="AE130:AE193" si="8">VARP(E130:AD130)</f>
        <v>1.4875</v>
      </c>
    </row>
    <row r="131" spans="1:31">
      <c r="A131" s="2"/>
      <c r="B131" s="3" t="s">
        <v>144</v>
      </c>
      <c r="C131" s="4">
        <f t="shared" si="6"/>
        <v>0.824</v>
      </c>
      <c r="D131" s="5">
        <f t="shared" si="7"/>
        <v>25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4</v>
      </c>
      <c r="K131" s="1">
        <v>5</v>
      </c>
      <c r="L131" s="1">
        <v>4</v>
      </c>
      <c r="M131" s="1">
        <v>3</v>
      </c>
      <c r="N131" s="1">
        <v>3</v>
      </c>
      <c r="O131" s="1">
        <v>5</v>
      </c>
      <c r="P131" s="1">
        <v>3</v>
      </c>
      <c r="Q131" s="1">
        <v>5</v>
      </c>
      <c r="R131" s="1">
        <v>4</v>
      </c>
      <c r="S131" s="1">
        <v>4</v>
      </c>
      <c r="T131" s="1">
        <v>5</v>
      </c>
      <c r="U131" s="1">
        <v>3</v>
      </c>
      <c r="V131" s="1">
        <v>5</v>
      </c>
      <c r="W131" s="1">
        <v>5</v>
      </c>
      <c r="X131" s="1">
        <v>4</v>
      </c>
      <c r="Y131" s="1">
        <v>5</v>
      </c>
      <c r="Z131" s="1">
        <v>5</v>
      </c>
      <c r="AA131" s="1">
        <v>3</v>
      </c>
      <c r="AB131" s="1">
        <v>3</v>
      </c>
      <c r="AC131" s="1"/>
      <c r="AD131" s="1"/>
      <c r="AE131" s="7">
        <f t="shared" si="8"/>
        <v>0.706597222222222</v>
      </c>
    </row>
    <row r="132" spans="1:31">
      <c r="A132" s="2"/>
      <c r="B132" s="3" t="s">
        <v>145</v>
      </c>
      <c r="C132" s="4">
        <f t="shared" si="6"/>
        <v>0.547368421052632</v>
      </c>
      <c r="D132" s="5">
        <f t="shared" si="7"/>
        <v>19</v>
      </c>
      <c r="E132" s="1">
        <v>4</v>
      </c>
      <c r="F132" s="1">
        <v>3</v>
      </c>
      <c r="G132" s="1">
        <v>2</v>
      </c>
      <c r="H132" s="1">
        <v>2</v>
      </c>
      <c r="I132" s="1">
        <v>4</v>
      </c>
      <c r="J132" s="1">
        <v>3</v>
      </c>
      <c r="K132" s="1">
        <v>1</v>
      </c>
      <c r="L132" s="1">
        <v>1</v>
      </c>
      <c r="M132" s="1">
        <v>2</v>
      </c>
      <c r="N132" s="1">
        <v>3</v>
      </c>
      <c r="O132" s="1">
        <v>2</v>
      </c>
      <c r="P132" s="1">
        <v>5</v>
      </c>
      <c r="Q132" s="1">
        <v>5</v>
      </c>
      <c r="R132" s="1">
        <v>5</v>
      </c>
      <c r="S132" s="1">
        <v>1</v>
      </c>
      <c r="T132" s="1">
        <v>3</v>
      </c>
      <c r="U132" s="1">
        <v>2</v>
      </c>
      <c r="V132" s="1">
        <v>4</v>
      </c>
      <c r="W132" s="1"/>
      <c r="X132" s="1"/>
      <c r="Y132" s="1"/>
      <c r="Z132" s="1"/>
      <c r="AA132" s="1"/>
      <c r="AB132" s="1"/>
      <c r="AC132" s="1"/>
      <c r="AD132" s="1"/>
      <c r="AE132" s="7">
        <f t="shared" si="8"/>
        <v>1.76543209876543</v>
      </c>
    </row>
    <row r="133" spans="1:31">
      <c r="A133" s="2"/>
      <c r="B133" s="3" t="s">
        <v>146</v>
      </c>
      <c r="C133" s="4">
        <f t="shared" si="6"/>
        <v>0.509090909090909</v>
      </c>
      <c r="D133" s="5">
        <f t="shared" si="7"/>
        <v>22</v>
      </c>
      <c r="E133" s="1">
        <v>5</v>
      </c>
      <c r="F133" s="1">
        <v>3</v>
      </c>
      <c r="G133" s="1">
        <v>3</v>
      </c>
      <c r="H133" s="1">
        <v>2</v>
      </c>
      <c r="I133" s="1">
        <v>3</v>
      </c>
      <c r="J133" s="1">
        <v>2</v>
      </c>
      <c r="K133" s="1">
        <v>4</v>
      </c>
      <c r="L133" s="1">
        <v>4</v>
      </c>
      <c r="M133" s="1">
        <v>2</v>
      </c>
      <c r="N133" s="1">
        <v>3</v>
      </c>
      <c r="O133" s="1">
        <v>2</v>
      </c>
      <c r="P133" s="1">
        <v>2</v>
      </c>
      <c r="Q133" s="1">
        <v>3</v>
      </c>
      <c r="R133" s="1">
        <v>4</v>
      </c>
      <c r="S133" s="1">
        <v>3</v>
      </c>
      <c r="T133" s="1">
        <v>2</v>
      </c>
      <c r="U133" s="1">
        <v>2</v>
      </c>
      <c r="V133" s="1">
        <v>2</v>
      </c>
      <c r="W133" s="1">
        <v>1</v>
      </c>
      <c r="X133" s="1">
        <v>2</v>
      </c>
      <c r="Y133" s="1">
        <v>2</v>
      </c>
      <c r="Z133" s="1"/>
      <c r="AA133" s="1"/>
      <c r="AB133" s="1"/>
      <c r="AC133" s="1"/>
      <c r="AD133" s="1"/>
      <c r="AE133" s="7">
        <f t="shared" si="8"/>
        <v>0.888888888888889</v>
      </c>
    </row>
    <row r="134" spans="1:31">
      <c r="A134" s="2"/>
      <c r="B134" s="3" t="s">
        <v>147</v>
      </c>
      <c r="C134" s="4">
        <f t="shared" si="6"/>
        <v>0.675</v>
      </c>
      <c r="D134" s="5">
        <f t="shared" si="7"/>
        <v>24</v>
      </c>
      <c r="E134" s="1">
        <v>4</v>
      </c>
      <c r="F134" s="1">
        <v>3</v>
      </c>
      <c r="G134" s="1">
        <v>3</v>
      </c>
      <c r="H134" s="1">
        <v>2</v>
      </c>
      <c r="I134" s="1">
        <v>2</v>
      </c>
      <c r="J134" s="1">
        <v>2</v>
      </c>
      <c r="K134" s="1">
        <v>3</v>
      </c>
      <c r="L134" s="1">
        <v>4</v>
      </c>
      <c r="M134" s="1">
        <v>5</v>
      </c>
      <c r="N134" s="1">
        <v>3</v>
      </c>
      <c r="O134" s="1">
        <v>5</v>
      </c>
      <c r="P134" s="1">
        <v>3</v>
      </c>
      <c r="Q134" s="1">
        <v>4</v>
      </c>
      <c r="R134" s="1">
        <v>5</v>
      </c>
      <c r="S134" s="1">
        <v>4</v>
      </c>
      <c r="T134" s="1">
        <v>4</v>
      </c>
      <c r="U134" s="1">
        <v>4</v>
      </c>
      <c r="V134" s="1">
        <v>3</v>
      </c>
      <c r="W134" s="1">
        <v>4</v>
      </c>
      <c r="X134" s="1">
        <v>3</v>
      </c>
      <c r="Y134" s="1">
        <v>4</v>
      </c>
      <c r="Z134" s="1">
        <v>2</v>
      </c>
      <c r="AA134" s="1">
        <v>5</v>
      </c>
      <c r="AB134" s="1"/>
      <c r="AC134" s="1"/>
      <c r="AD134" s="1"/>
      <c r="AE134" s="7">
        <f t="shared" si="8"/>
        <v>0.945179584120983</v>
      </c>
    </row>
    <row r="135" spans="1:31">
      <c r="A135" s="2"/>
      <c r="B135" s="3" t="s">
        <v>148</v>
      </c>
      <c r="C135" s="4">
        <f t="shared" si="6"/>
        <v>0.225</v>
      </c>
      <c r="D135" s="5">
        <f t="shared" si="7"/>
        <v>24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3</v>
      </c>
      <c r="P135" s="1">
        <v>1</v>
      </c>
      <c r="Q135" s="1">
        <v>1</v>
      </c>
      <c r="R135" s="1">
        <v>1</v>
      </c>
      <c r="S135" s="1">
        <v>3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/>
      <c r="AC135" s="1"/>
      <c r="AD135" s="1"/>
      <c r="AE135" s="7">
        <f t="shared" si="8"/>
        <v>0.31758034026465</v>
      </c>
    </row>
    <row r="136" spans="1:31">
      <c r="A136" s="2"/>
      <c r="B136" s="3" t="s">
        <v>149</v>
      </c>
      <c r="C136" s="4">
        <f t="shared" si="6"/>
        <v>0.358333333333333</v>
      </c>
      <c r="D136" s="5">
        <f t="shared" si="7"/>
        <v>24</v>
      </c>
      <c r="E136" s="1">
        <v>2</v>
      </c>
      <c r="F136" s="1">
        <v>3</v>
      </c>
      <c r="G136" s="1">
        <v>2</v>
      </c>
      <c r="H136" s="1">
        <v>2</v>
      </c>
      <c r="I136" s="1">
        <v>2</v>
      </c>
      <c r="J136" s="1">
        <v>1</v>
      </c>
      <c r="K136" s="1">
        <v>3</v>
      </c>
      <c r="L136" s="1">
        <v>2</v>
      </c>
      <c r="M136" s="1">
        <v>1</v>
      </c>
      <c r="N136" s="1">
        <v>3</v>
      </c>
      <c r="O136" s="1">
        <v>3</v>
      </c>
      <c r="P136" s="1">
        <v>1</v>
      </c>
      <c r="Q136" s="1">
        <v>3</v>
      </c>
      <c r="R136" s="1">
        <v>3</v>
      </c>
      <c r="S136" s="1">
        <v>1</v>
      </c>
      <c r="T136" s="1">
        <v>2</v>
      </c>
      <c r="U136" s="1">
        <v>1</v>
      </c>
      <c r="V136" s="1">
        <v>1</v>
      </c>
      <c r="W136" s="1">
        <v>2</v>
      </c>
      <c r="X136" s="1">
        <v>2</v>
      </c>
      <c r="Y136" s="1">
        <v>1</v>
      </c>
      <c r="Z136" s="1">
        <v>1</v>
      </c>
      <c r="AA136" s="1">
        <v>1</v>
      </c>
      <c r="AB136" s="1"/>
      <c r="AC136" s="1"/>
      <c r="AD136" s="1"/>
      <c r="AE136" s="7">
        <f t="shared" si="8"/>
        <v>0.6351606805293</v>
      </c>
    </row>
    <row r="137" spans="1:31">
      <c r="A137" s="2"/>
      <c r="B137" s="3" t="s">
        <v>150</v>
      </c>
      <c r="C137" s="4">
        <f t="shared" si="6"/>
        <v>0.45</v>
      </c>
      <c r="D137" s="5">
        <f t="shared" si="7"/>
        <v>20</v>
      </c>
      <c r="E137" s="1">
        <v>3</v>
      </c>
      <c r="F137" s="1">
        <v>2</v>
      </c>
      <c r="G137" s="1">
        <v>1</v>
      </c>
      <c r="H137" s="1">
        <v>2</v>
      </c>
      <c r="I137" s="1">
        <v>2</v>
      </c>
      <c r="J137" s="1">
        <v>3</v>
      </c>
      <c r="K137" s="1">
        <v>1</v>
      </c>
      <c r="L137" s="1">
        <v>2</v>
      </c>
      <c r="M137" s="1">
        <v>5</v>
      </c>
      <c r="N137" s="1">
        <v>2</v>
      </c>
      <c r="O137" s="1">
        <v>1</v>
      </c>
      <c r="P137" s="1">
        <v>2</v>
      </c>
      <c r="Q137" s="1">
        <v>2</v>
      </c>
      <c r="R137" s="1">
        <v>2</v>
      </c>
      <c r="S137" s="1">
        <v>2</v>
      </c>
      <c r="T137" s="1">
        <v>1</v>
      </c>
      <c r="U137" s="1">
        <v>2</v>
      </c>
      <c r="V137" s="1">
        <v>5</v>
      </c>
      <c r="W137" s="1">
        <v>5</v>
      </c>
      <c r="X137" s="1"/>
      <c r="Y137" s="1"/>
      <c r="Z137" s="1"/>
      <c r="AA137" s="1"/>
      <c r="AB137" s="1"/>
      <c r="AC137" s="1"/>
      <c r="AD137" s="1"/>
      <c r="AE137" s="7">
        <f t="shared" si="8"/>
        <v>1.601108033241</v>
      </c>
    </row>
    <row r="138" spans="1:31">
      <c r="A138" s="2" t="s">
        <v>151</v>
      </c>
      <c r="B138" s="3" t="s">
        <v>152</v>
      </c>
      <c r="C138" s="4">
        <f t="shared" si="6"/>
        <v>0.6</v>
      </c>
      <c r="D138" s="5">
        <f t="shared" si="7"/>
        <v>22</v>
      </c>
      <c r="E138" s="1">
        <v>3</v>
      </c>
      <c r="F138" s="1">
        <v>3</v>
      </c>
      <c r="G138" s="1">
        <v>5</v>
      </c>
      <c r="H138" s="1">
        <v>4</v>
      </c>
      <c r="I138" s="1">
        <v>3</v>
      </c>
      <c r="J138" s="1">
        <v>3</v>
      </c>
      <c r="K138" s="1">
        <v>3</v>
      </c>
      <c r="L138" s="1">
        <v>2</v>
      </c>
      <c r="M138" s="1">
        <v>2</v>
      </c>
      <c r="N138" s="1">
        <v>3</v>
      </c>
      <c r="O138" s="1">
        <v>3</v>
      </c>
      <c r="P138" s="1">
        <v>2</v>
      </c>
      <c r="Q138" s="1">
        <v>3</v>
      </c>
      <c r="R138" s="1">
        <v>5</v>
      </c>
      <c r="S138" s="1">
        <v>2</v>
      </c>
      <c r="T138" s="1">
        <v>2</v>
      </c>
      <c r="U138" s="1">
        <v>4</v>
      </c>
      <c r="V138" s="1">
        <v>3</v>
      </c>
      <c r="W138" s="1">
        <v>4</v>
      </c>
      <c r="X138" s="1">
        <v>4</v>
      </c>
      <c r="Y138" s="1">
        <v>3</v>
      </c>
      <c r="Z138" s="1"/>
      <c r="AA138" s="1"/>
      <c r="AB138" s="1"/>
      <c r="AC138" s="1"/>
      <c r="AD138" s="1"/>
      <c r="AE138" s="7">
        <f t="shared" si="8"/>
        <v>0.789115646258503</v>
      </c>
    </row>
    <row r="139" spans="1:31">
      <c r="A139" s="2"/>
      <c r="B139" s="3" t="s">
        <v>153</v>
      </c>
      <c r="C139" s="4">
        <f t="shared" si="6"/>
        <v>0.4</v>
      </c>
      <c r="D139" s="5">
        <f t="shared" si="7"/>
        <v>2</v>
      </c>
      <c r="E139" s="1">
        <v>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7">
        <f t="shared" si="8"/>
        <v>0</v>
      </c>
    </row>
    <row r="140" spans="1:31">
      <c r="A140" s="2"/>
      <c r="B140" s="3" t="s">
        <v>154</v>
      </c>
      <c r="C140" s="4">
        <f t="shared" si="6"/>
        <v>0.20952380952381</v>
      </c>
      <c r="D140" s="5">
        <f t="shared" si="7"/>
        <v>21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2</v>
      </c>
      <c r="X140" s="1">
        <v>2</v>
      </c>
      <c r="Y140" s="1"/>
      <c r="Z140" s="1"/>
      <c r="AA140" s="1"/>
      <c r="AB140" s="1"/>
      <c r="AC140" s="1"/>
      <c r="AD140" s="1"/>
      <c r="AE140" s="7">
        <f t="shared" si="8"/>
        <v>0.09</v>
      </c>
    </row>
    <row r="141" spans="1:31">
      <c r="A141" s="2"/>
      <c r="B141" s="3" t="s">
        <v>155</v>
      </c>
      <c r="C141" s="4">
        <f t="shared" si="6"/>
        <v>0.4</v>
      </c>
      <c r="D141" s="5">
        <f t="shared" si="7"/>
        <v>7</v>
      </c>
      <c r="E141" s="1">
        <v>3</v>
      </c>
      <c r="F141" s="1">
        <v>2</v>
      </c>
      <c r="G141" s="1">
        <v>2</v>
      </c>
      <c r="H141" s="1">
        <v>2</v>
      </c>
      <c r="I141" s="1">
        <v>2</v>
      </c>
      <c r="J141" s="1">
        <v>3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7">
        <f t="shared" si="8"/>
        <v>0.222222222222222</v>
      </c>
    </row>
    <row r="142" spans="1:31">
      <c r="A142" s="2"/>
      <c r="B142" s="3" t="s">
        <v>156</v>
      </c>
      <c r="C142" s="4">
        <f t="shared" si="6"/>
        <v>0.45</v>
      </c>
      <c r="D142" s="5">
        <f t="shared" si="7"/>
        <v>12</v>
      </c>
      <c r="E142" s="1">
        <v>2</v>
      </c>
      <c r="F142" s="1">
        <v>3</v>
      </c>
      <c r="G142" s="1">
        <v>2</v>
      </c>
      <c r="H142" s="1">
        <v>3</v>
      </c>
      <c r="I142" s="1">
        <v>2</v>
      </c>
      <c r="J142" s="1">
        <v>3</v>
      </c>
      <c r="K142" s="1">
        <v>3</v>
      </c>
      <c r="L142" s="1">
        <v>2</v>
      </c>
      <c r="M142" s="1">
        <v>2</v>
      </c>
      <c r="N142" s="1">
        <v>2</v>
      </c>
      <c r="O142" s="1">
        <v>3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7">
        <f t="shared" si="8"/>
        <v>0.247933884297521</v>
      </c>
    </row>
    <row r="143" spans="1:31">
      <c r="A143" s="2"/>
      <c r="B143" s="3" t="s">
        <v>157</v>
      </c>
      <c r="C143" s="4">
        <f t="shared" si="6"/>
        <v>0.492307692307692</v>
      </c>
      <c r="D143" s="5">
        <f t="shared" si="7"/>
        <v>13</v>
      </c>
      <c r="E143" s="1">
        <v>4</v>
      </c>
      <c r="F143" s="1">
        <v>2</v>
      </c>
      <c r="G143" s="1">
        <v>3</v>
      </c>
      <c r="H143" s="1">
        <v>5</v>
      </c>
      <c r="I143" s="1">
        <v>3</v>
      </c>
      <c r="J143" s="1">
        <v>4</v>
      </c>
      <c r="K143" s="1">
        <v>3</v>
      </c>
      <c r="L143" s="1">
        <v>2</v>
      </c>
      <c r="M143" s="1">
        <v>1</v>
      </c>
      <c r="N143" s="1">
        <v>1</v>
      </c>
      <c r="O143" s="1">
        <v>2</v>
      </c>
      <c r="P143" s="1">
        <v>2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7">
        <f t="shared" si="8"/>
        <v>1.38888888888889</v>
      </c>
    </row>
    <row r="144" spans="1:31">
      <c r="A144" s="2"/>
      <c r="B144" s="3" t="s">
        <v>158</v>
      </c>
      <c r="C144" s="4">
        <f t="shared" si="6"/>
        <v>0.521739130434783</v>
      </c>
      <c r="D144" s="5">
        <f t="shared" si="7"/>
        <v>23</v>
      </c>
      <c r="E144" s="1">
        <v>3</v>
      </c>
      <c r="F144" s="1">
        <v>2</v>
      </c>
      <c r="G144" s="1">
        <v>1</v>
      </c>
      <c r="H144" s="1">
        <v>4</v>
      </c>
      <c r="I144" s="1">
        <v>3</v>
      </c>
      <c r="J144" s="1">
        <v>2</v>
      </c>
      <c r="K144" s="1">
        <v>2</v>
      </c>
      <c r="L144" s="1">
        <v>2</v>
      </c>
      <c r="M144" s="1">
        <v>3</v>
      </c>
      <c r="N144" s="1">
        <v>2</v>
      </c>
      <c r="O144" s="1">
        <v>3</v>
      </c>
      <c r="P144" s="1">
        <v>3</v>
      </c>
      <c r="Q144" s="1">
        <v>3</v>
      </c>
      <c r="R144" s="1">
        <v>3</v>
      </c>
      <c r="S144" s="1">
        <v>3</v>
      </c>
      <c r="T144" s="1">
        <v>3</v>
      </c>
      <c r="U144" s="1">
        <v>2</v>
      </c>
      <c r="V144" s="1">
        <v>3</v>
      </c>
      <c r="W144" s="1">
        <v>3</v>
      </c>
      <c r="X144" s="1">
        <v>4</v>
      </c>
      <c r="Y144" s="1">
        <v>3</v>
      </c>
      <c r="Z144" s="1">
        <v>3</v>
      </c>
      <c r="AA144" s="1"/>
      <c r="AB144" s="1"/>
      <c r="AC144" s="1"/>
      <c r="AD144" s="1"/>
      <c r="AE144" s="7">
        <f t="shared" si="8"/>
        <v>0.471074380165289</v>
      </c>
    </row>
    <row r="145" spans="1:31">
      <c r="A145" s="2"/>
      <c r="B145" s="3" t="s">
        <v>159</v>
      </c>
      <c r="C145" s="4">
        <f t="shared" si="6"/>
        <v>0.248</v>
      </c>
      <c r="D145" s="5">
        <f t="shared" si="7"/>
        <v>25</v>
      </c>
      <c r="E145" s="1">
        <v>2</v>
      </c>
      <c r="F145" s="1">
        <v>1</v>
      </c>
      <c r="G145" s="1">
        <v>1</v>
      </c>
      <c r="H145" s="1">
        <v>3</v>
      </c>
      <c r="I145" s="1">
        <v>1</v>
      </c>
      <c r="J145" s="1">
        <v>2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2</v>
      </c>
      <c r="S145" s="1">
        <v>1</v>
      </c>
      <c r="T145" s="1">
        <v>2</v>
      </c>
      <c r="U145" s="1">
        <v>1</v>
      </c>
      <c r="V145" s="1">
        <v>1</v>
      </c>
      <c r="W145" s="1">
        <v>1</v>
      </c>
      <c r="X145" s="1">
        <v>2</v>
      </c>
      <c r="Y145" s="1">
        <v>1</v>
      </c>
      <c r="Z145" s="1">
        <v>1</v>
      </c>
      <c r="AA145" s="1">
        <v>1</v>
      </c>
      <c r="AB145" s="1">
        <v>1</v>
      </c>
      <c r="AC145" s="1"/>
      <c r="AD145" s="1"/>
      <c r="AE145" s="7">
        <f t="shared" si="8"/>
        <v>0.289930555555556</v>
      </c>
    </row>
    <row r="146" spans="1:31">
      <c r="A146" s="2"/>
      <c r="B146" s="3" t="s">
        <v>160</v>
      </c>
      <c r="C146" s="4">
        <f t="shared" si="6"/>
        <v>0.226086956521739</v>
      </c>
      <c r="D146" s="5">
        <f t="shared" si="7"/>
        <v>23</v>
      </c>
      <c r="E146" s="1">
        <v>1</v>
      </c>
      <c r="F146" s="1">
        <v>3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3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/>
      <c r="AB146" s="1"/>
      <c r="AC146" s="1"/>
      <c r="AD146" s="1"/>
      <c r="AE146" s="7">
        <f t="shared" si="8"/>
        <v>0.330578512396694</v>
      </c>
    </row>
    <row r="147" spans="1:31">
      <c r="A147" s="2"/>
      <c r="B147" s="3" t="s">
        <v>161</v>
      </c>
      <c r="C147" s="4">
        <f t="shared" si="6"/>
        <v>0.4</v>
      </c>
      <c r="D147" s="5">
        <f t="shared" si="7"/>
        <v>24</v>
      </c>
      <c r="E147" s="1">
        <v>3</v>
      </c>
      <c r="F147" s="1">
        <v>3</v>
      </c>
      <c r="G147" s="1">
        <v>2</v>
      </c>
      <c r="H147" s="1">
        <v>3</v>
      </c>
      <c r="I147" s="1">
        <v>2</v>
      </c>
      <c r="J147" s="1">
        <v>2</v>
      </c>
      <c r="K147" s="1">
        <v>3</v>
      </c>
      <c r="L147" s="1">
        <v>2</v>
      </c>
      <c r="M147" s="1">
        <v>3</v>
      </c>
      <c r="N147" s="1">
        <v>1</v>
      </c>
      <c r="O147" s="1">
        <v>2</v>
      </c>
      <c r="P147" s="1">
        <v>2</v>
      </c>
      <c r="Q147" s="1">
        <v>3</v>
      </c>
      <c r="R147" s="1">
        <v>1</v>
      </c>
      <c r="S147" s="1">
        <v>3</v>
      </c>
      <c r="T147" s="1">
        <v>1</v>
      </c>
      <c r="U147" s="1">
        <v>3</v>
      </c>
      <c r="V147" s="1">
        <v>1</v>
      </c>
      <c r="W147" s="1">
        <v>1</v>
      </c>
      <c r="X147" s="1">
        <v>2</v>
      </c>
      <c r="Y147" s="1">
        <v>1</v>
      </c>
      <c r="Z147" s="1">
        <v>1</v>
      </c>
      <c r="AA147" s="1">
        <v>3</v>
      </c>
      <c r="AB147" s="1"/>
      <c r="AC147" s="1"/>
      <c r="AD147" s="1"/>
      <c r="AE147" s="7">
        <f t="shared" si="8"/>
        <v>0.688090737240076</v>
      </c>
    </row>
    <row r="148" spans="1:31">
      <c r="A148" s="2"/>
      <c r="B148" s="3" t="s">
        <v>162</v>
      </c>
      <c r="C148" s="4">
        <f t="shared" si="6"/>
        <v>0.296</v>
      </c>
      <c r="D148" s="5">
        <f t="shared" si="7"/>
        <v>25</v>
      </c>
      <c r="E148" s="1">
        <v>2</v>
      </c>
      <c r="F148" s="1">
        <v>1</v>
      </c>
      <c r="G148" s="1">
        <v>2</v>
      </c>
      <c r="H148" s="1">
        <v>2</v>
      </c>
      <c r="I148" s="1">
        <v>1</v>
      </c>
      <c r="J148" s="1">
        <v>3</v>
      </c>
      <c r="K148" s="1">
        <v>1</v>
      </c>
      <c r="L148" s="1">
        <v>2</v>
      </c>
      <c r="M148" s="1">
        <v>1</v>
      </c>
      <c r="N148" s="1">
        <v>3</v>
      </c>
      <c r="O148" s="1">
        <v>1</v>
      </c>
      <c r="P148" s="1">
        <v>2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4</v>
      </c>
      <c r="Y148" s="1">
        <v>1</v>
      </c>
      <c r="Z148" s="1">
        <v>1</v>
      </c>
      <c r="AA148" s="1">
        <v>1</v>
      </c>
      <c r="AB148" s="1">
        <v>2</v>
      </c>
      <c r="AC148" s="1"/>
      <c r="AD148" s="1"/>
      <c r="AE148" s="7">
        <f t="shared" si="8"/>
        <v>0.664930555555556</v>
      </c>
    </row>
    <row r="149" spans="1:31">
      <c r="A149" s="2"/>
      <c r="B149" s="3" t="s">
        <v>163</v>
      </c>
      <c r="C149" s="4">
        <f t="shared" si="6"/>
        <v>0.521739130434783</v>
      </c>
      <c r="D149" s="5">
        <f t="shared" si="7"/>
        <v>23</v>
      </c>
      <c r="E149" s="1">
        <v>3</v>
      </c>
      <c r="F149" s="1">
        <v>3</v>
      </c>
      <c r="G149" s="1">
        <v>2</v>
      </c>
      <c r="H149" s="1">
        <v>2</v>
      </c>
      <c r="I149" s="1">
        <v>4</v>
      </c>
      <c r="J149" s="1">
        <v>2</v>
      </c>
      <c r="K149" s="1">
        <v>2</v>
      </c>
      <c r="L149" s="1">
        <v>4</v>
      </c>
      <c r="M149" s="1">
        <v>3</v>
      </c>
      <c r="N149" s="1">
        <v>3</v>
      </c>
      <c r="O149" s="1">
        <v>2</v>
      </c>
      <c r="P149" s="1">
        <v>3</v>
      </c>
      <c r="Q149" s="1">
        <v>3</v>
      </c>
      <c r="R149" s="1">
        <v>4</v>
      </c>
      <c r="S149" s="1">
        <v>3</v>
      </c>
      <c r="T149" s="1">
        <v>2</v>
      </c>
      <c r="U149" s="1">
        <v>2</v>
      </c>
      <c r="V149" s="1">
        <v>3</v>
      </c>
      <c r="W149" s="1">
        <v>3</v>
      </c>
      <c r="X149" s="1">
        <v>3</v>
      </c>
      <c r="Y149" s="1">
        <v>2</v>
      </c>
      <c r="Z149" s="1">
        <v>2</v>
      </c>
      <c r="AA149" s="1"/>
      <c r="AB149" s="1"/>
      <c r="AC149" s="1"/>
      <c r="AD149" s="1"/>
      <c r="AE149" s="7">
        <f t="shared" si="8"/>
        <v>0.471074380165289</v>
      </c>
    </row>
    <row r="150" spans="1:31">
      <c r="A150" s="2"/>
      <c r="B150" s="3" t="s">
        <v>164</v>
      </c>
      <c r="C150" s="4">
        <f t="shared" si="6"/>
        <v>0.616666666666667</v>
      </c>
      <c r="D150" s="5">
        <f t="shared" si="7"/>
        <v>24</v>
      </c>
      <c r="E150" s="1">
        <v>5</v>
      </c>
      <c r="F150" s="1">
        <v>4</v>
      </c>
      <c r="G150" s="1">
        <v>3</v>
      </c>
      <c r="H150" s="1">
        <v>5</v>
      </c>
      <c r="I150" s="1">
        <v>2</v>
      </c>
      <c r="J150" s="1">
        <v>3</v>
      </c>
      <c r="K150" s="1">
        <v>2</v>
      </c>
      <c r="L150" s="1">
        <v>4</v>
      </c>
      <c r="M150" s="1">
        <v>4</v>
      </c>
      <c r="N150" s="1">
        <v>4</v>
      </c>
      <c r="O150" s="1">
        <v>2</v>
      </c>
      <c r="P150" s="1">
        <v>3</v>
      </c>
      <c r="Q150" s="1">
        <v>3</v>
      </c>
      <c r="R150" s="1">
        <v>3</v>
      </c>
      <c r="S150" s="1">
        <v>2</v>
      </c>
      <c r="T150" s="1">
        <v>5</v>
      </c>
      <c r="U150" s="1">
        <v>5</v>
      </c>
      <c r="V150" s="1">
        <v>1</v>
      </c>
      <c r="W150" s="1">
        <v>2</v>
      </c>
      <c r="X150" s="1">
        <v>2</v>
      </c>
      <c r="Y150" s="1">
        <v>3</v>
      </c>
      <c r="Z150" s="1">
        <v>3</v>
      </c>
      <c r="AA150" s="1">
        <v>4</v>
      </c>
      <c r="AB150" s="1"/>
      <c r="AC150" s="1"/>
      <c r="AD150" s="1"/>
      <c r="AE150" s="7">
        <f t="shared" si="8"/>
        <v>1.30056710775047</v>
      </c>
    </row>
    <row r="151" spans="1:31">
      <c r="A151" s="2"/>
      <c r="B151" s="3" t="s">
        <v>165</v>
      </c>
      <c r="C151" s="4">
        <f t="shared" si="6"/>
        <v>0.3</v>
      </c>
      <c r="D151" s="5">
        <f t="shared" si="7"/>
        <v>24</v>
      </c>
      <c r="E151" s="1">
        <v>2</v>
      </c>
      <c r="F151" s="1">
        <v>3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2</v>
      </c>
      <c r="T151" s="1">
        <v>1</v>
      </c>
      <c r="U151" s="1">
        <v>2</v>
      </c>
      <c r="V151" s="1">
        <v>2</v>
      </c>
      <c r="W151" s="1">
        <v>2</v>
      </c>
      <c r="X151" s="1">
        <v>1</v>
      </c>
      <c r="Y151" s="1">
        <v>5</v>
      </c>
      <c r="Z151" s="1">
        <v>1</v>
      </c>
      <c r="AA151" s="1">
        <v>1</v>
      </c>
      <c r="AB151" s="1"/>
      <c r="AC151" s="1"/>
      <c r="AD151" s="1"/>
      <c r="AE151" s="7">
        <f t="shared" si="8"/>
        <v>0.854442344045369</v>
      </c>
    </row>
    <row r="152" spans="1:31">
      <c r="A152" s="2"/>
      <c r="B152" s="3" t="s">
        <v>166</v>
      </c>
      <c r="C152" s="4">
        <f t="shared" si="6"/>
        <v>0.304347826086957</v>
      </c>
      <c r="D152" s="5">
        <f t="shared" si="7"/>
        <v>23</v>
      </c>
      <c r="E152" s="1">
        <v>1</v>
      </c>
      <c r="F152" s="1">
        <v>1</v>
      </c>
      <c r="G152" s="1">
        <v>1</v>
      </c>
      <c r="H152" s="1">
        <v>2</v>
      </c>
      <c r="I152" s="1">
        <v>1</v>
      </c>
      <c r="J152" s="1">
        <v>1</v>
      </c>
      <c r="K152" s="1">
        <v>1</v>
      </c>
      <c r="L152" s="1">
        <v>3</v>
      </c>
      <c r="M152" s="1">
        <v>2</v>
      </c>
      <c r="N152" s="1">
        <v>1</v>
      </c>
      <c r="O152" s="1">
        <v>1</v>
      </c>
      <c r="P152" s="1">
        <v>1</v>
      </c>
      <c r="Q152" s="1">
        <v>1</v>
      </c>
      <c r="R152" s="1">
        <v>3</v>
      </c>
      <c r="S152" s="1">
        <v>1</v>
      </c>
      <c r="T152" s="1">
        <v>2</v>
      </c>
      <c r="U152" s="1">
        <v>1</v>
      </c>
      <c r="V152" s="1">
        <v>2</v>
      </c>
      <c r="W152" s="1">
        <v>1</v>
      </c>
      <c r="X152" s="1">
        <v>3</v>
      </c>
      <c r="Y152" s="1">
        <v>3</v>
      </c>
      <c r="Z152" s="1">
        <v>2</v>
      </c>
      <c r="AA152" s="1"/>
      <c r="AB152" s="1"/>
      <c r="AC152" s="1"/>
      <c r="AD152" s="1"/>
      <c r="AE152" s="7">
        <f t="shared" si="8"/>
        <v>0.605371900826446</v>
      </c>
    </row>
    <row r="153" spans="1:31">
      <c r="A153" s="2" t="s">
        <v>167</v>
      </c>
      <c r="B153" s="3" t="s">
        <v>168</v>
      </c>
      <c r="C153" s="4">
        <f t="shared" si="6"/>
        <v>0.6</v>
      </c>
      <c r="D153" s="5">
        <f t="shared" si="7"/>
        <v>24</v>
      </c>
      <c r="E153" s="1">
        <v>4</v>
      </c>
      <c r="F153" s="1">
        <v>4</v>
      </c>
      <c r="G153" s="1">
        <v>3</v>
      </c>
      <c r="H153" s="1">
        <v>4</v>
      </c>
      <c r="I153" s="1">
        <v>5</v>
      </c>
      <c r="J153" s="1">
        <v>3</v>
      </c>
      <c r="K153" s="1">
        <v>4</v>
      </c>
      <c r="L153" s="1">
        <v>3</v>
      </c>
      <c r="M153" s="1">
        <v>3</v>
      </c>
      <c r="N153" s="1">
        <v>4</v>
      </c>
      <c r="O153" s="1">
        <v>2</v>
      </c>
      <c r="P153" s="1">
        <v>2</v>
      </c>
      <c r="Q153" s="1">
        <v>3</v>
      </c>
      <c r="R153" s="1">
        <v>3</v>
      </c>
      <c r="S153" s="1">
        <v>2</v>
      </c>
      <c r="T153" s="1">
        <v>2</v>
      </c>
      <c r="U153" s="1">
        <v>3</v>
      </c>
      <c r="V153" s="1">
        <v>4</v>
      </c>
      <c r="W153" s="1">
        <v>3</v>
      </c>
      <c r="X153" s="1">
        <v>3</v>
      </c>
      <c r="Y153" s="1">
        <v>2</v>
      </c>
      <c r="Z153" s="1">
        <v>2</v>
      </c>
      <c r="AA153" s="1">
        <v>4</v>
      </c>
      <c r="AB153" s="1"/>
      <c r="AC153" s="1"/>
      <c r="AD153" s="1"/>
      <c r="AE153" s="7">
        <f t="shared" si="8"/>
        <v>0.722117202268431</v>
      </c>
    </row>
    <row r="154" spans="1:31">
      <c r="A154" s="2"/>
      <c r="B154" s="3" t="s">
        <v>169</v>
      </c>
      <c r="C154" s="4">
        <f t="shared" si="6"/>
        <v>0.530434782608696</v>
      </c>
      <c r="D154" s="5">
        <f t="shared" si="7"/>
        <v>23</v>
      </c>
      <c r="E154" s="1">
        <v>2</v>
      </c>
      <c r="F154" s="1">
        <v>4</v>
      </c>
      <c r="G154" s="1">
        <v>2</v>
      </c>
      <c r="H154" s="1">
        <v>3</v>
      </c>
      <c r="I154" s="1">
        <v>3</v>
      </c>
      <c r="J154" s="1">
        <v>3</v>
      </c>
      <c r="K154" s="1">
        <v>2</v>
      </c>
      <c r="L154" s="1">
        <v>4</v>
      </c>
      <c r="M154" s="1">
        <v>1</v>
      </c>
      <c r="N154" s="1">
        <v>2</v>
      </c>
      <c r="O154" s="1">
        <v>1</v>
      </c>
      <c r="P154" s="1">
        <v>2</v>
      </c>
      <c r="Q154" s="1">
        <v>2</v>
      </c>
      <c r="R154" s="1">
        <v>5</v>
      </c>
      <c r="S154" s="1">
        <v>2</v>
      </c>
      <c r="T154" s="1">
        <v>3</v>
      </c>
      <c r="U154" s="1">
        <v>3</v>
      </c>
      <c r="V154" s="1">
        <v>5</v>
      </c>
      <c r="W154" s="1">
        <v>3</v>
      </c>
      <c r="X154" s="1">
        <v>2</v>
      </c>
      <c r="Y154" s="1">
        <v>4</v>
      </c>
      <c r="Z154" s="1">
        <v>3</v>
      </c>
      <c r="AA154" s="1"/>
      <c r="AB154" s="1"/>
      <c r="AC154" s="1"/>
      <c r="AD154" s="1"/>
      <c r="AE154" s="7">
        <f t="shared" si="8"/>
        <v>1.17561983471074</v>
      </c>
    </row>
    <row r="155" spans="1:31">
      <c r="A155" s="2"/>
      <c r="B155" s="3" t="s">
        <v>170</v>
      </c>
      <c r="C155" s="4">
        <f t="shared" si="6"/>
        <v>0.65</v>
      </c>
      <c r="D155" s="5">
        <f t="shared" si="7"/>
        <v>24</v>
      </c>
      <c r="E155" s="1">
        <v>3</v>
      </c>
      <c r="F155" s="1">
        <v>5</v>
      </c>
      <c r="G155" s="1">
        <v>3</v>
      </c>
      <c r="H155" s="1">
        <v>3</v>
      </c>
      <c r="I155" s="1">
        <v>5</v>
      </c>
      <c r="J155" s="1">
        <v>3</v>
      </c>
      <c r="K155" s="1">
        <v>4</v>
      </c>
      <c r="L155" s="1">
        <v>3</v>
      </c>
      <c r="M155" s="1">
        <v>3</v>
      </c>
      <c r="N155" s="1">
        <v>5</v>
      </c>
      <c r="O155" s="1">
        <v>5</v>
      </c>
      <c r="P155" s="1">
        <v>4</v>
      </c>
      <c r="Q155" s="1">
        <v>3</v>
      </c>
      <c r="R155" s="1">
        <v>2</v>
      </c>
      <c r="S155" s="1">
        <v>3</v>
      </c>
      <c r="T155" s="1">
        <v>4</v>
      </c>
      <c r="U155" s="1">
        <v>4</v>
      </c>
      <c r="V155" s="1">
        <v>3</v>
      </c>
      <c r="W155" s="1">
        <v>3</v>
      </c>
      <c r="X155" s="1">
        <v>2</v>
      </c>
      <c r="Y155" s="1">
        <v>4</v>
      </c>
      <c r="Z155" s="1">
        <v>1</v>
      </c>
      <c r="AA155" s="1">
        <v>3</v>
      </c>
      <c r="AB155" s="1"/>
      <c r="AC155" s="1"/>
      <c r="AD155" s="1"/>
      <c r="AE155" s="7">
        <f t="shared" si="8"/>
        <v>1.02079395085066</v>
      </c>
    </row>
    <row r="156" spans="1:31">
      <c r="A156" s="2"/>
      <c r="B156" s="3" t="s">
        <v>171</v>
      </c>
      <c r="C156" s="4">
        <f t="shared" si="6"/>
        <v>0.648</v>
      </c>
      <c r="D156" s="5">
        <f t="shared" si="7"/>
        <v>25</v>
      </c>
      <c r="E156" s="1">
        <v>2</v>
      </c>
      <c r="F156" s="1">
        <v>3</v>
      </c>
      <c r="G156" s="1">
        <v>4</v>
      </c>
      <c r="H156" s="1">
        <v>5</v>
      </c>
      <c r="I156" s="1">
        <v>2</v>
      </c>
      <c r="J156" s="1">
        <v>3</v>
      </c>
      <c r="K156" s="1">
        <v>5</v>
      </c>
      <c r="L156" s="1">
        <v>2</v>
      </c>
      <c r="M156" s="1">
        <v>5</v>
      </c>
      <c r="N156" s="1">
        <v>1</v>
      </c>
      <c r="O156" s="1">
        <v>1</v>
      </c>
      <c r="P156" s="1">
        <v>5</v>
      </c>
      <c r="Q156" s="1">
        <v>3</v>
      </c>
      <c r="R156" s="1">
        <v>5</v>
      </c>
      <c r="S156" s="1">
        <v>3</v>
      </c>
      <c r="T156" s="1">
        <v>3</v>
      </c>
      <c r="U156" s="1">
        <v>5</v>
      </c>
      <c r="V156" s="1">
        <v>5</v>
      </c>
      <c r="W156" s="1">
        <v>4</v>
      </c>
      <c r="X156" s="1">
        <v>4</v>
      </c>
      <c r="Y156" s="1">
        <v>4</v>
      </c>
      <c r="Z156" s="1">
        <v>2</v>
      </c>
      <c r="AA156" s="1">
        <v>2</v>
      </c>
      <c r="AB156" s="1">
        <v>3</v>
      </c>
      <c r="AC156" s="1"/>
      <c r="AD156" s="1"/>
      <c r="AE156" s="7">
        <f t="shared" si="8"/>
        <v>1.734375</v>
      </c>
    </row>
    <row r="157" spans="1:31">
      <c r="A157" s="2"/>
      <c r="B157" s="3" t="s">
        <v>172</v>
      </c>
      <c r="C157" s="4">
        <f t="shared" si="6"/>
        <v>0.6</v>
      </c>
      <c r="D157" s="5">
        <f t="shared" si="7"/>
        <v>23</v>
      </c>
      <c r="E157" s="1">
        <v>4</v>
      </c>
      <c r="F157" s="1">
        <v>3</v>
      </c>
      <c r="G157" s="1">
        <v>5</v>
      </c>
      <c r="H157" s="1">
        <v>4</v>
      </c>
      <c r="I157" s="1">
        <v>2</v>
      </c>
      <c r="J157" s="1">
        <v>3</v>
      </c>
      <c r="K157" s="1">
        <v>5</v>
      </c>
      <c r="L157" s="1">
        <v>4</v>
      </c>
      <c r="M157" s="1">
        <v>2</v>
      </c>
      <c r="N157" s="1">
        <v>3</v>
      </c>
      <c r="O157" s="1">
        <v>3</v>
      </c>
      <c r="P157" s="1">
        <v>2</v>
      </c>
      <c r="Q157" s="1">
        <v>1</v>
      </c>
      <c r="R157" s="1">
        <v>4</v>
      </c>
      <c r="S157" s="1">
        <v>4</v>
      </c>
      <c r="T157" s="1">
        <v>3</v>
      </c>
      <c r="U157" s="1">
        <v>5</v>
      </c>
      <c r="V157" s="1">
        <v>3</v>
      </c>
      <c r="W157" s="1">
        <v>2</v>
      </c>
      <c r="X157" s="1">
        <v>1</v>
      </c>
      <c r="Y157" s="1">
        <v>5</v>
      </c>
      <c r="Z157" s="1">
        <v>1</v>
      </c>
      <c r="AA157" s="1"/>
      <c r="AB157" s="1"/>
      <c r="AC157" s="1"/>
      <c r="AD157" s="1"/>
      <c r="AE157" s="7">
        <f t="shared" si="8"/>
        <v>1.66322314049587</v>
      </c>
    </row>
    <row r="158" spans="1:31">
      <c r="A158" s="2"/>
      <c r="B158" s="3" t="s">
        <v>173</v>
      </c>
      <c r="C158" s="4">
        <f t="shared" si="6"/>
        <v>0.428571428571429</v>
      </c>
      <c r="D158" s="5">
        <f t="shared" si="7"/>
        <v>21</v>
      </c>
      <c r="E158" s="1">
        <v>2</v>
      </c>
      <c r="F158" s="1">
        <v>2</v>
      </c>
      <c r="G158" s="1">
        <v>4</v>
      </c>
      <c r="H158" s="1">
        <v>3</v>
      </c>
      <c r="I158" s="1">
        <v>1</v>
      </c>
      <c r="J158" s="1">
        <v>3</v>
      </c>
      <c r="K158" s="1">
        <v>2</v>
      </c>
      <c r="L158" s="1">
        <v>3</v>
      </c>
      <c r="M158" s="1">
        <v>2</v>
      </c>
      <c r="N158" s="1">
        <v>3</v>
      </c>
      <c r="O158" s="1">
        <v>4</v>
      </c>
      <c r="P158" s="1">
        <v>2</v>
      </c>
      <c r="Q158" s="1">
        <v>1</v>
      </c>
      <c r="R158" s="1">
        <v>1</v>
      </c>
      <c r="S158" s="1">
        <v>1</v>
      </c>
      <c r="T158" s="1">
        <v>2</v>
      </c>
      <c r="U158" s="1">
        <v>1</v>
      </c>
      <c r="V158" s="1">
        <v>1</v>
      </c>
      <c r="W158" s="1">
        <v>3</v>
      </c>
      <c r="X158" s="1">
        <v>4</v>
      </c>
      <c r="Y158" s="1"/>
      <c r="Z158" s="1"/>
      <c r="AA158" s="1"/>
      <c r="AB158" s="1"/>
      <c r="AC158" s="1"/>
      <c r="AD158" s="1"/>
      <c r="AE158" s="7">
        <f t="shared" si="8"/>
        <v>1.0875</v>
      </c>
    </row>
    <row r="159" spans="1:31">
      <c r="A159" s="2"/>
      <c r="B159" s="3" t="s">
        <v>174</v>
      </c>
      <c r="C159" s="4">
        <f t="shared" si="6"/>
        <v>0.432</v>
      </c>
      <c r="D159" s="5">
        <f t="shared" si="7"/>
        <v>25</v>
      </c>
      <c r="E159" s="1">
        <v>2</v>
      </c>
      <c r="F159" s="1">
        <v>2</v>
      </c>
      <c r="G159" s="1">
        <v>1</v>
      </c>
      <c r="H159" s="1">
        <v>2</v>
      </c>
      <c r="I159" s="1">
        <v>4</v>
      </c>
      <c r="J159" s="1">
        <v>3</v>
      </c>
      <c r="K159" s="1">
        <v>2</v>
      </c>
      <c r="L159" s="1">
        <v>5</v>
      </c>
      <c r="M159" s="1">
        <v>1</v>
      </c>
      <c r="N159" s="1">
        <v>2</v>
      </c>
      <c r="O159" s="1">
        <v>2</v>
      </c>
      <c r="P159" s="1">
        <v>2</v>
      </c>
      <c r="Q159" s="1">
        <v>1</v>
      </c>
      <c r="R159" s="1">
        <v>2</v>
      </c>
      <c r="S159" s="1">
        <v>3</v>
      </c>
      <c r="T159" s="1">
        <v>5</v>
      </c>
      <c r="U159" s="1">
        <v>2</v>
      </c>
      <c r="V159" s="1">
        <v>1</v>
      </c>
      <c r="W159" s="1">
        <v>1</v>
      </c>
      <c r="X159" s="1">
        <v>1</v>
      </c>
      <c r="Y159" s="1">
        <v>3</v>
      </c>
      <c r="Z159" s="1">
        <v>3</v>
      </c>
      <c r="AA159" s="1">
        <v>2</v>
      </c>
      <c r="AB159" s="1">
        <v>2</v>
      </c>
      <c r="AC159" s="1"/>
      <c r="AD159" s="1"/>
      <c r="AE159" s="7">
        <f t="shared" si="8"/>
        <v>1.27083333333333</v>
      </c>
    </row>
    <row r="160" spans="1:31">
      <c r="A160" s="2"/>
      <c r="B160" s="3" t="s">
        <v>175</v>
      </c>
      <c r="C160" s="4">
        <f t="shared" si="6"/>
        <v>0.283333333333333</v>
      </c>
      <c r="D160" s="5">
        <f t="shared" si="7"/>
        <v>24</v>
      </c>
      <c r="E160" s="1">
        <v>2</v>
      </c>
      <c r="F160" s="1">
        <v>2</v>
      </c>
      <c r="G160" s="1">
        <v>2</v>
      </c>
      <c r="H160" s="1">
        <v>1</v>
      </c>
      <c r="I160" s="1">
        <v>1</v>
      </c>
      <c r="J160" s="1">
        <v>1</v>
      </c>
      <c r="K160" s="1">
        <v>2</v>
      </c>
      <c r="L160" s="1">
        <v>2</v>
      </c>
      <c r="M160" s="1">
        <v>1</v>
      </c>
      <c r="N160" s="1">
        <v>1</v>
      </c>
      <c r="O160" s="1">
        <v>2</v>
      </c>
      <c r="P160" s="1">
        <v>1</v>
      </c>
      <c r="Q160" s="1">
        <v>1</v>
      </c>
      <c r="R160" s="1">
        <v>1</v>
      </c>
      <c r="S160" s="1">
        <v>3</v>
      </c>
      <c r="T160" s="1">
        <v>1</v>
      </c>
      <c r="U160" s="1">
        <v>1</v>
      </c>
      <c r="V160" s="1">
        <v>1</v>
      </c>
      <c r="W160" s="1">
        <v>1</v>
      </c>
      <c r="X160" s="1">
        <v>2</v>
      </c>
      <c r="Y160" s="1">
        <v>2</v>
      </c>
      <c r="Z160" s="1">
        <v>2</v>
      </c>
      <c r="AA160" s="1">
        <v>1</v>
      </c>
      <c r="AB160" s="1"/>
      <c r="AC160" s="1"/>
      <c r="AD160" s="1"/>
      <c r="AE160" s="7">
        <f t="shared" si="8"/>
        <v>0.33648393194707</v>
      </c>
    </row>
    <row r="161" spans="1:31">
      <c r="A161" s="2"/>
      <c r="B161" s="3" t="s">
        <v>176</v>
      </c>
      <c r="C161" s="4">
        <f t="shared" si="6"/>
        <v>0.2</v>
      </c>
      <c r="D161" s="5">
        <f t="shared" si="7"/>
        <v>15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2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7">
        <f t="shared" si="8"/>
        <v>0.0663265306122449</v>
      </c>
    </row>
    <row r="162" spans="1:31">
      <c r="A162" s="2"/>
      <c r="B162" s="3" t="s">
        <v>177</v>
      </c>
      <c r="C162" s="4">
        <f t="shared" si="6"/>
        <v>0.514285714285714</v>
      </c>
      <c r="D162" s="5">
        <f t="shared" si="7"/>
        <v>7</v>
      </c>
      <c r="E162" s="1">
        <v>3</v>
      </c>
      <c r="F162" s="1">
        <v>3</v>
      </c>
      <c r="G162" s="1">
        <v>3</v>
      </c>
      <c r="H162" s="1">
        <v>2</v>
      </c>
      <c r="I162" s="1">
        <v>4</v>
      </c>
      <c r="J162" s="1">
        <v>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7">
        <f t="shared" si="8"/>
        <v>0.333333333333333</v>
      </c>
    </row>
    <row r="163" spans="1:31">
      <c r="A163" s="2"/>
      <c r="B163" s="3" t="s">
        <v>178</v>
      </c>
      <c r="C163" s="4">
        <f t="shared" si="6"/>
        <v>0.817391304347826</v>
      </c>
      <c r="D163" s="5">
        <f t="shared" si="7"/>
        <v>23</v>
      </c>
      <c r="E163" s="1">
        <v>5</v>
      </c>
      <c r="F163" s="1">
        <v>5</v>
      </c>
      <c r="G163" s="1">
        <v>5</v>
      </c>
      <c r="H163" s="1">
        <v>5</v>
      </c>
      <c r="I163" s="1">
        <v>4</v>
      </c>
      <c r="J163" s="1">
        <v>5</v>
      </c>
      <c r="K163" s="1">
        <v>5</v>
      </c>
      <c r="L163" s="1">
        <v>5</v>
      </c>
      <c r="M163" s="1">
        <v>3</v>
      </c>
      <c r="N163" s="1">
        <v>5</v>
      </c>
      <c r="O163" s="1">
        <v>5</v>
      </c>
      <c r="P163" s="1">
        <v>4</v>
      </c>
      <c r="Q163" s="1">
        <v>3</v>
      </c>
      <c r="R163" s="1">
        <v>5</v>
      </c>
      <c r="S163" s="1">
        <v>3</v>
      </c>
      <c r="T163" s="1">
        <v>5</v>
      </c>
      <c r="U163" s="1">
        <v>3</v>
      </c>
      <c r="V163" s="1">
        <v>5</v>
      </c>
      <c r="W163" s="1">
        <v>3</v>
      </c>
      <c r="X163" s="1">
        <v>4</v>
      </c>
      <c r="Y163" s="1">
        <v>5</v>
      </c>
      <c r="Z163" s="1">
        <v>2</v>
      </c>
      <c r="AA163" s="1"/>
      <c r="AB163" s="1"/>
      <c r="AC163" s="1"/>
      <c r="AD163" s="1"/>
      <c r="AE163" s="7">
        <f t="shared" si="8"/>
        <v>0.925619834710744</v>
      </c>
    </row>
    <row r="164" spans="1:31">
      <c r="A164" s="2"/>
      <c r="B164" s="26" t="s">
        <v>179</v>
      </c>
      <c r="C164" s="4">
        <f t="shared" si="6"/>
        <v>0.521739130434783</v>
      </c>
      <c r="D164" s="5">
        <f t="shared" si="7"/>
        <v>23</v>
      </c>
      <c r="E164" s="1">
        <v>5</v>
      </c>
      <c r="F164" s="1">
        <v>4</v>
      </c>
      <c r="G164" s="1">
        <v>1</v>
      </c>
      <c r="H164" s="1">
        <v>4</v>
      </c>
      <c r="I164" s="1">
        <v>3</v>
      </c>
      <c r="J164" s="1">
        <v>2</v>
      </c>
      <c r="K164" s="1">
        <v>2</v>
      </c>
      <c r="L164" s="1">
        <v>3</v>
      </c>
      <c r="M164" s="1">
        <v>1</v>
      </c>
      <c r="N164" s="1">
        <v>3</v>
      </c>
      <c r="O164" s="1">
        <v>2</v>
      </c>
      <c r="P164" s="1">
        <v>1</v>
      </c>
      <c r="Q164" s="1">
        <v>5</v>
      </c>
      <c r="R164" s="1">
        <v>2</v>
      </c>
      <c r="S164" s="1">
        <v>1</v>
      </c>
      <c r="T164" s="1">
        <v>3</v>
      </c>
      <c r="U164" s="1">
        <v>2</v>
      </c>
      <c r="V164" s="1">
        <v>2</v>
      </c>
      <c r="W164" s="1">
        <v>2</v>
      </c>
      <c r="X164" s="1">
        <v>5</v>
      </c>
      <c r="Y164" s="1">
        <v>4</v>
      </c>
      <c r="Z164" s="1">
        <v>3</v>
      </c>
      <c r="AA164" s="1"/>
      <c r="AB164" s="1"/>
      <c r="AC164" s="1"/>
      <c r="AD164" s="1"/>
      <c r="AE164" s="7">
        <f t="shared" si="8"/>
        <v>1.65289256198347</v>
      </c>
    </row>
    <row r="165" spans="1:31">
      <c r="A165" s="2"/>
      <c r="B165" s="26" t="s">
        <v>180</v>
      </c>
      <c r="C165" s="4">
        <f t="shared" si="6"/>
        <v>0.284210526315789</v>
      </c>
      <c r="D165" s="5">
        <f t="shared" si="7"/>
        <v>19</v>
      </c>
      <c r="E165" s="1">
        <v>2</v>
      </c>
      <c r="F165" s="1">
        <v>2</v>
      </c>
      <c r="G165" s="1">
        <v>1</v>
      </c>
      <c r="H165" s="1">
        <v>1</v>
      </c>
      <c r="I165" s="1">
        <v>2</v>
      </c>
      <c r="J165" s="1">
        <v>2</v>
      </c>
      <c r="K165" s="1">
        <v>2</v>
      </c>
      <c r="L165" s="1">
        <v>2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2</v>
      </c>
      <c r="U165" s="1">
        <v>2</v>
      </c>
      <c r="V165" s="1">
        <v>2</v>
      </c>
      <c r="W165" s="1"/>
      <c r="X165" s="1"/>
      <c r="Y165" s="1"/>
      <c r="Z165" s="1"/>
      <c r="AA165" s="1"/>
      <c r="AB165" s="1"/>
      <c r="AC165" s="1"/>
      <c r="AD165" s="1"/>
      <c r="AE165" s="7">
        <f t="shared" si="8"/>
        <v>0.25</v>
      </c>
    </row>
    <row r="166" spans="1:31">
      <c r="A166" s="2"/>
      <c r="B166" s="3" t="s">
        <v>181</v>
      </c>
      <c r="C166" s="4">
        <f t="shared" si="6"/>
        <v>0.483333333333333</v>
      </c>
      <c r="D166" s="5">
        <f t="shared" si="7"/>
        <v>24</v>
      </c>
      <c r="E166" s="1">
        <v>1</v>
      </c>
      <c r="F166" s="1">
        <v>2</v>
      </c>
      <c r="G166" s="1">
        <v>2</v>
      </c>
      <c r="H166" s="1">
        <v>3</v>
      </c>
      <c r="I166" s="1">
        <v>2</v>
      </c>
      <c r="J166" s="1">
        <v>2</v>
      </c>
      <c r="K166" s="1">
        <v>4</v>
      </c>
      <c r="L166" s="1">
        <v>3</v>
      </c>
      <c r="M166" s="1">
        <v>2</v>
      </c>
      <c r="N166" s="1">
        <v>2</v>
      </c>
      <c r="O166" s="1">
        <v>1</v>
      </c>
      <c r="P166" s="1">
        <v>5</v>
      </c>
      <c r="Q166" s="1">
        <v>2</v>
      </c>
      <c r="R166" s="1">
        <v>3</v>
      </c>
      <c r="S166" s="1">
        <v>4</v>
      </c>
      <c r="T166" s="1">
        <v>3</v>
      </c>
      <c r="U166" s="1">
        <v>5</v>
      </c>
      <c r="V166" s="1">
        <v>2</v>
      </c>
      <c r="W166" s="1">
        <v>2</v>
      </c>
      <c r="X166" s="1">
        <v>2</v>
      </c>
      <c r="Y166" s="1">
        <v>1</v>
      </c>
      <c r="Z166" s="1">
        <v>3</v>
      </c>
      <c r="AA166" s="1">
        <v>2</v>
      </c>
      <c r="AB166" s="1"/>
      <c r="AC166" s="1"/>
      <c r="AD166" s="1"/>
      <c r="AE166" s="7">
        <f t="shared" si="8"/>
        <v>1.20604914933837</v>
      </c>
    </row>
    <row r="167" spans="1:31">
      <c r="A167" s="2" t="s">
        <v>182</v>
      </c>
      <c r="B167" s="3" t="s">
        <v>183</v>
      </c>
      <c r="C167" s="4">
        <f t="shared" si="6"/>
        <v>0.475</v>
      </c>
      <c r="D167" s="5">
        <f t="shared" si="7"/>
        <v>24</v>
      </c>
      <c r="E167" s="1">
        <v>4</v>
      </c>
      <c r="F167" s="1">
        <v>2</v>
      </c>
      <c r="G167" s="1">
        <v>2</v>
      </c>
      <c r="H167" s="1">
        <v>4</v>
      </c>
      <c r="I167" s="1">
        <v>3</v>
      </c>
      <c r="J167" s="1">
        <v>3</v>
      </c>
      <c r="K167" s="1">
        <v>2</v>
      </c>
      <c r="L167" s="1">
        <v>3</v>
      </c>
      <c r="M167" s="1">
        <v>2</v>
      </c>
      <c r="N167" s="1">
        <v>3</v>
      </c>
      <c r="O167" s="1">
        <v>5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1</v>
      </c>
      <c r="W167" s="1">
        <v>2</v>
      </c>
      <c r="X167" s="1">
        <v>2</v>
      </c>
      <c r="Y167" s="1">
        <v>3</v>
      </c>
      <c r="Z167" s="1">
        <v>2</v>
      </c>
      <c r="AA167" s="1">
        <v>2</v>
      </c>
      <c r="AB167" s="1"/>
      <c r="AC167" s="1"/>
      <c r="AD167" s="1"/>
      <c r="AE167" s="7">
        <f t="shared" si="8"/>
        <v>0.771266540642722</v>
      </c>
    </row>
    <row r="168" spans="1:31">
      <c r="A168" s="2"/>
      <c r="B168" s="3" t="s">
        <v>184</v>
      </c>
      <c r="C168" s="4">
        <f t="shared" si="6"/>
        <v>0.618181818181818</v>
      </c>
      <c r="D168" s="5">
        <f t="shared" si="7"/>
        <v>11</v>
      </c>
      <c r="E168" s="1">
        <v>4</v>
      </c>
      <c r="F168" s="1">
        <v>3</v>
      </c>
      <c r="G168" s="1">
        <v>3</v>
      </c>
      <c r="H168" s="1">
        <v>3</v>
      </c>
      <c r="I168" s="1">
        <v>5</v>
      </c>
      <c r="J168" s="1">
        <v>3</v>
      </c>
      <c r="K168" s="1">
        <v>4</v>
      </c>
      <c r="L168" s="1">
        <v>3</v>
      </c>
      <c r="M168" s="1">
        <v>3</v>
      </c>
      <c r="N168" s="1">
        <v>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7">
        <f t="shared" si="8"/>
        <v>0.44</v>
      </c>
    </row>
    <row r="169" spans="1:31">
      <c r="A169" s="2"/>
      <c r="B169" s="3" t="s">
        <v>185</v>
      </c>
      <c r="C169" s="4">
        <f t="shared" si="6"/>
        <v>0.413333333333333</v>
      </c>
      <c r="D169" s="5">
        <f t="shared" si="7"/>
        <v>15</v>
      </c>
      <c r="E169" s="1">
        <v>3</v>
      </c>
      <c r="F169" s="1">
        <v>2</v>
      </c>
      <c r="G169" s="1">
        <v>2</v>
      </c>
      <c r="H169" s="1">
        <v>2</v>
      </c>
      <c r="I169" s="1">
        <v>2</v>
      </c>
      <c r="J169" s="1">
        <v>3</v>
      </c>
      <c r="K169" s="1">
        <v>2</v>
      </c>
      <c r="L169" s="1">
        <v>3</v>
      </c>
      <c r="M169" s="1">
        <v>1</v>
      </c>
      <c r="N169" s="1">
        <v>2</v>
      </c>
      <c r="O169" s="1">
        <v>2</v>
      </c>
      <c r="P169" s="1">
        <v>2</v>
      </c>
      <c r="Q169" s="1">
        <v>2</v>
      </c>
      <c r="R169" s="1">
        <v>3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7">
        <f t="shared" si="8"/>
        <v>0.311224489795918</v>
      </c>
    </row>
    <row r="170" spans="1:31">
      <c r="A170" s="2"/>
      <c r="B170" s="3" t="s">
        <v>186</v>
      </c>
      <c r="C170" s="4">
        <f t="shared" si="6"/>
        <v>0.325</v>
      </c>
      <c r="D170" s="5">
        <f t="shared" si="7"/>
        <v>8</v>
      </c>
      <c r="E170" s="1">
        <v>1</v>
      </c>
      <c r="F170" s="1">
        <v>2</v>
      </c>
      <c r="G170" s="1">
        <v>1</v>
      </c>
      <c r="H170" s="1">
        <v>1</v>
      </c>
      <c r="I170" s="1">
        <v>1</v>
      </c>
      <c r="J170" s="1">
        <v>5</v>
      </c>
      <c r="K170" s="1">
        <v>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7">
        <f t="shared" si="8"/>
        <v>1.83673469387755</v>
      </c>
    </row>
    <row r="171" spans="1:31">
      <c r="A171" s="2"/>
      <c r="B171" s="3" t="s">
        <v>187</v>
      </c>
      <c r="C171" s="4">
        <f t="shared" si="6"/>
        <v>0.509090909090909</v>
      </c>
      <c r="D171" s="5">
        <f t="shared" si="7"/>
        <v>11</v>
      </c>
      <c r="E171" s="1">
        <v>2</v>
      </c>
      <c r="F171" s="1">
        <v>4</v>
      </c>
      <c r="G171" s="1">
        <v>2</v>
      </c>
      <c r="H171" s="1">
        <v>3</v>
      </c>
      <c r="I171" s="1">
        <v>2</v>
      </c>
      <c r="J171" s="1">
        <v>4</v>
      </c>
      <c r="K171" s="1">
        <v>2</v>
      </c>
      <c r="L171" s="1">
        <v>3</v>
      </c>
      <c r="M171" s="1">
        <v>2</v>
      </c>
      <c r="N171" s="1">
        <v>4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7">
        <f t="shared" si="8"/>
        <v>0.76</v>
      </c>
    </row>
    <row r="172" spans="1:31">
      <c r="A172" s="2"/>
      <c r="B172" s="3" t="s">
        <v>188</v>
      </c>
      <c r="C172" s="4">
        <f t="shared" si="6"/>
        <v>0.8</v>
      </c>
      <c r="D172" s="5">
        <f t="shared" si="7"/>
        <v>11</v>
      </c>
      <c r="E172" s="1">
        <v>5</v>
      </c>
      <c r="F172" s="1">
        <v>5</v>
      </c>
      <c r="G172" s="1">
        <v>5</v>
      </c>
      <c r="H172" s="1">
        <v>5</v>
      </c>
      <c r="I172" s="1">
        <v>4</v>
      </c>
      <c r="J172" s="1">
        <v>4</v>
      </c>
      <c r="K172" s="1">
        <v>5</v>
      </c>
      <c r="L172" s="1">
        <v>5</v>
      </c>
      <c r="M172" s="1">
        <v>3</v>
      </c>
      <c r="N172" s="1">
        <v>3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7">
        <f t="shared" si="8"/>
        <v>0.64</v>
      </c>
    </row>
    <row r="173" spans="1:31">
      <c r="A173" s="2"/>
      <c r="B173" s="3" t="s">
        <v>189</v>
      </c>
      <c r="C173" s="4">
        <f t="shared" si="6"/>
        <v>0.521739130434783</v>
      </c>
      <c r="D173" s="5">
        <f t="shared" si="7"/>
        <v>23</v>
      </c>
      <c r="E173" s="1">
        <v>3</v>
      </c>
      <c r="F173" s="1">
        <v>5</v>
      </c>
      <c r="G173" s="1">
        <v>5</v>
      </c>
      <c r="H173" s="1">
        <v>5</v>
      </c>
      <c r="I173" s="1">
        <v>2</v>
      </c>
      <c r="J173" s="1">
        <v>2</v>
      </c>
      <c r="K173" s="1">
        <v>2</v>
      </c>
      <c r="L173" s="1">
        <v>4</v>
      </c>
      <c r="M173" s="1">
        <v>3</v>
      </c>
      <c r="N173" s="1">
        <v>2</v>
      </c>
      <c r="O173" s="1">
        <v>2</v>
      </c>
      <c r="P173" s="1">
        <v>3</v>
      </c>
      <c r="Q173" s="1">
        <v>4</v>
      </c>
      <c r="R173" s="1">
        <v>1</v>
      </c>
      <c r="S173" s="1">
        <v>3</v>
      </c>
      <c r="T173" s="1">
        <v>1</v>
      </c>
      <c r="U173" s="1">
        <v>5</v>
      </c>
      <c r="V173" s="1">
        <v>3</v>
      </c>
      <c r="W173" s="1">
        <v>1</v>
      </c>
      <c r="X173" s="1">
        <v>2</v>
      </c>
      <c r="Y173" s="1">
        <v>1</v>
      </c>
      <c r="Z173" s="1">
        <v>1</v>
      </c>
      <c r="AA173" s="1"/>
      <c r="AB173" s="1"/>
      <c r="AC173" s="1"/>
      <c r="AD173" s="1"/>
      <c r="AE173" s="7">
        <f t="shared" si="8"/>
        <v>1.92561983471074</v>
      </c>
    </row>
    <row r="174" spans="1:31">
      <c r="A174" s="2"/>
      <c r="B174" s="3" t="s">
        <v>190</v>
      </c>
      <c r="C174" s="4">
        <f t="shared" si="6"/>
        <v>0.64</v>
      </c>
      <c r="D174" s="5">
        <f t="shared" si="7"/>
        <v>25</v>
      </c>
      <c r="E174" s="1">
        <v>3</v>
      </c>
      <c r="F174" s="1">
        <v>5</v>
      </c>
      <c r="G174" s="1">
        <v>3</v>
      </c>
      <c r="H174" s="1">
        <v>4</v>
      </c>
      <c r="I174" s="1">
        <v>3</v>
      </c>
      <c r="J174" s="1">
        <v>3</v>
      </c>
      <c r="K174" s="1">
        <v>3</v>
      </c>
      <c r="L174" s="1">
        <v>4</v>
      </c>
      <c r="M174" s="1">
        <v>4</v>
      </c>
      <c r="N174" s="1">
        <v>4</v>
      </c>
      <c r="O174" s="1">
        <v>3</v>
      </c>
      <c r="P174" s="1">
        <v>4</v>
      </c>
      <c r="Q174" s="1">
        <v>3</v>
      </c>
      <c r="R174" s="1">
        <v>3</v>
      </c>
      <c r="S174" s="1">
        <v>3</v>
      </c>
      <c r="T174" s="1">
        <v>3</v>
      </c>
      <c r="U174" s="1">
        <v>3</v>
      </c>
      <c r="V174" s="1">
        <v>2</v>
      </c>
      <c r="W174" s="1">
        <v>4</v>
      </c>
      <c r="X174" s="1">
        <v>3</v>
      </c>
      <c r="Y174" s="1">
        <v>4</v>
      </c>
      <c r="Z174" s="1">
        <v>3</v>
      </c>
      <c r="AA174" s="1">
        <v>3</v>
      </c>
      <c r="AB174" s="1">
        <v>3</v>
      </c>
      <c r="AC174" s="1"/>
      <c r="AD174" s="1"/>
      <c r="AE174" s="7">
        <f t="shared" si="8"/>
        <v>0.388888888888889</v>
      </c>
    </row>
    <row r="175" spans="1:31">
      <c r="A175" s="2"/>
      <c r="B175" s="3" t="s">
        <v>191</v>
      </c>
      <c r="C175" s="4">
        <f t="shared" si="6"/>
        <v>0.663157894736842</v>
      </c>
      <c r="D175" s="5">
        <f t="shared" si="7"/>
        <v>19</v>
      </c>
      <c r="E175" s="1">
        <v>3</v>
      </c>
      <c r="F175" s="1">
        <v>4</v>
      </c>
      <c r="G175" s="1">
        <v>3</v>
      </c>
      <c r="H175" s="1">
        <v>4</v>
      </c>
      <c r="I175" s="1">
        <v>4</v>
      </c>
      <c r="J175" s="1">
        <v>3</v>
      </c>
      <c r="K175" s="1">
        <v>5</v>
      </c>
      <c r="L175" s="1">
        <v>4</v>
      </c>
      <c r="M175" s="1">
        <v>3</v>
      </c>
      <c r="N175" s="1">
        <v>4</v>
      </c>
      <c r="O175" s="1">
        <v>3</v>
      </c>
      <c r="P175" s="1">
        <v>4</v>
      </c>
      <c r="Q175" s="1">
        <v>2</v>
      </c>
      <c r="R175" s="1">
        <v>4</v>
      </c>
      <c r="S175" s="1">
        <v>4</v>
      </c>
      <c r="T175" s="1">
        <v>3</v>
      </c>
      <c r="U175" s="1">
        <v>3</v>
      </c>
      <c r="V175" s="1">
        <v>3</v>
      </c>
      <c r="W175" s="1"/>
      <c r="X175" s="1"/>
      <c r="Y175" s="1"/>
      <c r="Z175" s="1"/>
      <c r="AA175" s="1"/>
      <c r="AB175" s="1"/>
      <c r="AC175" s="1"/>
      <c r="AD175" s="1"/>
      <c r="AE175" s="7">
        <f t="shared" si="8"/>
        <v>0.472222222222222</v>
      </c>
    </row>
    <row r="176" spans="1:31">
      <c r="A176" s="2"/>
      <c r="B176" s="3" t="s">
        <v>192</v>
      </c>
      <c r="C176" s="4">
        <f t="shared" si="6"/>
        <v>0.508333333333333</v>
      </c>
      <c r="D176" s="5">
        <f t="shared" si="7"/>
        <v>24</v>
      </c>
      <c r="E176" s="1">
        <v>3</v>
      </c>
      <c r="F176" s="1">
        <v>2</v>
      </c>
      <c r="G176" s="1">
        <v>4</v>
      </c>
      <c r="H176" s="1">
        <v>2</v>
      </c>
      <c r="I176" s="1">
        <v>2</v>
      </c>
      <c r="J176" s="1">
        <v>2</v>
      </c>
      <c r="K176" s="1">
        <v>3</v>
      </c>
      <c r="L176" s="1">
        <v>3</v>
      </c>
      <c r="M176" s="1">
        <v>3</v>
      </c>
      <c r="N176" s="1">
        <v>3</v>
      </c>
      <c r="O176" s="1">
        <v>4</v>
      </c>
      <c r="P176" s="1">
        <v>3</v>
      </c>
      <c r="Q176" s="1">
        <v>3</v>
      </c>
      <c r="R176" s="1">
        <v>3</v>
      </c>
      <c r="S176" s="1">
        <v>3</v>
      </c>
      <c r="T176" s="1">
        <v>3</v>
      </c>
      <c r="U176" s="1">
        <v>2</v>
      </c>
      <c r="V176" s="1">
        <v>3</v>
      </c>
      <c r="W176" s="1">
        <v>4</v>
      </c>
      <c r="X176" s="1">
        <v>2</v>
      </c>
      <c r="Y176" s="1">
        <v>1</v>
      </c>
      <c r="Z176" s="1">
        <v>1</v>
      </c>
      <c r="AA176" s="1">
        <v>2</v>
      </c>
      <c r="AB176" s="1"/>
      <c r="AC176" s="1"/>
      <c r="AD176" s="1"/>
      <c r="AE176" s="7">
        <f t="shared" si="8"/>
        <v>0.661625708884688</v>
      </c>
    </row>
    <row r="177" spans="1:31">
      <c r="A177" s="2"/>
      <c r="B177" s="3" t="s">
        <v>193</v>
      </c>
      <c r="C177" s="4">
        <f t="shared" si="6"/>
        <v>0.685714285714286</v>
      </c>
      <c r="D177" s="5">
        <f t="shared" si="7"/>
        <v>21</v>
      </c>
      <c r="E177" s="1">
        <v>3</v>
      </c>
      <c r="F177" s="1">
        <v>3</v>
      </c>
      <c r="G177" s="1">
        <v>3</v>
      </c>
      <c r="H177" s="1">
        <v>3</v>
      </c>
      <c r="I177" s="1">
        <v>3</v>
      </c>
      <c r="J177" s="1">
        <v>4</v>
      </c>
      <c r="K177" s="1">
        <v>3</v>
      </c>
      <c r="L177" s="1">
        <v>4</v>
      </c>
      <c r="M177" s="1">
        <v>4</v>
      </c>
      <c r="N177" s="1">
        <v>3</v>
      </c>
      <c r="O177" s="1">
        <v>3</v>
      </c>
      <c r="P177" s="1">
        <v>3</v>
      </c>
      <c r="Q177" s="1">
        <v>4</v>
      </c>
      <c r="R177" s="1">
        <v>3</v>
      </c>
      <c r="S177" s="1">
        <v>5</v>
      </c>
      <c r="T177" s="1">
        <v>3</v>
      </c>
      <c r="U177" s="1">
        <v>5</v>
      </c>
      <c r="V177" s="1">
        <v>4</v>
      </c>
      <c r="W177" s="1">
        <v>5</v>
      </c>
      <c r="X177" s="1">
        <v>4</v>
      </c>
      <c r="Y177" s="1"/>
      <c r="Z177" s="1"/>
      <c r="AA177" s="1"/>
      <c r="AB177" s="1"/>
      <c r="AC177" s="1"/>
      <c r="AD177" s="1"/>
      <c r="AE177" s="7">
        <f t="shared" si="8"/>
        <v>0.54</v>
      </c>
    </row>
    <row r="178" spans="1:31">
      <c r="A178" s="2"/>
      <c r="B178" s="3" t="s">
        <v>194</v>
      </c>
      <c r="C178" s="4">
        <f t="shared" si="6"/>
        <v>0.736842105263158</v>
      </c>
      <c r="D178" s="5">
        <f t="shared" si="7"/>
        <v>19</v>
      </c>
      <c r="E178" s="1">
        <v>4</v>
      </c>
      <c r="F178" s="1">
        <v>4</v>
      </c>
      <c r="G178" s="1">
        <v>3</v>
      </c>
      <c r="H178" s="1">
        <v>4</v>
      </c>
      <c r="I178" s="1">
        <v>3</v>
      </c>
      <c r="J178" s="1">
        <v>4</v>
      </c>
      <c r="K178" s="1">
        <v>4</v>
      </c>
      <c r="L178" s="1">
        <v>3</v>
      </c>
      <c r="M178" s="1">
        <v>4</v>
      </c>
      <c r="N178" s="1">
        <v>5</v>
      </c>
      <c r="O178" s="1">
        <v>5</v>
      </c>
      <c r="P178" s="1">
        <v>4</v>
      </c>
      <c r="Q178" s="1">
        <v>4</v>
      </c>
      <c r="R178" s="1">
        <v>5</v>
      </c>
      <c r="S178" s="1">
        <v>5</v>
      </c>
      <c r="T178" s="1">
        <v>4</v>
      </c>
      <c r="U178" s="1">
        <v>2</v>
      </c>
      <c r="V178" s="1">
        <v>3</v>
      </c>
      <c r="W178" s="1"/>
      <c r="X178" s="1"/>
      <c r="Y178" s="1"/>
      <c r="Z178" s="1"/>
      <c r="AA178" s="1"/>
      <c r="AB178" s="1"/>
      <c r="AC178" s="1"/>
      <c r="AD178" s="1"/>
      <c r="AE178" s="7">
        <f t="shared" si="8"/>
        <v>0.654320987654321</v>
      </c>
    </row>
    <row r="179" spans="1:31">
      <c r="A179" s="2"/>
      <c r="B179" s="3" t="s">
        <v>195</v>
      </c>
      <c r="C179" s="4">
        <f t="shared" si="6"/>
        <v>0.772727272727273</v>
      </c>
      <c r="D179" s="5">
        <f t="shared" si="7"/>
        <v>22</v>
      </c>
      <c r="E179" s="1">
        <v>4</v>
      </c>
      <c r="F179" s="1">
        <v>4</v>
      </c>
      <c r="G179" s="1">
        <v>3</v>
      </c>
      <c r="H179" s="1">
        <v>4</v>
      </c>
      <c r="I179" s="1">
        <v>5</v>
      </c>
      <c r="J179" s="1">
        <v>5</v>
      </c>
      <c r="K179" s="1">
        <v>4</v>
      </c>
      <c r="L179" s="1">
        <v>5</v>
      </c>
      <c r="M179" s="1">
        <v>4</v>
      </c>
      <c r="N179" s="1">
        <v>3</v>
      </c>
      <c r="O179" s="1">
        <v>4</v>
      </c>
      <c r="P179" s="1">
        <v>5</v>
      </c>
      <c r="Q179" s="1">
        <v>5</v>
      </c>
      <c r="R179" s="1">
        <v>4</v>
      </c>
      <c r="S179" s="1">
        <v>3</v>
      </c>
      <c r="T179" s="1">
        <v>4</v>
      </c>
      <c r="U179" s="1">
        <v>5</v>
      </c>
      <c r="V179" s="1">
        <v>4</v>
      </c>
      <c r="W179" s="1">
        <v>4</v>
      </c>
      <c r="X179" s="1">
        <v>3</v>
      </c>
      <c r="Y179" s="1">
        <v>3</v>
      </c>
      <c r="Z179" s="1"/>
      <c r="AA179" s="1"/>
      <c r="AB179" s="1"/>
      <c r="AC179" s="1"/>
      <c r="AD179" s="1"/>
      <c r="AE179" s="7">
        <f t="shared" si="8"/>
        <v>0.521541950113379</v>
      </c>
    </row>
    <row r="180" spans="1:31">
      <c r="A180" s="2"/>
      <c r="B180" s="3" t="s">
        <v>196</v>
      </c>
      <c r="C180" s="4">
        <f t="shared" si="6"/>
        <v>0.6</v>
      </c>
      <c r="D180" s="5">
        <f t="shared" si="7"/>
        <v>25</v>
      </c>
      <c r="E180" s="1">
        <v>4</v>
      </c>
      <c r="F180" s="1">
        <v>5</v>
      </c>
      <c r="G180" s="1">
        <v>3</v>
      </c>
      <c r="H180" s="1">
        <v>3</v>
      </c>
      <c r="I180" s="1">
        <v>3</v>
      </c>
      <c r="J180" s="1">
        <v>3</v>
      </c>
      <c r="K180" s="1">
        <v>3</v>
      </c>
      <c r="L180" s="1">
        <v>4</v>
      </c>
      <c r="M180" s="1">
        <v>1</v>
      </c>
      <c r="N180" s="1">
        <v>5</v>
      </c>
      <c r="O180" s="1">
        <v>3</v>
      </c>
      <c r="P180" s="1">
        <v>3</v>
      </c>
      <c r="Q180" s="1">
        <v>4</v>
      </c>
      <c r="R180" s="1">
        <v>5</v>
      </c>
      <c r="S180" s="1">
        <v>3</v>
      </c>
      <c r="T180" s="1">
        <v>3</v>
      </c>
      <c r="U180" s="1">
        <v>4</v>
      </c>
      <c r="V180" s="1">
        <v>2</v>
      </c>
      <c r="W180" s="1">
        <v>3</v>
      </c>
      <c r="X180" s="1">
        <v>2</v>
      </c>
      <c r="Y180" s="1">
        <v>1</v>
      </c>
      <c r="Z180" s="1">
        <v>3</v>
      </c>
      <c r="AA180" s="1">
        <v>1</v>
      </c>
      <c r="AB180" s="1">
        <v>4</v>
      </c>
      <c r="AC180" s="1"/>
      <c r="AD180" s="1"/>
      <c r="AE180" s="7">
        <f t="shared" si="8"/>
        <v>1.27604166666667</v>
      </c>
    </row>
    <row r="181" spans="1:31">
      <c r="A181" s="2"/>
      <c r="B181" s="3" t="s">
        <v>197</v>
      </c>
      <c r="C181" s="4">
        <f t="shared" si="6"/>
        <v>0.5</v>
      </c>
      <c r="D181" s="5">
        <f t="shared" si="7"/>
        <v>2</v>
      </c>
      <c r="E181" s="1">
        <v>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7">
        <f t="shared" si="8"/>
        <v>0</v>
      </c>
    </row>
    <row r="182" spans="1:31">
      <c r="A182" s="2"/>
      <c r="B182" s="3" t="s">
        <v>198</v>
      </c>
      <c r="C182" s="4">
        <f t="shared" si="6"/>
        <v>0.825</v>
      </c>
      <c r="D182" s="5">
        <f t="shared" si="7"/>
        <v>8</v>
      </c>
      <c r="E182" s="1">
        <v>4</v>
      </c>
      <c r="F182" s="1">
        <v>5</v>
      </c>
      <c r="G182" s="1">
        <v>5</v>
      </c>
      <c r="H182" s="1">
        <v>5</v>
      </c>
      <c r="I182" s="1">
        <v>5</v>
      </c>
      <c r="J182" s="1">
        <v>4</v>
      </c>
      <c r="K182" s="1">
        <v>5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7">
        <f t="shared" si="8"/>
        <v>0.204081632653061</v>
      </c>
    </row>
    <row r="183" spans="1:31">
      <c r="A183" s="2"/>
      <c r="B183" s="3" t="s">
        <v>199</v>
      </c>
      <c r="C183" s="4">
        <f t="shared" si="6"/>
        <v>0.453333333333333</v>
      </c>
      <c r="D183" s="5">
        <f t="shared" si="7"/>
        <v>15</v>
      </c>
      <c r="E183" s="1">
        <v>2</v>
      </c>
      <c r="F183" s="1">
        <v>4</v>
      </c>
      <c r="G183" s="1">
        <v>3</v>
      </c>
      <c r="H183" s="1">
        <v>2</v>
      </c>
      <c r="I183" s="1">
        <v>2</v>
      </c>
      <c r="J183" s="1">
        <v>3</v>
      </c>
      <c r="K183" s="1">
        <v>3</v>
      </c>
      <c r="L183" s="1">
        <v>2</v>
      </c>
      <c r="M183" s="1">
        <v>2</v>
      </c>
      <c r="N183" s="1">
        <v>2</v>
      </c>
      <c r="O183" s="1">
        <v>4</v>
      </c>
      <c r="P183" s="1">
        <v>1</v>
      </c>
      <c r="Q183" s="1">
        <v>2</v>
      </c>
      <c r="R183" s="1">
        <v>2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7">
        <f t="shared" si="8"/>
        <v>0.673469387755102</v>
      </c>
    </row>
    <row r="184" spans="1:31">
      <c r="A184" s="2"/>
      <c r="B184" s="3" t="s">
        <v>200</v>
      </c>
      <c r="C184" s="4">
        <f t="shared" si="6"/>
        <v>0.633333333333333</v>
      </c>
      <c r="D184" s="5">
        <f t="shared" si="7"/>
        <v>12</v>
      </c>
      <c r="E184" s="1">
        <v>4</v>
      </c>
      <c r="F184" s="1">
        <v>3</v>
      </c>
      <c r="G184" s="1">
        <v>4</v>
      </c>
      <c r="H184" s="1">
        <v>3</v>
      </c>
      <c r="I184" s="1">
        <v>4</v>
      </c>
      <c r="J184" s="1">
        <v>4</v>
      </c>
      <c r="K184" s="1">
        <v>4</v>
      </c>
      <c r="L184" s="1">
        <v>3</v>
      </c>
      <c r="M184" s="1">
        <v>3</v>
      </c>
      <c r="N184" s="1">
        <v>3</v>
      </c>
      <c r="O184" s="1">
        <v>3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7">
        <f t="shared" si="8"/>
        <v>0.247933884297521</v>
      </c>
    </row>
    <row r="185" spans="1:31">
      <c r="A185" s="2" t="s">
        <v>201</v>
      </c>
      <c r="B185" s="3" t="s">
        <v>202</v>
      </c>
      <c r="C185" s="4">
        <f t="shared" si="6"/>
        <v>0.716666666666667</v>
      </c>
      <c r="D185" s="5">
        <f t="shared" si="7"/>
        <v>24</v>
      </c>
      <c r="E185" s="1">
        <v>3</v>
      </c>
      <c r="F185" s="1">
        <v>5</v>
      </c>
      <c r="G185" s="1">
        <v>4</v>
      </c>
      <c r="H185" s="1">
        <v>5</v>
      </c>
      <c r="I185" s="1">
        <v>5</v>
      </c>
      <c r="J185" s="1">
        <v>3</v>
      </c>
      <c r="K185" s="1">
        <v>4</v>
      </c>
      <c r="L185" s="1">
        <v>3</v>
      </c>
      <c r="M185" s="1">
        <v>4</v>
      </c>
      <c r="N185" s="1">
        <v>5</v>
      </c>
      <c r="O185" s="1">
        <v>3</v>
      </c>
      <c r="P185" s="1">
        <v>3</v>
      </c>
      <c r="Q185" s="1">
        <v>3</v>
      </c>
      <c r="R185" s="1">
        <v>3</v>
      </c>
      <c r="S185" s="1">
        <v>4</v>
      </c>
      <c r="T185" s="1">
        <v>5</v>
      </c>
      <c r="U185" s="1">
        <v>3</v>
      </c>
      <c r="V185" s="1">
        <v>5</v>
      </c>
      <c r="W185" s="1">
        <v>3</v>
      </c>
      <c r="X185" s="1">
        <v>2</v>
      </c>
      <c r="Y185" s="1">
        <v>2</v>
      </c>
      <c r="Z185" s="1">
        <v>5</v>
      </c>
      <c r="AA185" s="1">
        <v>4</v>
      </c>
      <c r="AB185" s="1"/>
      <c r="AC185" s="1"/>
      <c r="AD185" s="1"/>
      <c r="AE185" s="7">
        <f t="shared" si="8"/>
        <v>0.975425330812855</v>
      </c>
    </row>
    <row r="186" spans="1:31">
      <c r="A186" s="2"/>
      <c r="B186" s="3" t="s">
        <v>203</v>
      </c>
      <c r="C186" s="4">
        <f t="shared" si="6"/>
        <v>0.744444444444444</v>
      </c>
      <c r="D186" s="5">
        <f t="shared" si="7"/>
        <v>18</v>
      </c>
      <c r="E186" s="1">
        <v>4</v>
      </c>
      <c r="F186" s="1">
        <v>5</v>
      </c>
      <c r="G186" s="1">
        <v>4</v>
      </c>
      <c r="H186" s="1">
        <v>3</v>
      </c>
      <c r="I186" s="1">
        <v>4</v>
      </c>
      <c r="J186" s="1">
        <v>3</v>
      </c>
      <c r="K186" s="1">
        <v>4</v>
      </c>
      <c r="L186" s="1">
        <v>4</v>
      </c>
      <c r="M186" s="1">
        <v>4</v>
      </c>
      <c r="N186" s="1">
        <v>3</v>
      </c>
      <c r="O186" s="1">
        <v>3</v>
      </c>
      <c r="P186" s="1">
        <v>5</v>
      </c>
      <c r="Q186" s="1">
        <v>4</v>
      </c>
      <c r="R186" s="1">
        <v>5</v>
      </c>
      <c r="S186" s="1">
        <v>4</v>
      </c>
      <c r="T186" s="1">
        <v>4</v>
      </c>
      <c r="U186" s="1">
        <v>4</v>
      </c>
      <c r="V186" s="1"/>
      <c r="W186" s="1"/>
      <c r="X186" s="1"/>
      <c r="Y186" s="1"/>
      <c r="Z186" s="1"/>
      <c r="AA186" s="1"/>
      <c r="AB186" s="1"/>
      <c r="AC186" s="1"/>
      <c r="AD186" s="1"/>
      <c r="AE186" s="7">
        <f t="shared" si="8"/>
        <v>0.408304498269896</v>
      </c>
    </row>
    <row r="187" spans="1:31">
      <c r="A187" s="2"/>
      <c r="B187" s="3" t="s">
        <v>204</v>
      </c>
      <c r="C187" s="4">
        <f t="shared" si="6"/>
        <v>0.533333333333333</v>
      </c>
      <c r="D187" s="5">
        <f t="shared" si="7"/>
        <v>24</v>
      </c>
      <c r="E187" s="1">
        <v>4</v>
      </c>
      <c r="F187" s="1">
        <v>4</v>
      </c>
      <c r="G187" s="1">
        <v>4</v>
      </c>
      <c r="H187" s="1">
        <v>3</v>
      </c>
      <c r="I187" s="1">
        <v>5</v>
      </c>
      <c r="J187" s="1">
        <v>2</v>
      </c>
      <c r="K187" s="1">
        <v>2</v>
      </c>
      <c r="L187" s="1">
        <v>2</v>
      </c>
      <c r="M187" s="1">
        <v>2</v>
      </c>
      <c r="N187" s="1">
        <v>4</v>
      </c>
      <c r="O187" s="1">
        <v>2</v>
      </c>
      <c r="P187" s="1">
        <v>2</v>
      </c>
      <c r="Q187" s="1">
        <v>3</v>
      </c>
      <c r="R187" s="1">
        <v>2</v>
      </c>
      <c r="S187" s="1">
        <v>3</v>
      </c>
      <c r="T187" s="1">
        <v>1</v>
      </c>
      <c r="U187" s="1">
        <v>3</v>
      </c>
      <c r="V187" s="1">
        <v>2</v>
      </c>
      <c r="W187" s="1">
        <v>3</v>
      </c>
      <c r="X187" s="1">
        <v>3</v>
      </c>
      <c r="Y187" s="1">
        <v>3</v>
      </c>
      <c r="Z187" s="1">
        <v>3</v>
      </c>
      <c r="AA187" s="1">
        <v>2</v>
      </c>
      <c r="AB187" s="1"/>
      <c r="AC187" s="1"/>
      <c r="AD187" s="1"/>
      <c r="AE187" s="7">
        <f t="shared" si="8"/>
        <v>0.86578449905482</v>
      </c>
    </row>
    <row r="188" spans="1:31">
      <c r="A188" s="2"/>
      <c r="B188" s="3" t="s">
        <v>100</v>
      </c>
      <c r="C188" s="4">
        <f t="shared" si="6"/>
        <v>0.552</v>
      </c>
      <c r="D188" s="5">
        <f t="shared" si="7"/>
        <v>25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4</v>
      </c>
      <c r="M188" s="1">
        <v>3</v>
      </c>
      <c r="N188" s="1">
        <v>3</v>
      </c>
      <c r="O188" s="1">
        <v>4</v>
      </c>
      <c r="P188" s="1">
        <v>3</v>
      </c>
      <c r="Q188" s="1">
        <v>3</v>
      </c>
      <c r="R188" s="1">
        <v>3</v>
      </c>
      <c r="S188" s="1">
        <v>2</v>
      </c>
      <c r="T188" s="1">
        <v>2</v>
      </c>
      <c r="U188" s="1">
        <v>3</v>
      </c>
      <c r="V188" s="1">
        <v>3</v>
      </c>
      <c r="W188" s="1">
        <v>2</v>
      </c>
      <c r="X188" s="1">
        <v>2</v>
      </c>
      <c r="Y188" s="1">
        <v>2</v>
      </c>
      <c r="Z188" s="1">
        <v>3</v>
      </c>
      <c r="AA188" s="1">
        <v>3</v>
      </c>
      <c r="AB188" s="1">
        <v>3</v>
      </c>
      <c r="AC188" s="1"/>
      <c r="AD188" s="1"/>
      <c r="AE188" s="7">
        <f t="shared" si="8"/>
        <v>0.276041666666667</v>
      </c>
    </row>
    <row r="189" spans="1:31">
      <c r="A189" s="2"/>
      <c r="B189" s="3" t="s">
        <v>205</v>
      </c>
      <c r="C189" s="4">
        <f t="shared" si="6"/>
        <v>0.68695652173913</v>
      </c>
      <c r="D189" s="5">
        <f t="shared" si="7"/>
        <v>23</v>
      </c>
      <c r="E189" s="1">
        <v>4</v>
      </c>
      <c r="F189" s="1">
        <v>4</v>
      </c>
      <c r="G189" s="1">
        <v>4</v>
      </c>
      <c r="H189" s="1">
        <v>3</v>
      </c>
      <c r="I189" s="1">
        <v>4</v>
      </c>
      <c r="J189" s="1">
        <v>3</v>
      </c>
      <c r="K189" s="1">
        <v>5</v>
      </c>
      <c r="L189" s="1">
        <v>3</v>
      </c>
      <c r="M189" s="1">
        <v>3</v>
      </c>
      <c r="N189" s="1">
        <v>3</v>
      </c>
      <c r="O189" s="1">
        <v>5</v>
      </c>
      <c r="P189" s="1">
        <v>3</v>
      </c>
      <c r="Q189" s="1">
        <v>4</v>
      </c>
      <c r="R189" s="1">
        <v>5</v>
      </c>
      <c r="S189" s="1">
        <v>3</v>
      </c>
      <c r="T189" s="1">
        <v>2</v>
      </c>
      <c r="U189" s="1">
        <v>2</v>
      </c>
      <c r="V189" s="1">
        <v>5</v>
      </c>
      <c r="W189" s="1">
        <v>5</v>
      </c>
      <c r="X189" s="1">
        <v>4</v>
      </c>
      <c r="Y189" s="1">
        <v>3</v>
      </c>
      <c r="Z189" s="1">
        <v>2</v>
      </c>
      <c r="AA189" s="1"/>
      <c r="AB189" s="1"/>
      <c r="AC189" s="1"/>
      <c r="AD189" s="1"/>
      <c r="AE189" s="7">
        <f t="shared" si="8"/>
        <v>0.96900826446281</v>
      </c>
    </row>
    <row r="190" spans="1:31">
      <c r="A190" s="2"/>
      <c r="B190" s="3" t="s">
        <v>206</v>
      </c>
      <c r="C190" s="4">
        <f t="shared" si="6"/>
        <v>0.44</v>
      </c>
      <c r="D190" s="5">
        <f t="shared" si="7"/>
        <v>25</v>
      </c>
      <c r="E190" s="1">
        <v>2</v>
      </c>
      <c r="F190" s="1">
        <v>2</v>
      </c>
      <c r="G190" s="1">
        <v>2</v>
      </c>
      <c r="H190" s="1">
        <v>3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3</v>
      </c>
      <c r="O190" s="1">
        <v>2</v>
      </c>
      <c r="P190" s="1">
        <v>3</v>
      </c>
      <c r="Q190" s="1">
        <v>3</v>
      </c>
      <c r="R190" s="1">
        <v>3</v>
      </c>
      <c r="S190" s="1">
        <v>2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3</v>
      </c>
      <c r="AB190" s="1">
        <v>3</v>
      </c>
      <c r="AC190" s="1"/>
      <c r="AD190" s="1"/>
      <c r="AE190" s="7">
        <f t="shared" si="8"/>
        <v>0.206597222222222</v>
      </c>
    </row>
    <row r="191" spans="1:31">
      <c r="A191" s="2"/>
      <c r="B191" s="3" t="s">
        <v>207</v>
      </c>
      <c r="C191" s="4">
        <f t="shared" si="6"/>
        <v>0.691666666666667</v>
      </c>
      <c r="D191" s="5">
        <f t="shared" si="7"/>
        <v>24</v>
      </c>
      <c r="E191" s="1">
        <v>3</v>
      </c>
      <c r="F191" s="1">
        <v>4</v>
      </c>
      <c r="G191" s="1">
        <v>3</v>
      </c>
      <c r="H191" s="1">
        <v>5</v>
      </c>
      <c r="I191" s="1">
        <v>3</v>
      </c>
      <c r="J191" s="1">
        <v>3</v>
      </c>
      <c r="K191" s="1">
        <v>3</v>
      </c>
      <c r="L191" s="1">
        <v>3</v>
      </c>
      <c r="M191" s="1">
        <v>3</v>
      </c>
      <c r="N191" s="1">
        <v>4</v>
      </c>
      <c r="O191" s="1">
        <v>4</v>
      </c>
      <c r="P191" s="1">
        <v>3</v>
      </c>
      <c r="Q191" s="1">
        <v>5</v>
      </c>
      <c r="R191" s="1">
        <v>3</v>
      </c>
      <c r="S191" s="1">
        <v>4</v>
      </c>
      <c r="T191" s="1">
        <v>3</v>
      </c>
      <c r="U191" s="1">
        <v>4</v>
      </c>
      <c r="V191" s="1">
        <v>3</v>
      </c>
      <c r="W191" s="1">
        <v>5</v>
      </c>
      <c r="X191" s="1">
        <v>3</v>
      </c>
      <c r="Y191" s="1">
        <v>4</v>
      </c>
      <c r="Z191" s="1">
        <v>4</v>
      </c>
      <c r="AA191" s="1">
        <v>4</v>
      </c>
      <c r="AB191" s="1"/>
      <c r="AC191" s="1"/>
      <c r="AD191" s="1"/>
      <c r="AE191" s="7">
        <f t="shared" si="8"/>
        <v>0.499054820415879</v>
      </c>
    </row>
    <row r="192" s="16" customFormat="1" spans="1:121">
      <c r="A192" s="2"/>
      <c r="B192" s="3" t="s">
        <v>208</v>
      </c>
      <c r="C192" s="4">
        <f t="shared" si="6"/>
        <v>0.666666666666667</v>
      </c>
      <c r="D192" s="5">
        <f t="shared" si="7"/>
        <v>24</v>
      </c>
      <c r="E192" s="1">
        <v>3</v>
      </c>
      <c r="F192" s="1">
        <v>5</v>
      </c>
      <c r="G192" s="1">
        <v>4</v>
      </c>
      <c r="H192" s="1">
        <v>5</v>
      </c>
      <c r="I192" s="1">
        <v>3</v>
      </c>
      <c r="J192" s="1">
        <v>3</v>
      </c>
      <c r="K192" s="1">
        <v>3</v>
      </c>
      <c r="L192" s="1">
        <v>4</v>
      </c>
      <c r="M192" s="1">
        <v>4</v>
      </c>
      <c r="N192" s="1">
        <v>3</v>
      </c>
      <c r="O192" s="1">
        <v>4</v>
      </c>
      <c r="P192" s="1">
        <v>3</v>
      </c>
      <c r="Q192" s="1">
        <v>4</v>
      </c>
      <c r="R192" s="1">
        <v>4</v>
      </c>
      <c r="S192" s="1">
        <v>5</v>
      </c>
      <c r="T192" s="1">
        <v>3</v>
      </c>
      <c r="U192" s="1">
        <v>3</v>
      </c>
      <c r="V192" s="1">
        <v>3</v>
      </c>
      <c r="W192" s="1">
        <v>2</v>
      </c>
      <c r="X192" s="1">
        <v>2</v>
      </c>
      <c r="Y192" s="1">
        <v>3</v>
      </c>
      <c r="Z192" s="1">
        <v>3</v>
      </c>
      <c r="AA192" s="1">
        <v>4</v>
      </c>
      <c r="AB192" s="1"/>
      <c r="AC192" s="1"/>
      <c r="AD192" s="1"/>
      <c r="AE192" s="7">
        <f t="shared" si="8"/>
        <v>0.684310018903592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</row>
    <row r="193" spans="1:31">
      <c r="A193" s="2"/>
      <c r="B193" s="3" t="s">
        <v>209</v>
      </c>
      <c r="C193" s="4">
        <f t="shared" si="6"/>
        <v>0.258333333333333</v>
      </c>
      <c r="D193" s="5">
        <f t="shared" si="7"/>
        <v>24</v>
      </c>
      <c r="E193" s="6">
        <v>4</v>
      </c>
      <c r="F193" s="6">
        <v>1</v>
      </c>
      <c r="G193" s="6">
        <v>2</v>
      </c>
      <c r="H193" s="6">
        <v>1</v>
      </c>
      <c r="I193" s="6">
        <v>2</v>
      </c>
      <c r="J193" s="6">
        <v>1</v>
      </c>
      <c r="K193" s="6">
        <v>1</v>
      </c>
      <c r="L193" s="6">
        <v>1</v>
      </c>
      <c r="M193" s="6">
        <v>3</v>
      </c>
      <c r="N193" s="6">
        <v>1</v>
      </c>
      <c r="O193" s="6">
        <v>1</v>
      </c>
      <c r="P193" s="6">
        <v>1</v>
      </c>
      <c r="Q193" s="6">
        <v>1</v>
      </c>
      <c r="R193" s="6">
        <v>2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E193" s="7">
        <f t="shared" si="8"/>
        <v>0.574669187145557</v>
      </c>
    </row>
    <row r="194" spans="1:31">
      <c r="A194" s="2"/>
      <c r="B194" s="3" t="s">
        <v>210</v>
      </c>
      <c r="C194" s="4">
        <f t="shared" ref="C194:C238" si="9">(1*COUNTIFS(E194:AG194,"=1")+2*COUNTIFS(E194:AG194,"=2")+3*COUNTIFS(E194:AG194,"=3")+4*COUNTIFS(E194:AG194,"=4")+5*COUNTIFS(E194:AG194,"=5"))/(D194*5)</f>
        <v>0.67</v>
      </c>
      <c r="D194" s="5">
        <f t="shared" ref="D194:D238" si="10">COUNT(E194:AG194)</f>
        <v>20</v>
      </c>
      <c r="E194" s="6">
        <v>4</v>
      </c>
      <c r="F194" s="6">
        <v>5</v>
      </c>
      <c r="G194" s="6">
        <v>4</v>
      </c>
      <c r="H194" s="6">
        <v>3</v>
      </c>
      <c r="I194" s="6">
        <v>4</v>
      </c>
      <c r="J194" s="6">
        <v>4</v>
      </c>
      <c r="K194" s="6">
        <v>3</v>
      </c>
      <c r="L194" s="6">
        <v>5</v>
      </c>
      <c r="M194" s="6">
        <v>4</v>
      </c>
      <c r="N194" s="6">
        <v>3</v>
      </c>
      <c r="O194" s="6">
        <v>4</v>
      </c>
      <c r="P194" s="6">
        <v>3</v>
      </c>
      <c r="Q194" s="6">
        <v>3</v>
      </c>
      <c r="R194" s="6">
        <v>3</v>
      </c>
      <c r="S194" s="6">
        <v>3</v>
      </c>
      <c r="T194" s="6">
        <v>3</v>
      </c>
      <c r="U194" s="6">
        <v>2</v>
      </c>
      <c r="V194" s="6">
        <v>4</v>
      </c>
      <c r="W194" s="6">
        <v>3</v>
      </c>
      <c r="AE194" s="7">
        <f t="shared" ref="AE194:AE238" si="11">VARP(E194:AD194)</f>
        <v>0.565096952908587</v>
      </c>
    </row>
    <row r="195" spans="1:31">
      <c r="A195" s="2"/>
      <c r="B195" s="3" t="s">
        <v>211</v>
      </c>
      <c r="C195" s="4">
        <f t="shared" si="9"/>
        <v>0.888</v>
      </c>
      <c r="D195" s="5">
        <f t="shared" si="10"/>
        <v>25</v>
      </c>
      <c r="E195" s="6">
        <v>5</v>
      </c>
      <c r="F195" s="6">
        <v>5</v>
      </c>
      <c r="G195" s="6">
        <v>5</v>
      </c>
      <c r="H195" s="6">
        <v>5</v>
      </c>
      <c r="I195" s="6">
        <v>5</v>
      </c>
      <c r="J195" s="6">
        <v>5</v>
      </c>
      <c r="K195" s="6">
        <v>5</v>
      </c>
      <c r="L195" s="6">
        <v>5</v>
      </c>
      <c r="M195" s="6">
        <v>5</v>
      </c>
      <c r="N195" s="6">
        <v>5</v>
      </c>
      <c r="O195" s="6">
        <v>5</v>
      </c>
      <c r="P195" s="6">
        <v>5</v>
      </c>
      <c r="Q195" s="6">
        <v>5</v>
      </c>
      <c r="R195" s="6">
        <v>5</v>
      </c>
      <c r="S195" s="6">
        <v>5</v>
      </c>
      <c r="T195" s="6">
        <v>5</v>
      </c>
      <c r="U195" s="6">
        <v>5</v>
      </c>
      <c r="V195" s="6">
        <v>5</v>
      </c>
      <c r="W195" s="6">
        <v>4</v>
      </c>
      <c r="X195" s="6">
        <v>4</v>
      </c>
      <c r="Y195" s="6">
        <v>4</v>
      </c>
      <c r="Z195" s="6">
        <v>3</v>
      </c>
      <c r="AA195" s="6">
        <v>3</v>
      </c>
      <c r="AB195" s="6">
        <v>3</v>
      </c>
      <c r="AE195" s="7">
        <f t="shared" si="11"/>
        <v>0.484375</v>
      </c>
    </row>
    <row r="196" spans="1:31">
      <c r="A196" s="2"/>
      <c r="B196" s="3" t="s">
        <v>212</v>
      </c>
      <c r="C196" s="4">
        <f t="shared" si="9"/>
        <v>0.32</v>
      </c>
      <c r="D196" s="5">
        <f t="shared" si="10"/>
        <v>25</v>
      </c>
      <c r="E196" s="6">
        <v>2</v>
      </c>
      <c r="F196" s="6">
        <v>2</v>
      </c>
      <c r="G196" s="6">
        <v>2</v>
      </c>
      <c r="H196" s="6">
        <v>2</v>
      </c>
      <c r="I196" s="6">
        <v>1</v>
      </c>
      <c r="J196" s="6">
        <v>1</v>
      </c>
      <c r="K196" s="6">
        <v>2</v>
      </c>
      <c r="L196" s="6">
        <v>2</v>
      </c>
      <c r="M196" s="6">
        <v>2</v>
      </c>
      <c r="N196" s="6">
        <v>1</v>
      </c>
      <c r="O196" s="6">
        <v>1</v>
      </c>
      <c r="P196" s="6">
        <v>5</v>
      </c>
      <c r="Q196" s="6">
        <v>1</v>
      </c>
      <c r="R196" s="6">
        <v>2</v>
      </c>
      <c r="S196" s="6">
        <v>2</v>
      </c>
      <c r="T196" s="6">
        <v>1</v>
      </c>
      <c r="U196" s="6">
        <v>2</v>
      </c>
      <c r="V196" s="6">
        <v>1</v>
      </c>
      <c r="W196" s="6">
        <v>1</v>
      </c>
      <c r="X196" s="6">
        <v>1</v>
      </c>
      <c r="Y196" s="6">
        <v>2</v>
      </c>
      <c r="Z196" s="6">
        <v>2</v>
      </c>
      <c r="AA196" s="6">
        <v>1</v>
      </c>
      <c r="AB196" s="6">
        <v>1</v>
      </c>
      <c r="AE196" s="7">
        <f t="shared" si="11"/>
        <v>0.722222222222222</v>
      </c>
    </row>
    <row r="197" spans="1:31">
      <c r="A197" s="2"/>
      <c r="B197" s="23" t="s">
        <v>213</v>
      </c>
      <c r="C197" s="4">
        <f t="shared" si="9"/>
        <v>0.644444444444444</v>
      </c>
      <c r="D197" s="5">
        <f t="shared" si="10"/>
        <v>27</v>
      </c>
      <c r="E197" s="6">
        <v>3</v>
      </c>
      <c r="F197" s="6">
        <v>4</v>
      </c>
      <c r="G197" s="6">
        <v>5</v>
      </c>
      <c r="H197" s="6">
        <v>2</v>
      </c>
      <c r="I197" s="6">
        <v>3</v>
      </c>
      <c r="J197" s="6">
        <v>3</v>
      </c>
      <c r="K197" s="6">
        <v>3</v>
      </c>
      <c r="L197" s="6">
        <v>3</v>
      </c>
      <c r="M197" s="6">
        <v>2</v>
      </c>
      <c r="N197" s="6">
        <v>2</v>
      </c>
      <c r="O197" s="6">
        <v>5</v>
      </c>
      <c r="P197" s="6">
        <v>4</v>
      </c>
      <c r="Q197" s="6">
        <v>3</v>
      </c>
      <c r="R197" s="6">
        <v>4</v>
      </c>
      <c r="S197" s="6">
        <v>4</v>
      </c>
      <c r="T197" s="6">
        <v>3</v>
      </c>
      <c r="U197" s="6">
        <v>3</v>
      </c>
      <c r="V197" s="6">
        <v>4</v>
      </c>
      <c r="W197" s="6">
        <v>4</v>
      </c>
      <c r="X197" s="6">
        <v>3</v>
      </c>
      <c r="Y197" s="6">
        <v>2</v>
      </c>
      <c r="Z197" s="6">
        <v>3</v>
      </c>
      <c r="AA197" s="6">
        <v>3</v>
      </c>
      <c r="AB197" s="6">
        <v>4</v>
      </c>
      <c r="AC197" s="6">
        <v>5</v>
      </c>
      <c r="AD197" s="6">
        <v>3</v>
      </c>
      <c r="AE197" s="7">
        <f t="shared" si="11"/>
        <v>0.764792899408284</v>
      </c>
    </row>
    <row r="198" spans="1:31">
      <c r="A198" s="2" t="s">
        <v>214</v>
      </c>
      <c r="B198" s="3" t="s">
        <v>215</v>
      </c>
      <c r="C198" s="4">
        <f t="shared" si="9"/>
        <v>0.866666666666667</v>
      </c>
      <c r="D198" s="5">
        <f t="shared" si="10"/>
        <v>21</v>
      </c>
      <c r="E198" s="6">
        <v>4</v>
      </c>
      <c r="F198" s="6">
        <v>4</v>
      </c>
      <c r="G198" s="6">
        <v>4</v>
      </c>
      <c r="H198" s="6">
        <v>4</v>
      </c>
      <c r="I198" s="6">
        <v>4</v>
      </c>
      <c r="J198" s="6">
        <v>5</v>
      </c>
      <c r="K198" s="6">
        <v>4</v>
      </c>
      <c r="L198" s="6">
        <v>5</v>
      </c>
      <c r="M198" s="6">
        <v>5</v>
      </c>
      <c r="N198" s="6">
        <v>5</v>
      </c>
      <c r="O198" s="6">
        <v>5</v>
      </c>
      <c r="P198" s="6">
        <v>4</v>
      </c>
      <c r="Q198" s="6">
        <v>5</v>
      </c>
      <c r="R198" s="6">
        <v>5</v>
      </c>
      <c r="S198" s="6">
        <v>5</v>
      </c>
      <c r="T198" s="6">
        <v>4</v>
      </c>
      <c r="U198" s="6">
        <v>5</v>
      </c>
      <c r="V198" s="6">
        <v>5</v>
      </c>
      <c r="W198" s="6">
        <v>5</v>
      </c>
      <c r="X198" s="6">
        <v>4</v>
      </c>
      <c r="AE198" s="7">
        <f t="shared" si="11"/>
        <v>0.2475</v>
      </c>
    </row>
    <row r="199" spans="1:31">
      <c r="A199" s="2"/>
      <c r="B199" s="3" t="s">
        <v>216</v>
      </c>
      <c r="C199" s="4">
        <f t="shared" si="9"/>
        <v>0.895652173913044</v>
      </c>
      <c r="D199" s="5">
        <f t="shared" si="10"/>
        <v>23</v>
      </c>
      <c r="E199" s="6">
        <v>5</v>
      </c>
      <c r="F199" s="6">
        <v>4</v>
      </c>
      <c r="G199" s="6">
        <v>5</v>
      </c>
      <c r="H199" s="6">
        <v>5</v>
      </c>
      <c r="I199" s="6">
        <v>5</v>
      </c>
      <c r="J199" s="6">
        <v>4</v>
      </c>
      <c r="K199" s="6">
        <v>5</v>
      </c>
      <c r="L199" s="6">
        <v>5</v>
      </c>
      <c r="M199" s="6">
        <v>5</v>
      </c>
      <c r="N199" s="6">
        <v>5</v>
      </c>
      <c r="O199" s="6">
        <v>5</v>
      </c>
      <c r="P199" s="6">
        <v>4</v>
      </c>
      <c r="Q199" s="6">
        <v>5</v>
      </c>
      <c r="R199" s="6">
        <v>3</v>
      </c>
      <c r="S199" s="6">
        <v>5</v>
      </c>
      <c r="T199" s="6">
        <v>5</v>
      </c>
      <c r="U199" s="6">
        <v>5</v>
      </c>
      <c r="V199" s="6">
        <v>3</v>
      </c>
      <c r="W199" s="6">
        <v>5</v>
      </c>
      <c r="X199" s="6">
        <v>5</v>
      </c>
      <c r="Y199" s="6">
        <v>5</v>
      </c>
      <c r="Z199" s="6">
        <v>5</v>
      </c>
      <c r="AE199" s="7">
        <f t="shared" si="11"/>
        <v>0.398760330578513</v>
      </c>
    </row>
    <row r="200" spans="1:31">
      <c r="A200" s="2"/>
      <c r="B200" s="3" t="s">
        <v>217</v>
      </c>
      <c r="C200" s="4">
        <f t="shared" si="9"/>
        <v>0.285714285714286</v>
      </c>
      <c r="D200" s="5">
        <f t="shared" si="10"/>
        <v>21</v>
      </c>
      <c r="E200" s="6">
        <v>1</v>
      </c>
      <c r="F200" s="6">
        <v>2</v>
      </c>
      <c r="G200" s="6">
        <v>2</v>
      </c>
      <c r="H200" s="6">
        <v>2</v>
      </c>
      <c r="I200" s="6">
        <v>1</v>
      </c>
      <c r="J200" s="6">
        <v>1</v>
      </c>
      <c r="K200" s="6">
        <v>1</v>
      </c>
      <c r="L200" s="6">
        <v>4</v>
      </c>
      <c r="M200" s="6">
        <v>2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2</v>
      </c>
      <c r="U200" s="6">
        <v>2</v>
      </c>
      <c r="V200" s="6">
        <v>2</v>
      </c>
      <c r="W200" s="6">
        <v>1</v>
      </c>
      <c r="X200" s="6">
        <v>1</v>
      </c>
      <c r="AE200" s="7">
        <f t="shared" si="11"/>
        <v>0.55</v>
      </c>
    </row>
    <row r="201" spans="1:31">
      <c r="A201" s="2"/>
      <c r="B201" s="3" t="s">
        <v>218</v>
      </c>
      <c r="C201" s="4">
        <f t="shared" si="9"/>
        <v>0.426086956521739</v>
      </c>
      <c r="D201" s="5">
        <f t="shared" si="10"/>
        <v>23</v>
      </c>
      <c r="E201" s="6">
        <v>3</v>
      </c>
      <c r="F201" s="6">
        <v>2</v>
      </c>
      <c r="G201" s="6">
        <v>4</v>
      </c>
      <c r="H201" s="6">
        <v>1</v>
      </c>
      <c r="I201" s="6">
        <v>3</v>
      </c>
      <c r="J201" s="6">
        <v>3</v>
      </c>
      <c r="K201" s="6">
        <v>1</v>
      </c>
      <c r="L201" s="6">
        <v>2</v>
      </c>
      <c r="M201" s="6">
        <v>2</v>
      </c>
      <c r="N201" s="6">
        <v>2</v>
      </c>
      <c r="O201" s="6">
        <v>1</v>
      </c>
      <c r="P201" s="6">
        <v>4</v>
      </c>
      <c r="Q201" s="6">
        <v>1</v>
      </c>
      <c r="R201" s="6">
        <v>2</v>
      </c>
      <c r="S201" s="6">
        <v>3</v>
      </c>
      <c r="T201" s="6">
        <v>2</v>
      </c>
      <c r="U201" s="6">
        <v>2</v>
      </c>
      <c r="V201" s="6">
        <v>2</v>
      </c>
      <c r="W201" s="6">
        <v>2</v>
      </c>
      <c r="X201" s="6">
        <v>2</v>
      </c>
      <c r="Y201" s="6">
        <v>3</v>
      </c>
      <c r="Z201" s="6">
        <v>2</v>
      </c>
      <c r="AE201" s="7">
        <f t="shared" si="11"/>
        <v>0.72107438016529</v>
      </c>
    </row>
    <row r="202" spans="1:31">
      <c r="A202" s="2"/>
      <c r="B202" s="3" t="s">
        <v>219</v>
      </c>
      <c r="C202" s="4">
        <f t="shared" si="9"/>
        <v>0.494117647058824</v>
      </c>
      <c r="D202" s="5">
        <f t="shared" si="10"/>
        <v>17</v>
      </c>
      <c r="E202" s="6">
        <v>3</v>
      </c>
      <c r="F202" s="6">
        <v>4</v>
      </c>
      <c r="G202" s="6">
        <v>3</v>
      </c>
      <c r="H202" s="6">
        <v>4</v>
      </c>
      <c r="I202" s="6">
        <v>2</v>
      </c>
      <c r="J202" s="6">
        <v>3</v>
      </c>
      <c r="K202" s="6">
        <v>2</v>
      </c>
      <c r="L202" s="6">
        <v>3</v>
      </c>
      <c r="M202" s="6">
        <v>2</v>
      </c>
      <c r="N202" s="6">
        <v>5</v>
      </c>
      <c r="O202" s="6">
        <v>2</v>
      </c>
      <c r="P202" s="6">
        <v>2</v>
      </c>
      <c r="Q202" s="6">
        <v>1</v>
      </c>
      <c r="R202" s="6">
        <v>2</v>
      </c>
      <c r="S202" s="6">
        <v>2</v>
      </c>
      <c r="T202" s="6">
        <v>2</v>
      </c>
      <c r="AE202" s="7">
        <f t="shared" si="11"/>
        <v>0.984375</v>
      </c>
    </row>
    <row r="203" spans="1:31">
      <c r="A203" s="2"/>
      <c r="B203" s="3" t="s">
        <v>220</v>
      </c>
      <c r="C203" s="4">
        <f t="shared" si="9"/>
        <v>0.828571428571429</v>
      </c>
      <c r="D203" s="5">
        <f t="shared" si="10"/>
        <v>21</v>
      </c>
      <c r="E203" s="6">
        <v>4</v>
      </c>
      <c r="F203" s="6">
        <v>4</v>
      </c>
      <c r="G203" s="6">
        <v>5</v>
      </c>
      <c r="H203" s="6">
        <v>4</v>
      </c>
      <c r="I203" s="6">
        <v>5</v>
      </c>
      <c r="J203" s="6">
        <v>5</v>
      </c>
      <c r="K203" s="6">
        <v>4</v>
      </c>
      <c r="L203" s="6">
        <v>3</v>
      </c>
      <c r="M203" s="6">
        <v>4</v>
      </c>
      <c r="N203" s="6">
        <v>3</v>
      </c>
      <c r="O203" s="6">
        <v>4</v>
      </c>
      <c r="P203" s="6">
        <v>5</v>
      </c>
      <c r="Q203" s="6">
        <v>4</v>
      </c>
      <c r="R203" s="6">
        <v>5</v>
      </c>
      <c r="S203" s="6">
        <v>5</v>
      </c>
      <c r="T203" s="6">
        <v>4</v>
      </c>
      <c r="U203" s="6">
        <v>5</v>
      </c>
      <c r="V203" s="6">
        <v>5</v>
      </c>
      <c r="W203" s="6">
        <v>5</v>
      </c>
      <c r="X203" s="6">
        <v>4</v>
      </c>
      <c r="AE203" s="7">
        <f t="shared" si="11"/>
        <v>0.4275</v>
      </c>
    </row>
    <row r="204" spans="1:31">
      <c r="A204" s="2"/>
      <c r="B204" s="3" t="s">
        <v>221</v>
      </c>
      <c r="C204" s="4">
        <f t="shared" si="9"/>
        <v>0.675</v>
      </c>
      <c r="D204" s="5">
        <f t="shared" si="10"/>
        <v>16</v>
      </c>
      <c r="E204" s="6">
        <v>5</v>
      </c>
      <c r="F204" s="6">
        <v>4</v>
      </c>
      <c r="G204" s="6">
        <v>4</v>
      </c>
      <c r="H204" s="6">
        <v>4</v>
      </c>
      <c r="I204" s="6">
        <v>5</v>
      </c>
      <c r="J204" s="6">
        <v>4</v>
      </c>
      <c r="K204" s="6">
        <v>4</v>
      </c>
      <c r="L204" s="6">
        <v>3</v>
      </c>
      <c r="M204" s="6">
        <v>2</v>
      </c>
      <c r="N204" s="6">
        <v>3</v>
      </c>
      <c r="O204" s="6">
        <v>3</v>
      </c>
      <c r="P204" s="6">
        <v>4</v>
      </c>
      <c r="Q204" s="6">
        <v>3</v>
      </c>
      <c r="R204" s="6">
        <v>4</v>
      </c>
      <c r="S204" s="6">
        <v>2</v>
      </c>
      <c r="AE204" s="7">
        <f t="shared" si="11"/>
        <v>0.773333333333333</v>
      </c>
    </row>
    <row r="205" spans="1:31">
      <c r="A205" s="2"/>
      <c r="B205" s="3" t="s">
        <v>222</v>
      </c>
      <c r="C205" s="4">
        <f t="shared" si="9"/>
        <v>0.6</v>
      </c>
      <c r="D205" s="5">
        <f t="shared" si="10"/>
        <v>21</v>
      </c>
      <c r="E205" s="6">
        <v>3</v>
      </c>
      <c r="F205" s="6">
        <v>4</v>
      </c>
      <c r="G205" s="6">
        <v>5</v>
      </c>
      <c r="H205" s="6">
        <v>4</v>
      </c>
      <c r="I205" s="6">
        <v>2</v>
      </c>
      <c r="J205" s="6">
        <v>3</v>
      </c>
      <c r="K205" s="6">
        <v>2</v>
      </c>
      <c r="L205" s="6">
        <v>3</v>
      </c>
      <c r="M205" s="6">
        <v>4</v>
      </c>
      <c r="N205" s="6">
        <v>4</v>
      </c>
      <c r="O205" s="6">
        <v>3</v>
      </c>
      <c r="P205" s="6">
        <v>4</v>
      </c>
      <c r="Q205" s="6">
        <v>3</v>
      </c>
      <c r="R205" s="6">
        <v>3</v>
      </c>
      <c r="S205" s="6">
        <v>2</v>
      </c>
      <c r="T205" s="6">
        <v>3</v>
      </c>
      <c r="U205" s="6">
        <v>4</v>
      </c>
      <c r="V205" s="6">
        <v>2</v>
      </c>
      <c r="W205" s="6">
        <v>2</v>
      </c>
      <c r="X205" s="6">
        <v>3</v>
      </c>
      <c r="AE205" s="7">
        <f t="shared" si="11"/>
        <v>0.7275</v>
      </c>
    </row>
    <row r="206" spans="1:31">
      <c r="A206" s="2"/>
      <c r="B206" s="3" t="s">
        <v>223</v>
      </c>
      <c r="C206" s="4">
        <f t="shared" si="9"/>
        <v>0.2</v>
      </c>
      <c r="D206" s="5">
        <f t="shared" si="10"/>
        <v>6</v>
      </c>
      <c r="E206" s="6">
        <v>2</v>
      </c>
      <c r="F206" s="6">
        <v>1</v>
      </c>
      <c r="G206" s="6">
        <v>1</v>
      </c>
      <c r="H206" s="6">
        <v>1</v>
      </c>
      <c r="I206" s="6">
        <v>1</v>
      </c>
      <c r="AE206" s="7">
        <f t="shared" si="11"/>
        <v>0.16</v>
      </c>
    </row>
    <row r="207" spans="1:31">
      <c r="A207" s="2"/>
      <c r="B207" s="3" t="s">
        <v>224</v>
      </c>
      <c r="C207" s="4">
        <f t="shared" si="9"/>
        <v>0.46</v>
      </c>
      <c r="D207" s="5">
        <f t="shared" si="10"/>
        <v>20</v>
      </c>
      <c r="E207" s="6">
        <v>1</v>
      </c>
      <c r="F207" s="6">
        <v>4</v>
      </c>
      <c r="G207" s="6">
        <v>3</v>
      </c>
      <c r="H207" s="6">
        <v>3</v>
      </c>
      <c r="I207" s="6">
        <v>4</v>
      </c>
      <c r="J207" s="6">
        <v>2</v>
      </c>
      <c r="K207" s="6">
        <v>3</v>
      </c>
      <c r="L207" s="6">
        <v>3</v>
      </c>
      <c r="M207" s="6">
        <v>4</v>
      </c>
      <c r="N207" s="6">
        <v>2</v>
      </c>
      <c r="O207" s="6">
        <v>2</v>
      </c>
      <c r="P207" s="6">
        <v>1</v>
      </c>
      <c r="Q207" s="6">
        <v>2</v>
      </c>
      <c r="R207" s="6">
        <v>2</v>
      </c>
      <c r="S207" s="6">
        <v>2</v>
      </c>
      <c r="T207" s="6">
        <v>2</v>
      </c>
      <c r="U207" s="6">
        <v>2</v>
      </c>
      <c r="V207" s="6">
        <v>2</v>
      </c>
      <c r="W207" s="6">
        <v>2</v>
      </c>
      <c r="AE207" s="7">
        <f t="shared" si="11"/>
        <v>0.770083102493075</v>
      </c>
    </row>
    <row r="208" spans="1:31">
      <c r="A208" s="2"/>
      <c r="B208" s="3" t="s">
        <v>225</v>
      </c>
      <c r="C208" s="4">
        <f t="shared" si="9"/>
        <v>0.378947368421053</v>
      </c>
      <c r="D208" s="5">
        <f t="shared" si="10"/>
        <v>19</v>
      </c>
      <c r="E208" s="6">
        <v>1</v>
      </c>
      <c r="F208" s="6">
        <v>2</v>
      </c>
      <c r="G208" s="6">
        <v>3</v>
      </c>
      <c r="H208" s="6">
        <v>3</v>
      </c>
      <c r="I208" s="6">
        <v>1</v>
      </c>
      <c r="J208" s="6">
        <v>1</v>
      </c>
      <c r="K208" s="6">
        <v>1</v>
      </c>
      <c r="L208" s="6">
        <v>1</v>
      </c>
      <c r="M208" s="6">
        <v>2</v>
      </c>
      <c r="N208" s="6">
        <v>4</v>
      </c>
      <c r="O208" s="6">
        <v>2</v>
      </c>
      <c r="P208" s="6">
        <v>1</v>
      </c>
      <c r="Q208" s="6">
        <v>2</v>
      </c>
      <c r="R208" s="6">
        <v>2</v>
      </c>
      <c r="S208" s="6">
        <v>3</v>
      </c>
      <c r="T208" s="6">
        <v>2</v>
      </c>
      <c r="U208" s="6">
        <v>2</v>
      </c>
      <c r="V208" s="6">
        <v>3</v>
      </c>
      <c r="AE208" s="7">
        <f t="shared" si="11"/>
        <v>0.777777777777778</v>
      </c>
    </row>
    <row r="209" spans="1:31">
      <c r="A209" s="2"/>
      <c r="B209" s="23" t="s">
        <v>226</v>
      </c>
      <c r="C209" s="4">
        <f t="shared" si="9"/>
        <v>0.368421052631579</v>
      </c>
      <c r="D209" s="5">
        <f t="shared" si="10"/>
        <v>19</v>
      </c>
      <c r="E209" s="6">
        <v>3</v>
      </c>
      <c r="F209" s="6">
        <v>2</v>
      </c>
      <c r="G209" s="6">
        <v>2</v>
      </c>
      <c r="H209" s="6">
        <v>1</v>
      </c>
      <c r="I209" s="6">
        <v>2</v>
      </c>
      <c r="J209" s="6">
        <v>1</v>
      </c>
      <c r="K209" s="6">
        <v>2</v>
      </c>
      <c r="L209" s="6">
        <v>1</v>
      </c>
      <c r="M209" s="6">
        <v>2</v>
      </c>
      <c r="N209" s="6">
        <v>2</v>
      </c>
      <c r="O209" s="6">
        <v>2</v>
      </c>
      <c r="P209" s="6">
        <v>5</v>
      </c>
      <c r="Q209" s="6">
        <v>1</v>
      </c>
      <c r="R209" s="6">
        <v>1</v>
      </c>
      <c r="S209" s="6">
        <v>1</v>
      </c>
      <c r="T209" s="6">
        <v>5</v>
      </c>
      <c r="U209" s="6">
        <v>1</v>
      </c>
      <c r="V209" s="6">
        <v>1</v>
      </c>
      <c r="AE209" s="7">
        <f t="shared" si="11"/>
        <v>1.49691358024691</v>
      </c>
    </row>
    <row r="210" spans="1:31">
      <c r="A210" s="2"/>
      <c r="B210" s="3" t="s">
        <v>227</v>
      </c>
      <c r="C210" s="4">
        <f t="shared" si="9"/>
        <v>0.763636363636364</v>
      </c>
      <c r="D210" s="5">
        <f t="shared" si="10"/>
        <v>22</v>
      </c>
      <c r="E210" s="6">
        <v>4</v>
      </c>
      <c r="F210" s="6">
        <v>5</v>
      </c>
      <c r="G210" s="6">
        <v>4</v>
      </c>
      <c r="H210" s="6">
        <v>5</v>
      </c>
      <c r="I210" s="6">
        <v>5</v>
      </c>
      <c r="J210" s="6">
        <v>4</v>
      </c>
      <c r="K210" s="6">
        <v>5</v>
      </c>
      <c r="L210" s="6">
        <v>5</v>
      </c>
      <c r="M210" s="6">
        <v>4</v>
      </c>
      <c r="N210" s="6">
        <v>4</v>
      </c>
      <c r="O210" s="6">
        <v>4</v>
      </c>
      <c r="P210" s="6">
        <v>5</v>
      </c>
      <c r="Q210" s="6">
        <v>4</v>
      </c>
      <c r="R210" s="6">
        <v>3</v>
      </c>
      <c r="S210" s="6">
        <v>3</v>
      </c>
      <c r="T210" s="6">
        <v>3</v>
      </c>
      <c r="U210" s="6">
        <v>4</v>
      </c>
      <c r="V210" s="6">
        <v>3</v>
      </c>
      <c r="W210" s="6">
        <v>3</v>
      </c>
      <c r="X210" s="6">
        <v>3</v>
      </c>
      <c r="Y210" s="6">
        <v>4</v>
      </c>
      <c r="AE210" s="7">
        <f t="shared" si="11"/>
        <v>0.571428571428571</v>
      </c>
    </row>
    <row r="211" spans="1:31">
      <c r="A211" s="2"/>
      <c r="B211" s="3" t="s">
        <v>228</v>
      </c>
      <c r="C211" s="4">
        <f t="shared" si="9"/>
        <v>0.608695652173913</v>
      </c>
      <c r="D211" s="5">
        <f t="shared" si="10"/>
        <v>23</v>
      </c>
      <c r="E211" s="6">
        <v>3</v>
      </c>
      <c r="F211" s="6">
        <v>3</v>
      </c>
      <c r="G211" s="6">
        <v>3</v>
      </c>
      <c r="H211" s="6">
        <v>3</v>
      </c>
      <c r="I211" s="6">
        <v>2</v>
      </c>
      <c r="J211" s="6">
        <v>2</v>
      </c>
      <c r="K211" s="6">
        <v>4</v>
      </c>
      <c r="L211" s="6">
        <v>3</v>
      </c>
      <c r="M211" s="6">
        <v>3</v>
      </c>
      <c r="N211" s="6">
        <v>3</v>
      </c>
      <c r="O211" s="6">
        <v>3</v>
      </c>
      <c r="P211" s="6">
        <v>3</v>
      </c>
      <c r="Q211" s="6">
        <v>3</v>
      </c>
      <c r="R211" s="6">
        <v>2</v>
      </c>
      <c r="S211" s="6">
        <v>5</v>
      </c>
      <c r="T211" s="6">
        <v>4</v>
      </c>
      <c r="U211" s="6">
        <v>3</v>
      </c>
      <c r="V211" s="6">
        <v>3</v>
      </c>
      <c r="W211" s="6">
        <v>4</v>
      </c>
      <c r="X211" s="6">
        <v>3</v>
      </c>
      <c r="Y211" s="6">
        <v>4</v>
      </c>
      <c r="Z211" s="6">
        <v>4</v>
      </c>
      <c r="AE211" s="7">
        <f t="shared" si="11"/>
        <v>0.512396694214876</v>
      </c>
    </row>
    <row r="212" spans="1:31">
      <c r="A212" s="2" t="s">
        <v>229</v>
      </c>
      <c r="B212" s="3" t="s">
        <v>230</v>
      </c>
      <c r="C212" s="4">
        <f t="shared" si="9"/>
        <v>0.32</v>
      </c>
      <c r="D212" s="5">
        <f t="shared" si="10"/>
        <v>20</v>
      </c>
      <c r="E212" s="6">
        <v>2</v>
      </c>
      <c r="F212" s="6">
        <v>1</v>
      </c>
      <c r="G212" s="6">
        <v>2</v>
      </c>
      <c r="H212" s="6">
        <v>2</v>
      </c>
      <c r="I212" s="6">
        <v>2</v>
      </c>
      <c r="J212" s="6">
        <v>1</v>
      </c>
      <c r="K212" s="6">
        <v>1</v>
      </c>
      <c r="L212" s="6">
        <v>2</v>
      </c>
      <c r="M212" s="6">
        <v>1</v>
      </c>
      <c r="N212" s="6">
        <v>2</v>
      </c>
      <c r="O212" s="6">
        <v>2</v>
      </c>
      <c r="P212" s="6">
        <v>2</v>
      </c>
      <c r="Q212" s="6">
        <v>3</v>
      </c>
      <c r="R212" s="6">
        <v>2</v>
      </c>
      <c r="S212" s="6">
        <v>2</v>
      </c>
      <c r="T212" s="6">
        <v>1</v>
      </c>
      <c r="U212" s="6">
        <v>2</v>
      </c>
      <c r="V212" s="6">
        <v>1</v>
      </c>
      <c r="W212" s="6">
        <v>1</v>
      </c>
      <c r="AE212" s="7">
        <f t="shared" si="11"/>
        <v>0.321329639889197</v>
      </c>
    </row>
    <row r="213" spans="1:31">
      <c r="A213" s="2"/>
      <c r="B213" s="3" t="s">
        <v>231</v>
      </c>
      <c r="C213" s="4">
        <f t="shared" si="9"/>
        <v>0.591666666666667</v>
      </c>
      <c r="D213" s="5">
        <f t="shared" si="10"/>
        <v>24</v>
      </c>
      <c r="E213" s="6">
        <v>3</v>
      </c>
      <c r="F213" s="6">
        <v>4</v>
      </c>
      <c r="G213" s="6">
        <v>3</v>
      </c>
      <c r="H213" s="6">
        <v>3</v>
      </c>
      <c r="I213" s="6">
        <v>4</v>
      </c>
      <c r="J213" s="6">
        <v>4</v>
      </c>
      <c r="K213" s="6">
        <v>3</v>
      </c>
      <c r="L213" s="6">
        <v>3</v>
      </c>
      <c r="M213" s="6">
        <v>4</v>
      </c>
      <c r="N213" s="6">
        <v>3</v>
      </c>
      <c r="O213" s="6">
        <v>3</v>
      </c>
      <c r="P213" s="6">
        <v>3</v>
      </c>
      <c r="Q213" s="6">
        <v>4</v>
      </c>
      <c r="R213" s="6">
        <v>2</v>
      </c>
      <c r="S213" s="6">
        <v>3</v>
      </c>
      <c r="T213" s="6">
        <v>3</v>
      </c>
      <c r="U213" s="6">
        <v>3</v>
      </c>
      <c r="V213" s="6">
        <v>2</v>
      </c>
      <c r="W213" s="6">
        <v>3</v>
      </c>
      <c r="X213" s="6">
        <v>3</v>
      </c>
      <c r="Y213" s="6">
        <v>3</v>
      </c>
      <c r="Z213" s="6">
        <v>2</v>
      </c>
      <c r="AA213" s="6">
        <v>3</v>
      </c>
      <c r="AE213" s="7">
        <f t="shared" si="11"/>
        <v>0.340264650283554</v>
      </c>
    </row>
    <row r="214" spans="1:31">
      <c r="A214" s="2"/>
      <c r="B214" s="3" t="s">
        <v>232</v>
      </c>
      <c r="C214" s="4">
        <f t="shared" si="9"/>
        <v>0.918181818181818</v>
      </c>
      <c r="D214" s="5">
        <f t="shared" si="10"/>
        <v>22</v>
      </c>
      <c r="E214" s="6">
        <v>5</v>
      </c>
      <c r="F214" s="6">
        <v>5</v>
      </c>
      <c r="G214" s="6">
        <v>5</v>
      </c>
      <c r="H214" s="6">
        <v>5</v>
      </c>
      <c r="I214" s="6">
        <v>5</v>
      </c>
      <c r="J214" s="6">
        <v>5</v>
      </c>
      <c r="K214" s="6">
        <v>4</v>
      </c>
      <c r="L214" s="6">
        <v>5</v>
      </c>
      <c r="M214" s="6">
        <v>5</v>
      </c>
      <c r="N214" s="6">
        <v>4</v>
      </c>
      <c r="O214" s="6">
        <v>5</v>
      </c>
      <c r="P214" s="6">
        <v>5</v>
      </c>
      <c r="Q214" s="6">
        <v>5</v>
      </c>
      <c r="R214" s="6">
        <v>5</v>
      </c>
      <c r="S214" s="6">
        <v>5</v>
      </c>
      <c r="T214" s="6">
        <v>5</v>
      </c>
      <c r="U214" s="6">
        <v>4</v>
      </c>
      <c r="V214" s="6">
        <v>5</v>
      </c>
      <c r="W214" s="6">
        <v>5</v>
      </c>
      <c r="X214" s="6">
        <v>5</v>
      </c>
      <c r="Y214" s="6">
        <v>4</v>
      </c>
      <c r="AE214" s="7">
        <f t="shared" si="11"/>
        <v>0.154195011337869</v>
      </c>
    </row>
    <row r="215" spans="1:31">
      <c r="A215" s="2"/>
      <c r="B215" s="3" t="s">
        <v>233</v>
      </c>
      <c r="C215" s="4">
        <f t="shared" si="9"/>
        <v>0.51</v>
      </c>
      <c r="D215" s="5">
        <f t="shared" si="10"/>
        <v>20</v>
      </c>
      <c r="E215" s="6">
        <v>4</v>
      </c>
      <c r="F215" s="6">
        <v>3</v>
      </c>
      <c r="G215" s="6">
        <v>4</v>
      </c>
      <c r="H215" s="6">
        <v>3</v>
      </c>
      <c r="I215" s="6">
        <v>2</v>
      </c>
      <c r="J215" s="6">
        <v>3</v>
      </c>
      <c r="K215" s="6">
        <v>3</v>
      </c>
      <c r="L215" s="6">
        <v>3</v>
      </c>
      <c r="M215" s="6">
        <v>2</v>
      </c>
      <c r="N215" s="6">
        <v>3</v>
      </c>
      <c r="O215" s="6">
        <v>3</v>
      </c>
      <c r="P215" s="6">
        <v>2</v>
      </c>
      <c r="Q215" s="6">
        <v>2</v>
      </c>
      <c r="R215" s="6">
        <v>2</v>
      </c>
      <c r="S215" s="6">
        <v>3</v>
      </c>
      <c r="T215" s="6">
        <v>3</v>
      </c>
      <c r="U215" s="6">
        <v>2</v>
      </c>
      <c r="V215" s="6">
        <v>2</v>
      </c>
      <c r="W215" s="6">
        <v>2</v>
      </c>
      <c r="AE215" s="7">
        <f t="shared" si="11"/>
        <v>0.426592797783933</v>
      </c>
    </row>
    <row r="216" spans="1:31">
      <c r="A216" s="2"/>
      <c r="B216" s="3" t="s">
        <v>234</v>
      </c>
      <c r="C216" s="4">
        <f t="shared" si="9"/>
        <v>0.304</v>
      </c>
      <c r="D216" s="5">
        <f t="shared" si="10"/>
        <v>25</v>
      </c>
      <c r="E216" s="6">
        <v>1</v>
      </c>
      <c r="F216" s="6">
        <v>2</v>
      </c>
      <c r="G216" s="6">
        <v>2</v>
      </c>
      <c r="H216" s="6">
        <v>3</v>
      </c>
      <c r="I216" s="6">
        <v>1</v>
      </c>
      <c r="J216" s="6">
        <v>1</v>
      </c>
      <c r="K216" s="6">
        <v>1</v>
      </c>
      <c r="L216" s="6">
        <v>2</v>
      </c>
      <c r="M216" s="6">
        <v>1</v>
      </c>
      <c r="N216" s="6">
        <v>1</v>
      </c>
      <c r="O216" s="6">
        <v>2</v>
      </c>
      <c r="P216" s="6">
        <v>2</v>
      </c>
      <c r="Q216" s="6">
        <v>1</v>
      </c>
      <c r="R216" s="6">
        <v>1</v>
      </c>
      <c r="S216" s="6">
        <v>2</v>
      </c>
      <c r="T216" s="6">
        <v>1</v>
      </c>
      <c r="U216" s="6">
        <v>1</v>
      </c>
      <c r="V216" s="6">
        <v>1</v>
      </c>
      <c r="W216" s="6">
        <v>2</v>
      </c>
      <c r="X216" s="6">
        <v>3</v>
      </c>
      <c r="Y216" s="6">
        <v>2</v>
      </c>
      <c r="Z216" s="6">
        <v>2</v>
      </c>
      <c r="AA216" s="6">
        <v>2</v>
      </c>
      <c r="AB216" s="6">
        <v>1</v>
      </c>
      <c r="AE216" s="7">
        <f t="shared" si="11"/>
        <v>0.409722222222222</v>
      </c>
    </row>
    <row r="217" spans="1:31">
      <c r="A217" s="2"/>
      <c r="B217" s="3" t="s">
        <v>235</v>
      </c>
      <c r="C217" s="4">
        <f t="shared" si="9"/>
        <v>0.514285714285714</v>
      </c>
      <c r="D217" s="5">
        <f t="shared" si="10"/>
        <v>21</v>
      </c>
      <c r="E217" s="6">
        <v>2</v>
      </c>
      <c r="F217" s="6">
        <v>2</v>
      </c>
      <c r="G217" s="6">
        <v>3</v>
      </c>
      <c r="H217" s="6">
        <v>5</v>
      </c>
      <c r="I217" s="6">
        <v>2</v>
      </c>
      <c r="J217" s="6">
        <v>3</v>
      </c>
      <c r="K217" s="6">
        <v>2</v>
      </c>
      <c r="L217" s="6">
        <v>2</v>
      </c>
      <c r="M217" s="6">
        <v>2</v>
      </c>
      <c r="N217" s="6">
        <v>2</v>
      </c>
      <c r="O217" s="6">
        <v>2</v>
      </c>
      <c r="P217" s="6">
        <v>2</v>
      </c>
      <c r="Q217" s="6">
        <v>2</v>
      </c>
      <c r="R217" s="6">
        <v>3</v>
      </c>
      <c r="S217" s="6">
        <v>4</v>
      </c>
      <c r="T217" s="6">
        <v>5</v>
      </c>
      <c r="U217" s="6">
        <v>3</v>
      </c>
      <c r="V217" s="6">
        <v>2</v>
      </c>
      <c r="W217" s="6">
        <v>3</v>
      </c>
      <c r="X217" s="6">
        <v>3</v>
      </c>
      <c r="AE217" s="7">
        <f t="shared" si="11"/>
        <v>0.91</v>
      </c>
    </row>
    <row r="218" spans="1:31">
      <c r="A218" s="2"/>
      <c r="B218" s="3" t="s">
        <v>236</v>
      </c>
      <c r="C218" s="4">
        <f t="shared" si="9"/>
        <v>0.683333333333333</v>
      </c>
      <c r="D218" s="5">
        <f t="shared" si="10"/>
        <v>24</v>
      </c>
      <c r="E218" s="6">
        <v>4</v>
      </c>
      <c r="F218" s="6">
        <v>4</v>
      </c>
      <c r="G218" s="6">
        <v>3</v>
      </c>
      <c r="H218" s="6">
        <v>4</v>
      </c>
      <c r="I218" s="6">
        <v>4</v>
      </c>
      <c r="J218" s="6">
        <v>3</v>
      </c>
      <c r="K218" s="6">
        <v>3</v>
      </c>
      <c r="L218" s="6">
        <v>3</v>
      </c>
      <c r="M218" s="6">
        <v>3</v>
      </c>
      <c r="N218" s="6">
        <v>4</v>
      </c>
      <c r="O218" s="6">
        <v>3</v>
      </c>
      <c r="P218" s="6">
        <v>3</v>
      </c>
      <c r="Q218" s="6">
        <v>4</v>
      </c>
      <c r="R218" s="6">
        <v>3</v>
      </c>
      <c r="S218" s="6">
        <v>4</v>
      </c>
      <c r="T218" s="6">
        <v>3</v>
      </c>
      <c r="U218" s="6">
        <v>4</v>
      </c>
      <c r="V218" s="6">
        <v>4</v>
      </c>
      <c r="W218" s="6">
        <v>3</v>
      </c>
      <c r="X218" s="6">
        <v>4</v>
      </c>
      <c r="Y218" s="6">
        <v>5</v>
      </c>
      <c r="Z218" s="6">
        <v>3</v>
      </c>
      <c r="AA218" s="6">
        <v>4</v>
      </c>
      <c r="AE218" s="7">
        <f t="shared" si="11"/>
        <v>0.332703213610586</v>
      </c>
    </row>
    <row r="219" spans="1:31">
      <c r="A219" s="2"/>
      <c r="B219" s="3" t="s">
        <v>237</v>
      </c>
      <c r="C219" s="4">
        <f t="shared" si="9"/>
        <v>0.408695652173913</v>
      </c>
      <c r="D219" s="5">
        <f t="shared" si="10"/>
        <v>23</v>
      </c>
      <c r="E219" s="6">
        <v>2</v>
      </c>
      <c r="F219" s="6">
        <v>2</v>
      </c>
      <c r="G219" s="6">
        <v>2</v>
      </c>
      <c r="H219" s="6">
        <v>2</v>
      </c>
      <c r="I219" s="6">
        <v>2</v>
      </c>
      <c r="J219" s="6">
        <v>1</v>
      </c>
      <c r="K219" s="6">
        <v>3</v>
      </c>
      <c r="L219" s="6">
        <v>2</v>
      </c>
      <c r="M219" s="6">
        <v>3</v>
      </c>
      <c r="N219" s="6">
        <v>2</v>
      </c>
      <c r="O219" s="6">
        <v>2</v>
      </c>
      <c r="P219" s="6">
        <v>3</v>
      </c>
      <c r="Q219" s="6">
        <v>1</v>
      </c>
      <c r="R219" s="6">
        <v>2</v>
      </c>
      <c r="S219" s="6">
        <v>3</v>
      </c>
      <c r="T219" s="6">
        <v>2</v>
      </c>
      <c r="U219" s="6">
        <v>2</v>
      </c>
      <c r="V219" s="6">
        <v>2</v>
      </c>
      <c r="W219" s="6">
        <v>3</v>
      </c>
      <c r="X219" s="6">
        <v>2</v>
      </c>
      <c r="Y219" s="6">
        <v>2</v>
      </c>
      <c r="Z219" s="6">
        <v>2</v>
      </c>
      <c r="AE219" s="7">
        <f t="shared" si="11"/>
        <v>0.299586776859504</v>
      </c>
    </row>
    <row r="220" spans="1:31">
      <c r="A220" s="2"/>
      <c r="B220" s="3" t="s">
        <v>238</v>
      </c>
      <c r="C220" s="4">
        <f t="shared" si="9"/>
        <v>0.682352941176471</v>
      </c>
      <c r="D220" s="5">
        <f t="shared" si="10"/>
        <v>17</v>
      </c>
      <c r="E220" s="6">
        <v>3</v>
      </c>
      <c r="F220" s="6">
        <v>4</v>
      </c>
      <c r="G220" s="6">
        <v>5</v>
      </c>
      <c r="H220" s="6">
        <v>3</v>
      </c>
      <c r="I220" s="6">
        <v>3</v>
      </c>
      <c r="J220" s="6">
        <v>3</v>
      </c>
      <c r="K220" s="6">
        <v>2</v>
      </c>
      <c r="L220" s="6">
        <v>1</v>
      </c>
      <c r="M220" s="6">
        <v>5</v>
      </c>
      <c r="N220" s="6">
        <v>5</v>
      </c>
      <c r="O220" s="6">
        <v>3</v>
      </c>
      <c r="P220" s="6">
        <v>5</v>
      </c>
      <c r="Q220" s="6">
        <v>5</v>
      </c>
      <c r="R220" s="6">
        <v>5</v>
      </c>
      <c r="S220" s="6">
        <v>2</v>
      </c>
      <c r="T220" s="6">
        <v>4</v>
      </c>
      <c r="AE220" s="7">
        <f t="shared" si="11"/>
        <v>1.609375</v>
      </c>
    </row>
    <row r="221" spans="1:31">
      <c r="A221" s="2"/>
      <c r="B221" s="3" t="s">
        <v>239</v>
      </c>
      <c r="C221" s="4">
        <f t="shared" si="9"/>
        <v>0.6</v>
      </c>
      <c r="D221" s="5">
        <f t="shared" si="10"/>
        <v>23</v>
      </c>
      <c r="E221" s="6">
        <v>3</v>
      </c>
      <c r="F221" s="6">
        <v>3</v>
      </c>
      <c r="G221" s="6">
        <v>4</v>
      </c>
      <c r="H221" s="6">
        <v>3</v>
      </c>
      <c r="I221" s="6">
        <v>3</v>
      </c>
      <c r="J221" s="6">
        <v>3</v>
      </c>
      <c r="K221" s="6">
        <v>3</v>
      </c>
      <c r="L221" s="6">
        <v>3</v>
      </c>
      <c r="M221" s="6">
        <v>3</v>
      </c>
      <c r="N221" s="6">
        <v>3</v>
      </c>
      <c r="O221" s="6">
        <v>4</v>
      </c>
      <c r="P221" s="6">
        <v>3</v>
      </c>
      <c r="Q221" s="6">
        <v>4</v>
      </c>
      <c r="R221" s="6">
        <v>4</v>
      </c>
      <c r="S221" s="6">
        <v>4</v>
      </c>
      <c r="T221" s="6">
        <v>3</v>
      </c>
      <c r="U221" s="6">
        <v>3</v>
      </c>
      <c r="V221" s="6">
        <v>3</v>
      </c>
      <c r="W221" s="6">
        <v>3</v>
      </c>
      <c r="X221" s="6">
        <v>3</v>
      </c>
      <c r="Y221" s="6">
        <v>2</v>
      </c>
      <c r="Z221" s="6">
        <v>2</v>
      </c>
      <c r="AE221" s="7">
        <f t="shared" si="11"/>
        <v>0.299586776859504</v>
      </c>
    </row>
    <row r="222" spans="1:31">
      <c r="A222" s="2"/>
      <c r="B222" s="3" t="s">
        <v>240</v>
      </c>
      <c r="C222" s="4">
        <f t="shared" si="9"/>
        <v>0.645454545454546</v>
      </c>
      <c r="D222" s="5">
        <f t="shared" si="10"/>
        <v>22</v>
      </c>
      <c r="E222" s="6">
        <v>5</v>
      </c>
      <c r="F222" s="6">
        <v>4</v>
      </c>
      <c r="G222" s="6">
        <v>3</v>
      </c>
      <c r="H222" s="6">
        <v>5</v>
      </c>
      <c r="I222" s="6">
        <v>3</v>
      </c>
      <c r="J222" s="6">
        <v>3</v>
      </c>
      <c r="K222" s="6">
        <v>3</v>
      </c>
      <c r="L222" s="6">
        <v>3</v>
      </c>
      <c r="M222" s="6">
        <v>2</v>
      </c>
      <c r="N222" s="6">
        <v>4</v>
      </c>
      <c r="O222" s="6">
        <v>4</v>
      </c>
      <c r="P222" s="6">
        <v>3</v>
      </c>
      <c r="Q222" s="6">
        <v>5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6">
        <v>2</v>
      </c>
      <c r="X222" s="6">
        <v>4</v>
      </c>
      <c r="Y222" s="6">
        <v>3</v>
      </c>
      <c r="AE222" s="7">
        <f t="shared" si="11"/>
        <v>0.712018140589569</v>
      </c>
    </row>
    <row r="223" spans="1:31">
      <c r="A223" s="2"/>
      <c r="B223" s="3" t="s">
        <v>241</v>
      </c>
      <c r="C223" s="4">
        <f t="shared" si="9"/>
        <v>0.591304347826087</v>
      </c>
      <c r="D223" s="5">
        <f t="shared" si="10"/>
        <v>23</v>
      </c>
      <c r="E223" s="6">
        <v>3</v>
      </c>
      <c r="F223" s="6">
        <v>4</v>
      </c>
      <c r="G223" s="6">
        <v>2</v>
      </c>
      <c r="H223" s="6">
        <v>4</v>
      </c>
      <c r="I223" s="6">
        <v>3</v>
      </c>
      <c r="J223" s="6">
        <v>3</v>
      </c>
      <c r="K223" s="6">
        <v>3</v>
      </c>
      <c r="L223" s="6">
        <v>3</v>
      </c>
      <c r="M223" s="6">
        <v>2</v>
      </c>
      <c r="N223" s="6">
        <v>3</v>
      </c>
      <c r="O223" s="6">
        <v>2</v>
      </c>
      <c r="P223" s="6">
        <v>4</v>
      </c>
      <c r="Q223" s="6">
        <v>3</v>
      </c>
      <c r="R223" s="6">
        <v>3</v>
      </c>
      <c r="S223" s="6">
        <v>3</v>
      </c>
      <c r="T223" s="6">
        <v>3</v>
      </c>
      <c r="U223" s="6">
        <v>3</v>
      </c>
      <c r="V223" s="6">
        <v>4</v>
      </c>
      <c r="W223" s="6">
        <v>3</v>
      </c>
      <c r="X223" s="6">
        <v>3</v>
      </c>
      <c r="Y223" s="6">
        <v>3</v>
      </c>
      <c r="Z223" s="6">
        <v>4</v>
      </c>
      <c r="AE223" s="7">
        <f t="shared" si="11"/>
        <v>0.355371900826446</v>
      </c>
    </row>
    <row r="224" spans="1:31">
      <c r="A224" s="2"/>
      <c r="B224" s="3" t="s">
        <v>242</v>
      </c>
      <c r="C224" s="4">
        <f t="shared" si="9"/>
        <v>0.36</v>
      </c>
      <c r="D224" s="5">
        <f t="shared" si="10"/>
        <v>25</v>
      </c>
      <c r="E224" s="6">
        <v>1</v>
      </c>
      <c r="F224" s="6">
        <v>2</v>
      </c>
      <c r="G224" s="6">
        <v>3</v>
      </c>
      <c r="H224" s="6">
        <v>1</v>
      </c>
      <c r="I224" s="6">
        <v>2</v>
      </c>
      <c r="J224" s="6">
        <v>2</v>
      </c>
      <c r="K224" s="6">
        <v>2</v>
      </c>
      <c r="L224" s="6">
        <v>1</v>
      </c>
      <c r="M224" s="6">
        <v>1</v>
      </c>
      <c r="N224" s="6">
        <v>1</v>
      </c>
      <c r="O224" s="6">
        <v>2</v>
      </c>
      <c r="P224" s="6">
        <v>1</v>
      </c>
      <c r="Q224" s="6">
        <v>1</v>
      </c>
      <c r="R224" s="6">
        <v>1</v>
      </c>
      <c r="S224" s="6">
        <v>5</v>
      </c>
      <c r="T224" s="6">
        <v>2</v>
      </c>
      <c r="U224" s="6">
        <v>2</v>
      </c>
      <c r="V224" s="6">
        <v>3</v>
      </c>
      <c r="W224" s="6">
        <v>2</v>
      </c>
      <c r="X224" s="6">
        <v>2</v>
      </c>
      <c r="Y224" s="6">
        <v>1</v>
      </c>
      <c r="Z224" s="6">
        <v>2</v>
      </c>
      <c r="AA224" s="6">
        <v>3</v>
      </c>
      <c r="AB224" s="6">
        <v>2</v>
      </c>
      <c r="AE224" s="7">
        <f t="shared" si="11"/>
        <v>0.859375</v>
      </c>
    </row>
    <row r="225" spans="1:31">
      <c r="A225" s="2" t="s">
        <v>243</v>
      </c>
      <c r="B225" s="3" t="s">
        <v>244</v>
      </c>
      <c r="C225" s="4">
        <f t="shared" si="9"/>
        <v>0.677777777777778</v>
      </c>
      <c r="D225" s="5">
        <f t="shared" si="10"/>
        <v>18</v>
      </c>
      <c r="E225" s="6">
        <v>4</v>
      </c>
      <c r="F225" s="6">
        <v>5</v>
      </c>
      <c r="G225" s="6">
        <v>5</v>
      </c>
      <c r="H225" s="6">
        <v>5</v>
      </c>
      <c r="I225" s="6">
        <v>2</v>
      </c>
      <c r="J225" s="6">
        <v>4</v>
      </c>
      <c r="K225" s="6">
        <v>3</v>
      </c>
      <c r="L225" s="6">
        <v>3</v>
      </c>
      <c r="M225" s="6">
        <v>5</v>
      </c>
      <c r="N225" s="6">
        <v>2</v>
      </c>
      <c r="O225" s="6">
        <v>3</v>
      </c>
      <c r="P225" s="6">
        <v>5</v>
      </c>
      <c r="Q225" s="6">
        <v>3</v>
      </c>
      <c r="R225" s="6">
        <v>4</v>
      </c>
      <c r="S225" s="6">
        <v>3</v>
      </c>
      <c r="T225" s="6">
        <v>2</v>
      </c>
      <c r="U225" s="6">
        <v>3</v>
      </c>
      <c r="AE225" s="7">
        <f t="shared" si="11"/>
        <v>1.18339100346021</v>
      </c>
    </row>
    <row r="226" spans="1:31">
      <c r="A226" s="2"/>
      <c r="B226" s="3" t="s">
        <v>245</v>
      </c>
      <c r="C226" s="4">
        <f t="shared" si="9"/>
        <v>0.4</v>
      </c>
      <c r="D226" s="5">
        <f t="shared" si="10"/>
        <v>21</v>
      </c>
      <c r="E226" s="6">
        <v>3</v>
      </c>
      <c r="F226" s="6">
        <v>2</v>
      </c>
      <c r="G226" s="6">
        <v>1</v>
      </c>
      <c r="H226" s="6">
        <v>1</v>
      </c>
      <c r="I226" s="6">
        <v>1</v>
      </c>
      <c r="J226" s="6">
        <v>3</v>
      </c>
      <c r="K226" s="6">
        <v>3</v>
      </c>
      <c r="L226" s="6">
        <v>1</v>
      </c>
      <c r="M226" s="6">
        <v>2</v>
      </c>
      <c r="N226" s="6">
        <v>2</v>
      </c>
      <c r="O226" s="6">
        <v>4</v>
      </c>
      <c r="P226" s="6">
        <v>4</v>
      </c>
      <c r="Q226" s="6">
        <v>1</v>
      </c>
      <c r="R226" s="6">
        <v>1</v>
      </c>
      <c r="S226" s="6">
        <v>3</v>
      </c>
      <c r="T226" s="6">
        <v>1</v>
      </c>
      <c r="U226" s="6">
        <v>3</v>
      </c>
      <c r="V226" s="6">
        <v>3</v>
      </c>
      <c r="W226" s="6">
        <v>1</v>
      </c>
      <c r="X226" s="6">
        <v>2</v>
      </c>
      <c r="AE226" s="7">
        <f t="shared" si="11"/>
        <v>1.09</v>
      </c>
    </row>
    <row r="227" spans="1:31">
      <c r="A227" s="2"/>
      <c r="B227" s="3" t="s">
        <v>246</v>
      </c>
      <c r="C227" s="4">
        <f t="shared" si="9"/>
        <v>0.411764705882353</v>
      </c>
      <c r="D227" s="5">
        <f t="shared" si="10"/>
        <v>17</v>
      </c>
      <c r="E227" s="6">
        <v>2</v>
      </c>
      <c r="F227" s="6">
        <v>2</v>
      </c>
      <c r="G227" s="6">
        <v>2</v>
      </c>
      <c r="H227" s="6">
        <v>1</v>
      </c>
      <c r="I227" s="6">
        <v>3</v>
      </c>
      <c r="J227" s="6">
        <v>3</v>
      </c>
      <c r="K227" s="6">
        <v>3</v>
      </c>
      <c r="L227" s="6">
        <v>2</v>
      </c>
      <c r="M227" s="6">
        <v>1</v>
      </c>
      <c r="N227" s="6">
        <v>2</v>
      </c>
      <c r="O227" s="6">
        <v>5</v>
      </c>
      <c r="P227" s="6">
        <v>3</v>
      </c>
      <c r="Q227" s="6">
        <v>2</v>
      </c>
      <c r="R227" s="6">
        <v>1</v>
      </c>
      <c r="S227" s="6">
        <v>1</v>
      </c>
      <c r="T227" s="6">
        <v>2</v>
      </c>
      <c r="AE227" s="7">
        <f t="shared" si="11"/>
        <v>1.02734375</v>
      </c>
    </row>
    <row r="228" spans="1:31">
      <c r="A228" s="2"/>
      <c r="B228" s="26" t="s">
        <v>247</v>
      </c>
      <c r="C228" s="4">
        <f t="shared" si="9"/>
        <v>0.328</v>
      </c>
      <c r="D228" s="5">
        <f t="shared" si="10"/>
        <v>25</v>
      </c>
      <c r="E228" s="6">
        <v>1</v>
      </c>
      <c r="F228" s="6">
        <v>2</v>
      </c>
      <c r="G228" s="6">
        <v>1</v>
      </c>
      <c r="H228" s="6">
        <v>3</v>
      </c>
      <c r="I228" s="6">
        <v>2</v>
      </c>
      <c r="J228" s="6">
        <v>2</v>
      </c>
      <c r="K228" s="6">
        <v>1</v>
      </c>
      <c r="L228" s="6">
        <v>1</v>
      </c>
      <c r="M228" s="6">
        <v>3</v>
      </c>
      <c r="N228" s="6">
        <v>2</v>
      </c>
      <c r="O228" s="6">
        <v>2</v>
      </c>
      <c r="P228" s="6">
        <v>2</v>
      </c>
      <c r="Q228" s="6">
        <v>2</v>
      </c>
      <c r="R228" s="6">
        <v>1</v>
      </c>
      <c r="S228" s="6">
        <v>2</v>
      </c>
      <c r="T228" s="6">
        <v>2</v>
      </c>
      <c r="U228" s="6">
        <v>1</v>
      </c>
      <c r="V228" s="6">
        <v>1</v>
      </c>
      <c r="W228" s="6">
        <v>2</v>
      </c>
      <c r="X228" s="6">
        <v>1</v>
      </c>
      <c r="Y228" s="6">
        <v>1</v>
      </c>
      <c r="Z228" s="6">
        <v>3</v>
      </c>
      <c r="AA228" s="6">
        <v>1</v>
      </c>
      <c r="AB228" s="6">
        <v>2</v>
      </c>
      <c r="AE228" s="7">
        <f t="shared" si="11"/>
        <v>0.456597222222222</v>
      </c>
    </row>
    <row r="229" spans="1:31">
      <c r="A229" s="2"/>
      <c r="B229" s="3" t="s">
        <v>248</v>
      </c>
      <c r="C229" s="4">
        <f t="shared" si="9"/>
        <v>0.56</v>
      </c>
      <c r="D229" s="5">
        <f t="shared" si="10"/>
        <v>20</v>
      </c>
      <c r="E229" s="6">
        <v>4</v>
      </c>
      <c r="F229" s="6">
        <v>3</v>
      </c>
      <c r="G229" s="6">
        <v>3</v>
      </c>
      <c r="H229" s="6">
        <v>3</v>
      </c>
      <c r="I229" s="6">
        <v>3</v>
      </c>
      <c r="J229" s="6">
        <v>2</v>
      </c>
      <c r="K229" s="6">
        <v>2</v>
      </c>
      <c r="L229" s="6">
        <v>3</v>
      </c>
      <c r="M229" s="6">
        <v>5</v>
      </c>
      <c r="N229" s="6">
        <v>3</v>
      </c>
      <c r="O229" s="6">
        <v>3</v>
      </c>
      <c r="P229" s="6">
        <v>4</v>
      </c>
      <c r="Q229" s="6">
        <v>4</v>
      </c>
      <c r="R229" s="6">
        <v>2</v>
      </c>
      <c r="S229" s="6">
        <v>2</v>
      </c>
      <c r="T229" s="6">
        <v>3</v>
      </c>
      <c r="U229" s="6">
        <v>3</v>
      </c>
      <c r="V229" s="6">
        <v>2</v>
      </c>
      <c r="W229" s="6">
        <v>2</v>
      </c>
      <c r="AE229" s="7">
        <f t="shared" si="11"/>
        <v>0.681440443213296</v>
      </c>
    </row>
    <row r="230" spans="1:31">
      <c r="A230" s="2"/>
      <c r="B230" s="3" t="s">
        <v>249</v>
      </c>
      <c r="C230" s="4">
        <f t="shared" si="9"/>
        <v>0.536363636363636</v>
      </c>
      <c r="D230" s="5">
        <f t="shared" si="10"/>
        <v>22</v>
      </c>
      <c r="E230" s="6">
        <v>2</v>
      </c>
      <c r="F230" s="6">
        <v>2</v>
      </c>
      <c r="G230" s="6">
        <v>3</v>
      </c>
      <c r="H230" s="6">
        <v>4</v>
      </c>
      <c r="I230" s="6">
        <v>2</v>
      </c>
      <c r="J230" s="6">
        <v>3</v>
      </c>
      <c r="K230" s="6">
        <v>3</v>
      </c>
      <c r="L230" s="6">
        <v>4</v>
      </c>
      <c r="M230" s="6">
        <v>3</v>
      </c>
      <c r="N230" s="6">
        <v>2</v>
      </c>
      <c r="O230" s="6">
        <v>2</v>
      </c>
      <c r="P230" s="6">
        <v>3</v>
      </c>
      <c r="Q230" s="6">
        <v>3</v>
      </c>
      <c r="R230" s="6">
        <v>4</v>
      </c>
      <c r="S230" s="6">
        <v>4</v>
      </c>
      <c r="T230" s="6">
        <v>3</v>
      </c>
      <c r="U230" s="6">
        <v>3</v>
      </c>
      <c r="V230" s="6">
        <v>3</v>
      </c>
      <c r="W230" s="6">
        <v>2</v>
      </c>
      <c r="X230" s="6">
        <v>3</v>
      </c>
      <c r="Y230" s="6">
        <v>1</v>
      </c>
      <c r="AE230" s="7">
        <f t="shared" si="11"/>
        <v>0.630385487528345</v>
      </c>
    </row>
    <row r="231" spans="1:31">
      <c r="A231" s="2"/>
      <c r="B231" s="3" t="s">
        <v>250</v>
      </c>
      <c r="C231" s="4">
        <f t="shared" si="9"/>
        <v>0.28695652173913</v>
      </c>
      <c r="D231" s="5">
        <f t="shared" si="10"/>
        <v>23</v>
      </c>
      <c r="E231" s="6">
        <v>1</v>
      </c>
      <c r="F231" s="6">
        <v>1</v>
      </c>
      <c r="G231" s="6">
        <v>2</v>
      </c>
      <c r="H231" s="6">
        <v>1</v>
      </c>
      <c r="I231" s="6">
        <v>1</v>
      </c>
      <c r="J231" s="6">
        <v>1</v>
      </c>
      <c r="K231" s="6">
        <v>1</v>
      </c>
      <c r="L231" s="6">
        <v>2</v>
      </c>
      <c r="M231" s="6">
        <v>1</v>
      </c>
      <c r="N231" s="6">
        <v>1</v>
      </c>
      <c r="O231" s="6">
        <v>1</v>
      </c>
      <c r="P231" s="6">
        <v>3</v>
      </c>
      <c r="Q231" s="6">
        <v>1</v>
      </c>
      <c r="R231" s="6">
        <v>2</v>
      </c>
      <c r="S231" s="6">
        <v>2</v>
      </c>
      <c r="T231" s="6">
        <v>3</v>
      </c>
      <c r="U231" s="6">
        <v>2</v>
      </c>
      <c r="V231" s="6">
        <v>2</v>
      </c>
      <c r="W231" s="6">
        <v>2</v>
      </c>
      <c r="X231" s="6">
        <v>1</v>
      </c>
      <c r="Y231" s="6">
        <v>1</v>
      </c>
      <c r="Z231" s="6">
        <v>1</v>
      </c>
      <c r="AE231" s="7">
        <f t="shared" si="11"/>
        <v>0.431818181818182</v>
      </c>
    </row>
    <row r="232" spans="1:31">
      <c r="A232" s="2"/>
      <c r="B232" s="3" t="s">
        <v>251</v>
      </c>
      <c r="C232" s="4">
        <f t="shared" si="9"/>
        <v>0.704347826086957</v>
      </c>
      <c r="D232" s="5">
        <f t="shared" si="10"/>
        <v>23</v>
      </c>
      <c r="E232" s="6">
        <v>3</v>
      </c>
      <c r="F232" s="6">
        <v>3</v>
      </c>
      <c r="G232" s="6">
        <v>3</v>
      </c>
      <c r="H232" s="6">
        <v>4</v>
      </c>
      <c r="I232" s="6">
        <v>4</v>
      </c>
      <c r="J232" s="6">
        <v>4</v>
      </c>
      <c r="K232" s="6">
        <v>3</v>
      </c>
      <c r="L232" s="6">
        <v>4</v>
      </c>
      <c r="M232" s="6">
        <v>4</v>
      </c>
      <c r="N232" s="6">
        <v>4</v>
      </c>
      <c r="O232" s="6">
        <v>4</v>
      </c>
      <c r="P232" s="6">
        <v>4</v>
      </c>
      <c r="Q232" s="6">
        <v>4</v>
      </c>
      <c r="R232" s="6">
        <v>4</v>
      </c>
      <c r="S232" s="6">
        <v>3</v>
      </c>
      <c r="T232" s="6">
        <v>4</v>
      </c>
      <c r="U232" s="6">
        <v>5</v>
      </c>
      <c r="V232" s="6">
        <v>3</v>
      </c>
      <c r="W232" s="6">
        <v>3</v>
      </c>
      <c r="X232" s="6">
        <v>3</v>
      </c>
      <c r="Y232" s="6">
        <v>4</v>
      </c>
      <c r="Z232" s="6">
        <v>4</v>
      </c>
      <c r="AE232" s="7">
        <f t="shared" si="11"/>
        <v>0.307851239669421</v>
      </c>
    </row>
    <row r="233" spans="1:31">
      <c r="A233" s="2"/>
      <c r="B233" s="3" t="s">
        <v>252</v>
      </c>
      <c r="C233" s="4">
        <f t="shared" si="9"/>
        <v>0.93</v>
      </c>
      <c r="D233" s="5">
        <f t="shared" si="10"/>
        <v>20</v>
      </c>
      <c r="E233" s="6">
        <v>5</v>
      </c>
      <c r="F233" s="6">
        <v>5</v>
      </c>
      <c r="G233" s="6">
        <v>5</v>
      </c>
      <c r="H233" s="6">
        <v>5</v>
      </c>
      <c r="I233" s="6">
        <v>5</v>
      </c>
      <c r="J233" s="6">
        <v>5</v>
      </c>
      <c r="K233" s="6">
        <v>5</v>
      </c>
      <c r="L233" s="6">
        <v>5</v>
      </c>
      <c r="M233" s="6">
        <v>4</v>
      </c>
      <c r="N233" s="6">
        <v>5</v>
      </c>
      <c r="O233" s="6">
        <v>5</v>
      </c>
      <c r="P233" s="6">
        <v>5</v>
      </c>
      <c r="Q233" s="6">
        <v>5</v>
      </c>
      <c r="R233" s="6">
        <v>5</v>
      </c>
      <c r="S233" s="6">
        <v>5</v>
      </c>
      <c r="T233" s="6">
        <v>4</v>
      </c>
      <c r="U233" s="6">
        <v>5</v>
      </c>
      <c r="V233" s="6">
        <v>5</v>
      </c>
      <c r="W233" s="6">
        <v>5</v>
      </c>
      <c r="AE233" s="7">
        <f t="shared" si="11"/>
        <v>0.0941828254847646</v>
      </c>
    </row>
    <row r="234" spans="1:31">
      <c r="A234" s="2"/>
      <c r="B234" s="3" t="s">
        <v>253</v>
      </c>
      <c r="C234" s="4">
        <f t="shared" si="9"/>
        <v>0.857142857142857</v>
      </c>
      <c r="D234" s="5">
        <f t="shared" si="10"/>
        <v>21</v>
      </c>
      <c r="E234" s="6">
        <v>4</v>
      </c>
      <c r="F234" s="6">
        <v>5</v>
      </c>
      <c r="G234" s="6">
        <v>5</v>
      </c>
      <c r="H234" s="6">
        <v>5</v>
      </c>
      <c r="I234" s="6">
        <v>5</v>
      </c>
      <c r="J234" s="6">
        <v>5</v>
      </c>
      <c r="K234" s="6">
        <v>5</v>
      </c>
      <c r="L234" s="6">
        <v>4</v>
      </c>
      <c r="M234" s="6">
        <v>4</v>
      </c>
      <c r="N234" s="6">
        <v>4</v>
      </c>
      <c r="O234" s="6">
        <v>5</v>
      </c>
      <c r="P234" s="6">
        <v>3</v>
      </c>
      <c r="Q234" s="6">
        <v>4</v>
      </c>
      <c r="R234" s="6">
        <v>3</v>
      </c>
      <c r="S234" s="6">
        <v>5</v>
      </c>
      <c r="T234" s="6">
        <v>5</v>
      </c>
      <c r="U234" s="6">
        <v>5</v>
      </c>
      <c r="V234" s="6">
        <v>5</v>
      </c>
      <c r="W234" s="6">
        <v>4</v>
      </c>
      <c r="X234" s="6">
        <v>5</v>
      </c>
      <c r="AE234" s="7">
        <f t="shared" si="11"/>
        <v>0.45</v>
      </c>
    </row>
    <row r="235" spans="1:31">
      <c r="A235" s="2"/>
      <c r="B235" s="3" t="s">
        <v>254</v>
      </c>
      <c r="C235" s="4">
        <f t="shared" si="9"/>
        <v>0.272</v>
      </c>
      <c r="D235" s="5">
        <f t="shared" si="10"/>
        <v>25</v>
      </c>
      <c r="E235" s="6">
        <v>2</v>
      </c>
      <c r="F235" s="6">
        <v>1</v>
      </c>
      <c r="G235" s="6">
        <v>2</v>
      </c>
      <c r="H235" s="6">
        <v>2</v>
      </c>
      <c r="I235" s="6">
        <v>1</v>
      </c>
      <c r="J235" s="6">
        <v>1</v>
      </c>
      <c r="K235" s="6">
        <v>1</v>
      </c>
      <c r="L235" s="6">
        <v>2</v>
      </c>
      <c r="M235" s="6">
        <v>1</v>
      </c>
      <c r="N235" s="6">
        <v>1</v>
      </c>
      <c r="O235" s="6">
        <v>2</v>
      </c>
      <c r="P235" s="6">
        <v>2</v>
      </c>
      <c r="Q235" s="6">
        <v>1</v>
      </c>
      <c r="R235" s="6">
        <v>1</v>
      </c>
      <c r="S235" s="6">
        <v>2</v>
      </c>
      <c r="T235" s="6">
        <v>2</v>
      </c>
      <c r="U235" s="6">
        <v>1</v>
      </c>
      <c r="V235" s="6">
        <v>1</v>
      </c>
      <c r="W235" s="6">
        <v>1</v>
      </c>
      <c r="X235" s="6">
        <v>2</v>
      </c>
      <c r="Y235" s="6">
        <v>1</v>
      </c>
      <c r="Z235" s="6">
        <v>1</v>
      </c>
      <c r="AA235" s="6">
        <v>1</v>
      </c>
      <c r="AB235" s="6">
        <v>2</v>
      </c>
      <c r="AE235" s="7">
        <f t="shared" si="11"/>
        <v>0.243055555555555</v>
      </c>
    </row>
    <row r="236" spans="1:31">
      <c r="A236" s="2"/>
      <c r="B236" s="3" t="s">
        <v>255</v>
      </c>
      <c r="C236" s="4">
        <f t="shared" si="9"/>
        <v>0.275</v>
      </c>
      <c r="D236" s="5">
        <f t="shared" si="10"/>
        <v>24</v>
      </c>
      <c r="E236" s="6">
        <v>2</v>
      </c>
      <c r="F236" s="6">
        <v>1</v>
      </c>
      <c r="G236" s="6">
        <v>1</v>
      </c>
      <c r="H236" s="6">
        <v>1</v>
      </c>
      <c r="I236" s="6">
        <v>1</v>
      </c>
      <c r="J236" s="6">
        <v>2</v>
      </c>
      <c r="K236" s="6">
        <v>1</v>
      </c>
      <c r="L236" s="6">
        <v>2</v>
      </c>
      <c r="M236" s="6">
        <v>1</v>
      </c>
      <c r="N236" s="6">
        <v>1</v>
      </c>
      <c r="O236" s="6">
        <v>2</v>
      </c>
      <c r="P236" s="6">
        <v>1</v>
      </c>
      <c r="Q236" s="6">
        <v>2</v>
      </c>
      <c r="R236" s="6">
        <v>1</v>
      </c>
      <c r="S236" s="6">
        <v>1</v>
      </c>
      <c r="T236" s="6">
        <v>1</v>
      </c>
      <c r="U236" s="6">
        <v>2</v>
      </c>
      <c r="V236" s="6">
        <v>3</v>
      </c>
      <c r="W236" s="6">
        <v>2</v>
      </c>
      <c r="X236" s="6">
        <v>1</v>
      </c>
      <c r="Y236" s="6">
        <v>1</v>
      </c>
      <c r="Z236" s="6">
        <v>1</v>
      </c>
      <c r="AA236" s="6">
        <v>2</v>
      </c>
      <c r="AE236" s="7">
        <f t="shared" si="11"/>
        <v>0.332703213610586</v>
      </c>
    </row>
    <row r="237" spans="1:31">
      <c r="A237" s="2"/>
      <c r="B237" s="3" t="s">
        <v>256</v>
      </c>
      <c r="C237" s="4">
        <f t="shared" si="9"/>
        <v>0.916666666666667</v>
      </c>
      <c r="D237" s="5">
        <f t="shared" si="10"/>
        <v>12</v>
      </c>
      <c r="E237" s="6">
        <v>5</v>
      </c>
      <c r="F237" s="6">
        <v>5</v>
      </c>
      <c r="G237" s="6">
        <v>5</v>
      </c>
      <c r="H237" s="6">
        <v>5</v>
      </c>
      <c r="I237" s="6">
        <v>5</v>
      </c>
      <c r="J237" s="6">
        <v>5</v>
      </c>
      <c r="K237" s="6">
        <v>5</v>
      </c>
      <c r="L237" s="6">
        <v>5</v>
      </c>
      <c r="M237" s="6">
        <v>5</v>
      </c>
      <c r="N237" s="6">
        <v>5</v>
      </c>
      <c r="O237" s="6">
        <v>5</v>
      </c>
      <c r="AE237" s="7">
        <f t="shared" si="11"/>
        <v>0</v>
      </c>
    </row>
    <row r="238" spans="1:31">
      <c r="A238" s="2"/>
      <c r="B238" s="3" t="s">
        <v>257</v>
      </c>
      <c r="C238" s="4">
        <f t="shared" si="9"/>
        <v>0.433333333333333</v>
      </c>
      <c r="D238" s="5">
        <f t="shared" si="10"/>
        <v>18</v>
      </c>
      <c r="E238" s="6">
        <v>2</v>
      </c>
      <c r="F238" s="6">
        <v>5</v>
      </c>
      <c r="G238" s="6">
        <v>2</v>
      </c>
      <c r="H238" s="6">
        <v>1</v>
      </c>
      <c r="I238" s="6">
        <v>2</v>
      </c>
      <c r="J238" s="6">
        <v>1</v>
      </c>
      <c r="K238" s="6">
        <v>2</v>
      </c>
      <c r="L238" s="6">
        <v>3</v>
      </c>
      <c r="M238" s="6">
        <v>2</v>
      </c>
      <c r="N238" s="6">
        <v>3</v>
      </c>
      <c r="O238" s="6">
        <v>2</v>
      </c>
      <c r="P238" s="6">
        <v>2</v>
      </c>
      <c r="Q238" s="6">
        <v>2</v>
      </c>
      <c r="R238" s="6">
        <v>2</v>
      </c>
      <c r="S238" s="6">
        <v>2</v>
      </c>
      <c r="T238" s="6">
        <v>3</v>
      </c>
      <c r="U238" s="6">
        <v>3</v>
      </c>
      <c r="AE238" s="7">
        <f t="shared" si="11"/>
        <v>0.795847750865052</v>
      </c>
    </row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</sheetData>
  <autoFilter ref="AE1:AE276">
    <sortState ref="AE1:AE276">
      <sortCondition ref="AE1"/>
    </sortState>
    <extLst>
      <etc:autoFilterAnalysis etc:version="v1" etc:showPane="0">
        <etc:analysisCharts>
          <etc:chart etc:type="pie">
            <etc:category etc:colId="-1"/>
            <etc:seriesCollections etc:count="1">
              <etc:series etc:colId="0" etc:subtotal="sum"/>
            </etc:seriesCollections>
          </etc:chart>
        </etc:analysisCharts>
      </etc:autoFilterAnalysis>
    </extLst>
  </autoFilter>
  <mergeCells count="17">
    <mergeCell ref="A2:A14"/>
    <mergeCell ref="A15:A27"/>
    <mergeCell ref="A28:A40"/>
    <mergeCell ref="A41:A53"/>
    <mergeCell ref="A54:A66"/>
    <mergeCell ref="A67:A79"/>
    <mergeCell ref="A80:A95"/>
    <mergeCell ref="A96:A108"/>
    <mergeCell ref="A109:A124"/>
    <mergeCell ref="A125:A137"/>
    <mergeCell ref="A138:A152"/>
    <mergeCell ref="A153:A166"/>
    <mergeCell ref="A167:A184"/>
    <mergeCell ref="A185:A197"/>
    <mergeCell ref="A198:A211"/>
    <mergeCell ref="A212:A224"/>
    <mergeCell ref="A225:A2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"/>
  <sheetViews>
    <sheetView workbookViewId="0">
      <selection activeCell="A2" sqref="A2"/>
    </sheetView>
  </sheetViews>
  <sheetFormatPr defaultColWidth="9" defaultRowHeight="13.5" outlineLevelCol="1"/>
  <cols>
    <col min="1" max="1" width="12.775" style="8" customWidth="1"/>
    <col min="2" max="2" width="12.775" style="9" customWidth="1"/>
  </cols>
  <sheetData>
    <row r="1" spans="1:2">
      <c r="A1" s="8" t="s">
        <v>1</v>
      </c>
      <c r="B1" s="9" t="s">
        <v>258</v>
      </c>
    </row>
    <row r="2" spans="1:2">
      <c r="A2" s="8" t="s">
        <v>84</v>
      </c>
      <c r="B2" s="9" t="s">
        <v>259</v>
      </c>
    </row>
    <row r="3" spans="1:2">
      <c r="A3" s="8" t="s">
        <v>82</v>
      </c>
      <c r="B3" s="9" t="s">
        <v>259</v>
      </c>
    </row>
    <row r="4" spans="1:2">
      <c r="A4" s="8" t="s">
        <v>94</v>
      </c>
      <c r="B4" s="9" t="s">
        <v>259</v>
      </c>
    </row>
    <row r="5" spans="1:2">
      <c r="A5" s="8" t="s">
        <v>95</v>
      </c>
      <c r="B5" s="9" t="s">
        <v>259</v>
      </c>
    </row>
    <row r="6" spans="1:2">
      <c r="A6" s="8" t="s">
        <v>260</v>
      </c>
      <c r="B6" s="9" t="s">
        <v>259</v>
      </c>
    </row>
    <row r="7" spans="1:2">
      <c r="A7" s="8" t="s">
        <v>261</v>
      </c>
      <c r="B7" s="9" t="s">
        <v>259</v>
      </c>
    </row>
    <row r="8" spans="1:2">
      <c r="A8" s="8" t="s">
        <v>262</v>
      </c>
      <c r="B8" s="9" t="s">
        <v>259</v>
      </c>
    </row>
    <row r="9" spans="1:2">
      <c r="A9" s="8" t="s">
        <v>73</v>
      </c>
      <c r="B9" s="9" t="s">
        <v>259</v>
      </c>
    </row>
    <row r="10" spans="1:2">
      <c r="A10" s="8" t="s">
        <v>225</v>
      </c>
      <c r="B10" s="9" t="s">
        <v>259</v>
      </c>
    </row>
    <row r="11" spans="1:2">
      <c r="A11" s="8" t="s">
        <v>115</v>
      </c>
      <c r="B11" s="9" t="s">
        <v>259</v>
      </c>
    </row>
    <row r="12" spans="1:2">
      <c r="A12" s="8" t="s">
        <v>263</v>
      </c>
      <c r="B12" s="9" t="s">
        <v>259</v>
      </c>
    </row>
    <row r="13" spans="1:2">
      <c r="A13" s="8" t="s">
        <v>74</v>
      </c>
      <c r="B13" s="9" t="s">
        <v>259</v>
      </c>
    </row>
    <row r="14" spans="1:2">
      <c r="A14" s="8" t="s">
        <v>264</v>
      </c>
      <c r="B14" s="9" t="s">
        <v>259</v>
      </c>
    </row>
    <row r="15" spans="1:2">
      <c r="A15" s="8" t="s">
        <v>119</v>
      </c>
      <c r="B15" s="9" t="s">
        <v>259</v>
      </c>
    </row>
    <row r="16" spans="1:2">
      <c r="A16" s="8" t="s">
        <v>250</v>
      </c>
      <c r="B16" s="9" t="s">
        <v>259</v>
      </c>
    </row>
    <row r="17" spans="1:2">
      <c r="A17" s="8" t="s">
        <v>265</v>
      </c>
      <c r="B17" s="9" t="s">
        <v>259</v>
      </c>
    </row>
    <row r="18" spans="1:2">
      <c r="A18" s="8" t="s">
        <v>266</v>
      </c>
      <c r="B18" s="9" t="s">
        <v>259</v>
      </c>
    </row>
    <row r="19" spans="1:2">
      <c r="A19" s="9" t="s">
        <v>267</v>
      </c>
      <c r="B19" s="9" t="s">
        <v>259</v>
      </c>
    </row>
    <row r="20" spans="1:2">
      <c r="A20" s="9" t="s">
        <v>268</v>
      </c>
      <c r="B20" s="9" t="s">
        <v>259</v>
      </c>
    </row>
    <row r="21" spans="1:2">
      <c r="A21" s="10" t="s">
        <v>269</v>
      </c>
      <c r="B21" s="9" t="s">
        <v>259</v>
      </c>
    </row>
    <row r="22" spans="1:2">
      <c r="A22" s="10" t="s">
        <v>270</v>
      </c>
      <c r="B22" s="9" t="s">
        <v>259</v>
      </c>
    </row>
    <row r="23" spans="1:2">
      <c r="A23" s="8" t="s">
        <v>271</v>
      </c>
      <c r="B23" s="9" t="s">
        <v>259</v>
      </c>
    </row>
    <row r="24" spans="1:2">
      <c r="A24" s="8" t="s">
        <v>272</v>
      </c>
      <c r="B24" s="9" t="s">
        <v>259</v>
      </c>
    </row>
    <row r="25" spans="1:2">
      <c r="A25" s="8" t="s">
        <v>273</v>
      </c>
      <c r="B25" s="9" t="s">
        <v>259</v>
      </c>
    </row>
    <row r="26" spans="1:2">
      <c r="A26" s="8" t="s">
        <v>85</v>
      </c>
      <c r="B26" s="9" t="s">
        <v>259</v>
      </c>
    </row>
    <row r="27" spans="1:2">
      <c r="A27" s="8" t="s">
        <v>191</v>
      </c>
      <c r="B27" s="9" t="s">
        <v>274</v>
      </c>
    </row>
    <row r="28" spans="1:2">
      <c r="A28" s="8" t="s">
        <v>275</v>
      </c>
      <c r="B28" s="9" t="s">
        <v>274</v>
      </c>
    </row>
    <row r="29" spans="1:2">
      <c r="A29" s="8" t="s">
        <v>30</v>
      </c>
      <c r="B29" s="9" t="s">
        <v>274</v>
      </c>
    </row>
    <row r="30" spans="1:2">
      <c r="A30" s="8" t="s">
        <v>44</v>
      </c>
      <c r="B30" s="9" t="s">
        <v>274</v>
      </c>
    </row>
    <row r="31" spans="1:2">
      <c r="A31" s="8" t="s">
        <v>158</v>
      </c>
      <c r="B31" s="9" t="s">
        <v>274</v>
      </c>
    </row>
    <row r="32" spans="1:2">
      <c r="A32" s="8" t="s">
        <v>276</v>
      </c>
      <c r="B32" s="9" t="s">
        <v>274</v>
      </c>
    </row>
    <row r="33" spans="1:2">
      <c r="A33" s="8" t="s">
        <v>277</v>
      </c>
      <c r="B33" s="9" t="s">
        <v>274</v>
      </c>
    </row>
    <row r="34" spans="1:2">
      <c r="A34" s="8" t="s">
        <v>278</v>
      </c>
      <c r="B34" s="9" t="s">
        <v>274</v>
      </c>
    </row>
    <row r="35" spans="1:2">
      <c r="A35" s="8" t="s">
        <v>155</v>
      </c>
      <c r="B35" s="9" t="s">
        <v>274</v>
      </c>
    </row>
    <row r="36" spans="1:2">
      <c r="A36" s="8" t="s">
        <v>279</v>
      </c>
      <c r="B36" s="9" t="s">
        <v>274</v>
      </c>
    </row>
    <row r="37" spans="1:2">
      <c r="A37" s="8" t="s">
        <v>129</v>
      </c>
      <c r="B37" s="9" t="s">
        <v>274</v>
      </c>
    </row>
    <row r="38" spans="1:2">
      <c r="A38" s="8" t="s">
        <v>280</v>
      </c>
      <c r="B38" s="9" t="s">
        <v>274</v>
      </c>
    </row>
    <row r="39" spans="1:2">
      <c r="A39" s="8" t="s">
        <v>281</v>
      </c>
      <c r="B39" s="9" t="s">
        <v>274</v>
      </c>
    </row>
    <row r="40" spans="1:2">
      <c r="A40" s="8" t="s">
        <v>230</v>
      </c>
      <c r="B40" s="9" t="s">
        <v>274</v>
      </c>
    </row>
    <row r="41" spans="1:2">
      <c r="A41" s="8" t="s">
        <v>282</v>
      </c>
      <c r="B41" s="9" t="s">
        <v>274</v>
      </c>
    </row>
    <row r="42" spans="1:2">
      <c r="A42" s="8" t="s">
        <v>234</v>
      </c>
      <c r="B42" s="9" t="s">
        <v>274</v>
      </c>
    </row>
    <row r="43" spans="1:2">
      <c r="A43" s="8" t="s">
        <v>254</v>
      </c>
      <c r="B43" s="9" t="s">
        <v>274</v>
      </c>
    </row>
    <row r="44" spans="1:2">
      <c r="A44" s="8" t="s">
        <v>283</v>
      </c>
      <c r="B44" s="9" t="s">
        <v>274</v>
      </c>
    </row>
    <row r="45" spans="1:2">
      <c r="A45" s="8" t="s">
        <v>223</v>
      </c>
      <c r="B45" s="9" t="s">
        <v>274</v>
      </c>
    </row>
    <row r="46" spans="1:2">
      <c r="A46" s="8" t="s">
        <v>284</v>
      </c>
      <c r="B46" s="9" t="s">
        <v>274</v>
      </c>
    </row>
    <row r="47" spans="1:2">
      <c r="A47" s="8" t="s">
        <v>102</v>
      </c>
      <c r="B47" s="9" t="s">
        <v>274</v>
      </c>
    </row>
    <row r="48" spans="1:2">
      <c r="A48" s="8" t="s">
        <v>249</v>
      </c>
      <c r="B48" s="9" t="s">
        <v>274</v>
      </c>
    </row>
    <row r="49" spans="1:2">
      <c r="A49" s="8" t="s">
        <v>285</v>
      </c>
      <c r="B49" s="9" t="s">
        <v>274</v>
      </c>
    </row>
    <row r="50" spans="1:2">
      <c r="A50" s="8" t="s">
        <v>185</v>
      </c>
      <c r="B50" s="9" t="s">
        <v>274</v>
      </c>
    </row>
    <row r="51" spans="1:2">
      <c r="A51" s="8" t="s">
        <v>242</v>
      </c>
      <c r="B51" s="9" t="s">
        <v>274</v>
      </c>
    </row>
    <row r="52" spans="1:2">
      <c r="A52" s="8" t="s">
        <v>286</v>
      </c>
      <c r="B52" s="9" t="s">
        <v>274</v>
      </c>
    </row>
    <row r="53" spans="1:2">
      <c r="A53" s="8" t="s">
        <v>16</v>
      </c>
      <c r="B53" s="9" t="s">
        <v>287</v>
      </c>
    </row>
    <row r="54" spans="1:2">
      <c r="A54" s="8" t="s">
        <v>236</v>
      </c>
      <c r="B54" s="9" t="s">
        <v>287</v>
      </c>
    </row>
    <row r="55" spans="1:2">
      <c r="A55" s="8" t="s">
        <v>241</v>
      </c>
      <c r="B55" s="9" t="s">
        <v>287</v>
      </c>
    </row>
    <row r="56" spans="1:2">
      <c r="A56" s="8" t="s">
        <v>90</v>
      </c>
      <c r="B56" s="9" t="s">
        <v>287</v>
      </c>
    </row>
    <row r="57" spans="1:2">
      <c r="A57" s="8" t="s">
        <v>288</v>
      </c>
      <c r="B57" s="9" t="s">
        <v>287</v>
      </c>
    </row>
    <row r="58" spans="1:2">
      <c r="A58" s="8" t="s">
        <v>233</v>
      </c>
      <c r="B58" s="9" t="s">
        <v>287</v>
      </c>
    </row>
    <row r="59" spans="1:2">
      <c r="A59" s="8" t="s">
        <v>136</v>
      </c>
      <c r="B59" s="9" t="s">
        <v>287</v>
      </c>
    </row>
    <row r="60" spans="1:2">
      <c r="A60" s="8" t="s">
        <v>289</v>
      </c>
      <c r="B60" s="9" t="s">
        <v>287</v>
      </c>
    </row>
    <row r="61" spans="1:2">
      <c r="A61" s="11" t="s">
        <v>103</v>
      </c>
      <c r="B61" s="9" t="s">
        <v>287</v>
      </c>
    </row>
    <row r="62" spans="1:2">
      <c r="A62" s="8" t="s">
        <v>46</v>
      </c>
      <c r="B62" s="9" t="s">
        <v>287</v>
      </c>
    </row>
    <row r="63" spans="1:2">
      <c r="A63" s="8" t="s">
        <v>39</v>
      </c>
      <c r="B63" s="9" t="s">
        <v>290</v>
      </c>
    </row>
    <row r="64" spans="1:2">
      <c r="A64" s="8" t="s">
        <v>22</v>
      </c>
      <c r="B64" s="9" t="s">
        <v>290</v>
      </c>
    </row>
    <row r="65" spans="1:2">
      <c r="A65" s="8" t="s">
        <v>27</v>
      </c>
      <c r="B65" s="9" t="s">
        <v>290</v>
      </c>
    </row>
    <row r="66" spans="1:2">
      <c r="A66" s="8" t="s">
        <v>20</v>
      </c>
      <c r="B66" s="9" t="s">
        <v>290</v>
      </c>
    </row>
    <row r="67" spans="1:2">
      <c r="A67" s="8" t="s">
        <v>23</v>
      </c>
      <c r="B67" s="9" t="s">
        <v>290</v>
      </c>
    </row>
    <row r="68" spans="1:2">
      <c r="A68" s="8" t="s">
        <v>7</v>
      </c>
      <c r="B68" s="9" t="s">
        <v>290</v>
      </c>
    </row>
    <row r="69" spans="1:2">
      <c r="A69" s="8" t="s">
        <v>26</v>
      </c>
      <c r="B69" s="9" t="s">
        <v>290</v>
      </c>
    </row>
    <row r="70" spans="1:2">
      <c r="A70" s="8" t="s">
        <v>11</v>
      </c>
      <c r="B70" s="9" t="s">
        <v>290</v>
      </c>
    </row>
    <row r="71" spans="1:2">
      <c r="A71" s="8" t="s">
        <v>186</v>
      </c>
      <c r="B71" s="9" t="s">
        <v>290</v>
      </c>
    </row>
    <row r="72" spans="1:2">
      <c r="A72" s="8" t="s">
        <v>12</v>
      </c>
      <c r="B72" s="9" t="s">
        <v>290</v>
      </c>
    </row>
    <row r="73" spans="1:2">
      <c r="A73" s="8" t="s">
        <v>34</v>
      </c>
      <c r="B73" s="9" t="s">
        <v>290</v>
      </c>
    </row>
    <row r="74" spans="1:2">
      <c r="A74" s="8" t="s">
        <v>28</v>
      </c>
      <c r="B74" s="9" t="s">
        <v>290</v>
      </c>
    </row>
    <row r="75" spans="1:2">
      <c r="A75" s="8" t="s">
        <v>13</v>
      </c>
      <c r="B75" s="9" t="s">
        <v>290</v>
      </c>
    </row>
    <row r="76" spans="1:2">
      <c r="A76" s="8" t="s">
        <v>15</v>
      </c>
      <c r="B76" s="9" t="s">
        <v>290</v>
      </c>
    </row>
    <row r="77" spans="1:2">
      <c r="A77" s="8" t="s">
        <v>43</v>
      </c>
      <c r="B77" s="9" t="s">
        <v>291</v>
      </c>
    </row>
    <row r="78" spans="1:2">
      <c r="A78" s="8" t="s">
        <v>56</v>
      </c>
      <c r="B78" s="9" t="s">
        <v>291</v>
      </c>
    </row>
    <row r="79" spans="1:2">
      <c r="A79" s="8" t="s">
        <v>40</v>
      </c>
      <c r="B79" s="9" t="s">
        <v>291</v>
      </c>
    </row>
    <row r="80" spans="1:2">
      <c r="A80" s="12" t="s">
        <v>60</v>
      </c>
      <c r="B80" s="9" t="s">
        <v>291</v>
      </c>
    </row>
    <row r="81" spans="1:2">
      <c r="A81" s="8" t="s">
        <v>53</v>
      </c>
      <c r="B81" s="9" t="s">
        <v>291</v>
      </c>
    </row>
    <row r="82" spans="1:2">
      <c r="A82" s="10" t="s">
        <v>42</v>
      </c>
      <c r="B82" s="9" t="s">
        <v>291</v>
      </c>
    </row>
    <row r="83" spans="1:2">
      <c r="A83" s="13" t="s">
        <v>216</v>
      </c>
      <c r="B83" s="9" t="s">
        <v>292</v>
      </c>
    </row>
    <row r="84" spans="1:2">
      <c r="A84" s="8" t="s">
        <v>253</v>
      </c>
      <c r="B84" s="9" t="s">
        <v>292</v>
      </c>
    </row>
    <row r="85" spans="1:2">
      <c r="A85" s="8" t="s">
        <v>178</v>
      </c>
      <c r="B85" s="9" t="s">
        <v>292</v>
      </c>
    </row>
    <row r="86" spans="1:2">
      <c r="A86" s="8" t="s">
        <v>203</v>
      </c>
      <c r="B86" s="9" t="s">
        <v>292</v>
      </c>
    </row>
    <row r="87" spans="1:2">
      <c r="A87" s="8" t="s">
        <v>202</v>
      </c>
      <c r="B87" s="9" t="s">
        <v>292</v>
      </c>
    </row>
    <row r="88" spans="1:2">
      <c r="A88" s="8" t="s">
        <v>238</v>
      </c>
      <c r="B88" s="9" t="s">
        <v>292</v>
      </c>
    </row>
    <row r="89" spans="1:2">
      <c r="A89" s="8" t="s">
        <v>244</v>
      </c>
      <c r="B89" s="9" t="s">
        <v>292</v>
      </c>
    </row>
    <row r="90" spans="1:2">
      <c r="A90" s="8" t="s">
        <v>170</v>
      </c>
      <c r="B90" s="9" t="s">
        <v>292</v>
      </c>
    </row>
    <row r="91" spans="1:2">
      <c r="A91" s="8" t="s">
        <v>171</v>
      </c>
      <c r="B91" s="9" t="s">
        <v>292</v>
      </c>
    </row>
    <row r="92" spans="1:2">
      <c r="A92" s="8" t="s">
        <v>152</v>
      </c>
      <c r="B92" s="9" t="s">
        <v>292</v>
      </c>
    </row>
    <row r="93" spans="1:2">
      <c r="A93" s="8" t="s">
        <v>172</v>
      </c>
      <c r="B93" s="9" t="s">
        <v>292</v>
      </c>
    </row>
    <row r="94" spans="1:2">
      <c r="A94" s="8" t="s">
        <v>168</v>
      </c>
      <c r="B94" s="9" t="s">
        <v>292</v>
      </c>
    </row>
    <row r="95" spans="1:2">
      <c r="A95" s="8" t="s">
        <v>187</v>
      </c>
      <c r="B95" s="9" t="s">
        <v>292</v>
      </c>
    </row>
    <row r="96" spans="1:2">
      <c r="A96" s="8" t="s">
        <v>169</v>
      </c>
      <c r="B96" s="9" t="s">
        <v>292</v>
      </c>
    </row>
    <row r="97" spans="1:2">
      <c r="A97" s="8" t="s">
        <v>163</v>
      </c>
      <c r="B97" s="9" t="s">
        <v>292</v>
      </c>
    </row>
    <row r="98" spans="1:2">
      <c r="A98" s="8" t="s">
        <v>189</v>
      </c>
      <c r="B98" s="9" t="s">
        <v>292</v>
      </c>
    </row>
    <row r="99" spans="1:2">
      <c r="A99" s="8" t="s">
        <v>6</v>
      </c>
      <c r="B99" s="9" t="s">
        <v>292</v>
      </c>
    </row>
    <row r="100" spans="1:2">
      <c r="A100" s="8" t="s">
        <v>235</v>
      </c>
      <c r="B100" s="9" t="s">
        <v>292</v>
      </c>
    </row>
    <row r="101" spans="1:2">
      <c r="A101" s="8" t="s">
        <v>192</v>
      </c>
      <c r="B101" s="9" t="s">
        <v>292</v>
      </c>
    </row>
    <row r="102" spans="1:2">
      <c r="A102" s="8" t="s">
        <v>218</v>
      </c>
      <c r="B102" s="9" t="s">
        <v>292</v>
      </c>
    </row>
    <row r="103" spans="1:2">
      <c r="A103" s="8" t="s">
        <v>246</v>
      </c>
      <c r="B103" s="9" t="s">
        <v>292</v>
      </c>
    </row>
    <row r="104" spans="1:2">
      <c r="A104" s="8" t="s">
        <v>237</v>
      </c>
      <c r="B104" s="9" t="s">
        <v>292</v>
      </c>
    </row>
    <row r="105" spans="1:2">
      <c r="A105" s="8" t="s">
        <v>93</v>
      </c>
      <c r="B105" s="9" t="s">
        <v>292</v>
      </c>
    </row>
    <row r="106" spans="1:2">
      <c r="A106" s="8" t="s">
        <v>192</v>
      </c>
      <c r="B106" s="9" t="s">
        <v>292</v>
      </c>
    </row>
    <row r="107" spans="1:2">
      <c r="A107" s="8" t="s">
        <v>293</v>
      </c>
      <c r="B107" s="9" t="s">
        <v>292</v>
      </c>
    </row>
    <row r="108" spans="1:2">
      <c r="A108" s="8" t="s">
        <v>294</v>
      </c>
      <c r="B108" s="9" t="s">
        <v>292</v>
      </c>
    </row>
    <row r="109" spans="1:2">
      <c r="A109" s="8" t="s">
        <v>217</v>
      </c>
      <c r="B109" s="9" t="s">
        <v>292</v>
      </c>
    </row>
    <row r="110" spans="1:2">
      <c r="A110" s="8" t="s">
        <v>159</v>
      </c>
      <c r="B110" s="9" t="s">
        <v>292</v>
      </c>
    </row>
    <row r="111" spans="1:2">
      <c r="A111" s="8" t="s">
        <v>133</v>
      </c>
      <c r="B111" s="9" t="s">
        <v>292</v>
      </c>
    </row>
    <row r="112" spans="1:2">
      <c r="A112" s="8" t="s">
        <v>221</v>
      </c>
      <c r="B112" s="9" t="s">
        <v>292</v>
      </c>
    </row>
    <row r="113" spans="1:2">
      <c r="A113" s="8" t="s">
        <v>174</v>
      </c>
      <c r="B113" s="9" t="s">
        <v>292</v>
      </c>
    </row>
    <row r="114" spans="1:2">
      <c r="A114" s="8" t="s">
        <v>59</v>
      </c>
      <c r="B114" s="9" t="s">
        <v>295</v>
      </c>
    </row>
    <row r="115" spans="1:2">
      <c r="A115" s="8" t="s">
        <v>101</v>
      </c>
      <c r="B115" s="9" t="s">
        <v>295</v>
      </c>
    </row>
    <row r="116" spans="1:2">
      <c r="A116" s="8" t="s">
        <v>31</v>
      </c>
      <c r="B116" s="9" t="s">
        <v>295</v>
      </c>
    </row>
    <row r="117" spans="1:2">
      <c r="A117" s="8" t="s">
        <v>138</v>
      </c>
      <c r="B117" s="9" t="s">
        <v>295</v>
      </c>
    </row>
    <row r="118" spans="1:2">
      <c r="A118" s="8" t="s">
        <v>38</v>
      </c>
      <c r="B118" s="9" t="s">
        <v>295</v>
      </c>
    </row>
    <row r="119" spans="1:2">
      <c r="A119" s="8" t="s">
        <v>183</v>
      </c>
      <c r="B119" s="9" t="s">
        <v>295</v>
      </c>
    </row>
    <row r="120" spans="1:2">
      <c r="A120" s="8" t="s">
        <v>35</v>
      </c>
      <c r="B120" s="9" t="s">
        <v>295</v>
      </c>
    </row>
    <row r="121" spans="1:2">
      <c r="A121" s="8" t="s">
        <v>55</v>
      </c>
      <c r="B121" s="9" t="s">
        <v>295</v>
      </c>
    </row>
    <row r="122" spans="1:2">
      <c r="A122" s="14" t="s">
        <v>57</v>
      </c>
      <c r="B122" s="9" t="s">
        <v>295</v>
      </c>
    </row>
    <row r="123" spans="1:2">
      <c r="A123" s="8" t="s">
        <v>9</v>
      </c>
      <c r="B123" s="9" t="s">
        <v>295</v>
      </c>
    </row>
    <row r="124" spans="1:2">
      <c r="A124" s="8" t="s">
        <v>204</v>
      </c>
      <c r="B124" s="9" t="s">
        <v>295</v>
      </c>
    </row>
    <row r="125" spans="1:2">
      <c r="A125" s="8" t="s">
        <v>173</v>
      </c>
      <c r="B125" s="9" t="s">
        <v>295</v>
      </c>
    </row>
    <row r="126" spans="1:2">
      <c r="A126" s="14" t="s">
        <v>91</v>
      </c>
      <c r="B126" s="9" t="s">
        <v>296</v>
      </c>
    </row>
    <row r="127" spans="1:2">
      <c r="A127" s="8" t="s">
        <v>198</v>
      </c>
      <c r="B127" s="9" t="s">
        <v>296</v>
      </c>
    </row>
    <row r="128" spans="1:2">
      <c r="A128" s="8" t="s">
        <v>220</v>
      </c>
      <c r="B128" s="9" t="s">
        <v>296</v>
      </c>
    </row>
    <row r="129" spans="1:2">
      <c r="A129" s="8" t="s">
        <v>123</v>
      </c>
      <c r="B129" s="9" t="s">
        <v>296</v>
      </c>
    </row>
    <row r="130" spans="1:2">
      <c r="A130" s="8" t="s">
        <v>112</v>
      </c>
      <c r="B130" s="9" t="s">
        <v>296</v>
      </c>
    </row>
    <row r="131" spans="1:2">
      <c r="A131" s="8" t="s">
        <v>207</v>
      </c>
      <c r="B131" s="9" t="s">
        <v>296</v>
      </c>
    </row>
    <row r="132" spans="1:2">
      <c r="A132" s="8" t="s">
        <v>193</v>
      </c>
      <c r="B132" s="9" t="s">
        <v>296</v>
      </c>
    </row>
    <row r="133" spans="1:2">
      <c r="A133" s="8" t="s">
        <v>200</v>
      </c>
      <c r="B133" s="9" t="s">
        <v>296</v>
      </c>
    </row>
    <row r="134" spans="1:2">
      <c r="A134" s="8" t="s">
        <v>122</v>
      </c>
      <c r="B134" s="9" t="s">
        <v>296</v>
      </c>
    </row>
    <row r="135" spans="1:2">
      <c r="A135" s="8" t="s">
        <v>297</v>
      </c>
      <c r="B135" s="9" t="s">
        <v>296</v>
      </c>
    </row>
    <row r="136" spans="1:2">
      <c r="A136" s="8" t="s">
        <v>164</v>
      </c>
      <c r="B136" s="9" t="s">
        <v>296</v>
      </c>
    </row>
    <row r="137" spans="1:2">
      <c r="A137" s="8" t="s">
        <v>76</v>
      </c>
      <c r="B137" s="9" t="s">
        <v>296</v>
      </c>
    </row>
    <row r="138" spans="1:2">
      <c r="A138" s="8" t="s">
        <v>105</v>
      </c>
      <c r="B138" s="9" t="s">
        <v>296</v>
      </c>
    </row>
    <row r="139" spans="1:2">
      <c r="A139" s="8" t="s">
        <v>132</v>
      </c>
      <c r="B139" s="9" t="s">
        <v>296</v>
      </c>
    </row>
    <row r="140" spans="1:2">
      <c r="A140" s="8" t="s">
        <v>121</v>
      </c>
      <c r="B140" s="9" t="s">
        <v>296</v>
      </c>
    </row>
    <row r="141" spans="1:2">
      <c r="A141" s="8" t="s">
        <v>248</v>
      </c>
      <c r="B141" s="9" t="s">
        <v>296</v>
      </c>
    </row>
    <row r="142" spans="1:2">
      <c r="A142" s="8" t="s">
        <v>134</v>
      </c>
      <c r="B142" s="9" t="s">
        <v>296</v>
      </c>
    </row>
    <row r="143" spans="1:2">
      <c r="A143" s="8" t="s">
        <v>131</v>
      </c>
      <c r="B143" s="9" t="s">
        <v>296</v>
      </c>
    </row>
    <row r="144" spans="1:2">
      <c r="A144" s="8" t="s">
        <v>146</v>
      </c>
      <c r="B144" s="9" t="s">
        <v>296</v>
      </c>
    </row>
    <row r="145" spans="1:2">
      <c r="A145" s="8" t="s">
        <v>118</v>
      </c>
      <c r="B145" s="9" t="s">
        <v>296</v>
      </c>
    </row>
    <row r="146" spans="1:2">
      <c r="A146" s="8" t="s">
        <v>224</v>
      </c>
      <c r="B146" s="9" t="s">
        <v>296</v>
      </c>
    </row>
    <row r="147" spans="1:2">
      <c r="A147" s="8" t="s">
        <v>113</v>
      </c>
      <c r="B147" s="9" t="s">
        <v>296</v>
      </c>
    </row>
    <row r="148" spans="1:2">
      <c r="A148" s="8" t="s">
        <v>127</v>
      </c>
      <c r="B148" s="9" t="s">
        <v>296</v>
      </c>
    </row>
    <row r="149" spans="1:2">
      <c r="A149" s="8" t="s">
        <v>108</v>
      </c>
      <c r="B149" s="9" t="s">
        <v>296</v>
      </c>
    </row>
    <row r="150" spans="1:2">
      <c r="A150" s="8" t="s">
        <v>245</v>
      </c>
      <c r="B150" s="9" t="s">
        <v>296</v>
      </c>
    </row>
    <row r="151" spans="1:2">
      <c r="A151" s="8" t="s">
        <v>81</v>
      </c>
      <c r="B151" s="9" t="s">
        <v>296</v>
      </c>
    </row>
    <row r="152" spans="1:2">
      <c r="A152" s="8" t="s">
        <v>86</v>
      </c>
      <c r="B152" s="9" t="s">
        <v>296</v>
      </c>
    </row>
    <row r="153" spans="1:2">
      <c r="A153" s="8" t="s">
        <v>96</v>
      </c>
      <c r="B153" s="9" t="s">
        <v>296</v>
      </c>
    </row>
    <row r="154" spans="1:2">
      <c r="A154" s="8" t="s">
        <v>139</v>
      </c>
      <c r="B154" s="9" t="s">
        <v>296</v>
      </c>
    </row>
    <row r="155" spans="1:2">
      <c r="A155" s="8" t="s">
        <v>104</v>
      </c>
      <c r="B155" s="9" t="s">
        <v>296</v>
      </c>
    </row>
    <row r="156" spans="1:2">
      <c r="A156" s="8" t="s">
        <v>125</v>
      </c>
      <c r="B156" s="9" t="s">
        <v>296</v>
      </c>
    </row>
    <row r="157" spans="1:2">
      <c r="A157" s="8" t="s">
        <v>110</v>
      </c>
      <c r="B157" s="9" t="s">
        <v>296</v>
      </c>
    </row>
    <row r="158" spans="1:2">
      <c r="A158" s="8" t="s">
        <v>212</v>
      </c>
      <c r="B158" s="9" t="s">
        <v>296</v>
      </c>
    </row>
    <row r="159" spans="1:2">
      <c r="A159" s="8" t="s">
        <v>97</v>
      </c>
      <c r="B159" s="9" t="s">
        <v>296</v>
      </c>
    </row>
    <row r="160" spans="1:2">
      <c r="A160" s="8" t="s">
        <v>116</v>
      </c>
      <c r="B160" s="9" t="s">
        <v>296</v>
      </c>
    </row>
    <row r="161" spans="1:2">
      <c r="A161" s="8" t="s">
        <v>87</v>
      </c>
      <c r="B161" s="9" t="s">
        <v>296</v>
      </c>
    </row>
    <row r="162" spans="1:2">
      <c r="A162" s="8" t="s">
        <v>140</v>
      </c>
      <c r="B162" s="9" t="s">
        <v>296</v>
      </c>
    </row>
    <row r="163" spans="1:2">
      <c r="A163" s="8" t="s">
        <v>298</v>
      </c>
      <c r="B163" s="9" t="s">
        <v>296</v>
      </c>
    </row>
    <row r="164" spans="1:2">
      <c r="A164" s="8" t="s">
        <v>299</v>
      </c>
      <c r="B164" s="9" t="s">
        <v>296</v>
      </c>
    </row>
    <row r="165" spans="1:2">
      <c r="A165" s="8" t="s">
        <v>300</v>
      </c>
      <c r="B165" s="9" t="s">
        <v>296</v>
      </c>
    </row>
    <row r="166" spans="1:2">
      <c r="A166" s="8" t="s">
        <v>114</v>
      </c>
      <c r="B166" s="9" t="s">
        <v>296</v>
      </c>
    </row>
    <row r="167" spans="1:2">
      <c r="A167" s="8" t="s">
        <v>18</v>
      </c>
      <c r="B167" s="9" t="s">
        <v>296</v>
      </c>
    </row>
    <row r="168" spans="1:2">
      <c r="A168" s="8" t="s">
        <v>66</v>
      </c>
      <c r="B168" s="9" t="s">
        <v>296</v>
      </c>
    </row>
    <row r="169" spans="1:2">
      <c r="A169" s="8" t="s">
        <v>71</v>
      </c>
      <c r="B169" s="9" t="s">
        <v>296</v>
      </c>
    </row>
    <row r="170" spans="1:2">
      <c r="A170" s="8" t="s">
        <v>111</v>
      </c>
      <c r="B170" s="9" t="s">
        <v>296</v>
      </c>
    </row>
    <row r="171" spans="1:2">
      <c r="A171" s="8" t="s">
        <v>41</v>
      </c>
      <c r="B171" s="9" t="s">
        <v>296</v>
      </c>
    </row>
    <row r="172" spans="1:2">
      <c r="A172" s="8" t="s">
        <v>80</v>
      </c>
      <c r="B172" s="9" t="s">
        <v>296</v>
      </c>
    </row>
    <row r="173" spans="1:2">
      <c r="A173" s="8" t="s">
        <v>117</v>
      </c>
      <c r="B173" s="9" t="s">
        <v>296</v>
      </c>
    </row>
    <row r="174" spans="1:2">
      <c r="A174" s="8" t="s">
        <v>161</v>
      </c>
      <c r="B174" s="9" t="s">
        <v>296</v>
      </c>
    </row>
    <row r="175" spans="1:2">
      <c r="A175" s="8" t="s">
        <v>149</v>
      </c>
      <c r="B175" s="9" t="s">
        <v>296</v>
      </c>
    </row>
    <row r="176" spans="1:2">
      <c r="A176" s="8" t="s">
        <v>126</v>
      </c>
      <c r="B176" s="9" t="s">
        <v>296</v>
      </c>
    </row>
    <row r="177" spans="1:2">
      <c r="A177" s="8" t="s">
        <v>79</v>
      </c>
      <c r="B177" s="9" t="s">
        <v>296</v>
      </c>
    </row>
    <row r="178" spans="1:2">
      <c r="A178" s="8" t="s">
        <v>301</v>
      </c>
      <c r="B178" s="9" t="s">
        <v>296</v>
      </c>
    </row>
    <row r="179" spans="1:2">
      <c r="A179" s="9" t="s">
        <v>83</v>
      </c>
      <c r="B179" s="9" t="s">
        <v>296</v>
      </c>
    </row>
    <row r="180" spans="1:2">
      <c r="A180" s="8" t="s">
        <v>58</v>
      </c>
      <c r="B180" s="9" t="s">
        <v>302</v>
      </c>
    </row>
    <row r="181" spans="1:2">
      <c r="A181" s="8" t="s">
        <v>153</v>
      </c>
      <c r="B181" s="9" t="s">
        <v>302</v>
      </c>
    </row>
    <row r="182" spans="1:2">
      <c r="A182" s="8" t="s">
        <v>65</v>
      </c>
      <c r="B182" s="9" t="s">
        <v>302</v>
      </c>
    </row>
    <row r="183" spans="1:2">
      <c r="A183" s="8" t="s">
        <v>135</v>
      </c>
      <c r="B183" s="9" t="s">
        <v>302</v>
      </c>
    </row>
    <row r="184" spans="1:2">
      <c r="A184" s="8" t="s">
        <v>37</v>
      </c>
      <c r="B184" s="9" t="s">
        <v>302</v>
      </c>
    </row>
    <row r="185" spans="1:2">
      <c r="A185" s="8" t="s">
        <v>128</v>
      </c>
      <c r="B185" s="9" t="s">
        <v>302</v>
      </c>
    </row>
    <row r="186" spans="1:2">
      <c r="A186" s="8" t="s">
        <v>21</v>
      </c>
      <c r="B186" s="9" t="s">
        <v>302</v>
      </c>
    </row>
    <row r="187" spans="1:2">
      <c r="A187" s="8" t="s">
        <v>157</v>
      </c>
      <c r="B187" s="9" t="s">
        <v>302</v>
      </c>
    </row>
    <row r="188" spans="1:2">
      <c r="A188" s="8" t="s">
        <v>156</v>
      </c>
      <c r="B188" s="9" t="s">
        <v>302</v>
      </c>
    </row>
    <row r="189" spans="1:2">
      <c r="A189" s="8" t="s">
        <v>107</v>
      </c>
      <c r="B189" s="9" t="s">
        <v>302</v>
      </c>
    </row>
    <row r="190" spans="1:2">
      <c r="A190" s="8" t="s">
        <v>8</v>
      </c>
      <c r="B190" s="9" t="s">
        <v>302</v>
      </c>
    </row>
    <row r="191" spans="1:2">
      <c r="A191" s="8" t="s">
        <v>52</v>
      </c>
      <c r="B191" s="9" t="s">
        <v>302</v>
      </c>
    </row>
    <row r="192" spans="1:2">
      <c r="A192" s="8" t="s">
        <v>36</v>
      </c>
      <c r="B192" s="9" t="s">
        <v>302</v>
      </c>
    </row>
    <row r="193" spans="1:2">
      <c r="A193" s="8" t="s">
        <v>24</v>
      </c>
      <c r="B193" s="9" t="s">
        <v>302</v>
      </c>
    </row>
    <row r="194" spans="1:2">
      <c r="A194" s="8" t="s">
        <v>303</v>
      </c>
      <c r="B194" s="9" t="s">
        <v>302</v>
      </c>
    </row>
    <row r="195" spans="1:2">
      <c r="A195" s="8" t="s">
        <v>78</v>
      </c>
      <c r="B195" s="9" t="s">
        <v>304</v>
      </c>
    </row>
    <row r="196" spans="1:2">
      <c r="A196" s="8" t="s">
        <v>68</v>
      </c>
      <c r="B196" s="9" t="s">
        <v>304</v>
      </c>
    </row>
    <row r="197" spans="1:2">
      <c r="A197" s="8" t="s">
        <v>77</v>
      </c>
      <c r="B197" s="9" t="s">
        <v>304</v>
      </c>
    </row>
    <row r="198" spans="1:2">
      <c r="A198" s="8" t="s">
        <v>70</v>
      </c>
      <c r="B198" s="9" t="s">
        <v>304</v>
      </c>
    </row>
    <row r="199" spans="1:2">
      <c r="A199" s="8" t="s">
        <v>54</v>
      </c>
      <c r="B199" s="9" t="s">
        <v>304</v>
      </c>
    </row>
    <row r="200" spans="1:2">
      <c r="A200" s="8" t="s">
        <v>63</v>
      </c>
      <c r="B200" s="9" t="s">
        <v>304</v>
      </c>
    </row>
    <row r="201" spans="1:2">
      <c r="A201" s="8" t="s">
        <v>69</v>
      </c>
      <c r="B201" s="9" t="s">
        <v>304</v>
      </c>
    </row>
    <row r="202" spans="1:2">
      <c r="A202" s="8" t="s">
        <v>72</v>
      </c>
      <c r="B202" s="9" t="s">
        <v>304</v>
      </c>
    </row>
    <row r="203" spans="1:2">
      <c r="A203" s="9" t="s">
        <v>17</v>
      </c>
      <c r="B203" s="9" t="s">
        <v>305</v>
      </c>
    </row>
    <row r="204" spans="1:2">
      <c r="A204" s="8" t="s">
        <v>64</v>
      </c>
      <c r="B204" s="9" t="s">
        <v>305</v>
      </c>
    </row>
    <row r="205" spans="1:2">
      <c r="A205" s="8" t="s">
        <v>215</v>
      </c>
      <c r="B205" s="9" t="s">
        <v>306</v>
      </c>
    </row>
    <row r="206" spans="1:2">
      <c r="A206" s="8" t="s">
        <v>195</v>
      </c>
      <c r="B206" s="9" t="s">
        <v>306</v>
      </c>
    </row>
    <row r="207" spans="1:2">
      <c r="A207" s="8" t="s">
        <v>227</v>
      </c>
      <c r="B207" s="9" t="s">
        <v>306</v>
      </c>
    </row>
    <row r="208" spans="1:2">
      <c r="A208" s="8" t="s">
        <v>194</v>
      </c>
      <c r="B208" s="9" t="s">
        <v>306</v>
      </c>
    </row>
    <row r="209" spans="1:2">
      <c r="A209" s="8" t="s">
        <v>205</v>
      </c>
      <c r="B209" s="9" t="s">
        <v>306</v>
      </c>
    </row>
    <row r="210" spans="1:2">
      <c r="A210" s="8" t="s">
        <v>184</v>
      </c>
      <c r="B210" s="9" t="s">
        <v>306</v>
      </c>
    </row>
    <row r="211" spans="1:2">
      <c r="A211" s="8" t="s">
        <v>240</v>
      </c>
      <c r="B211" s="9" t="s">
        <v>306</v>
      </c>
    </row>
    <row r="212" spans="1:2">
      <c r="A212" s="8" t="s">
        <v>190</v>
      </c>
      <c r="B212" s="9" t="s">
        <v>306</v>
      </c>
    </row>
    <row r="213" spans="1:2">
      <c r="A213" s="8" t="s">
        <v>228</v>
      </c>
      <c r="B213" s="9" t="s">
        <v>306</v>
      </c>
    </row>
    <row r="214" spans="1:2">
      <c r="A214" s="8" t="s">
        <v>239</v>
      </c>
      <c r="B214" s="9" t="s">
        <v>306</v>
      </c>
    </row>
    <row r="215" spans="1:2">
      <c r="A215" s="8" t="s">
        <v>231</v>
      </c>
      <c r="B215" s="9" t="s">
        <v>306</v>
      </c>
    </row>
    <row r="216" spans="1:2">
      <c r="A216" s="8" t="s">
        <v>99</v>
      </c>
      <c r="B216" s="9" t="s">
        <v>306</v>
      </c>
    </row>
    <row r="217" spans="1:2">
      <c r="A217" s="8" t="s">
        <v>177</v>
      </c>
      <c r="B217" s="9" t="s">
        <v>306</v>
      </c>
    </row>
    <row r="218" spans="1:2">
      <c r="A218" s="8" t="s">
        <v>257</v>
      </c>
      <c r="B218" s="9" t="s">
        <v>306</v>
      </c>
    </row>
    <row r="219" spans="1:2">
      <c r="A219" s="8" t="s">
        <v>307</v>
      </c>
      <c r="B219" s="9" t="s">
        <v>306</v>
      </c>
    </row>
    <row r="220" spans="1:2">
      <c r="A220" s="8" t="s">
        <v>255</v>
      </c>
      <c r="B220" s="9" t="s">
        <v>306</v>
      </c>
    </row>
    <row r="221" spans="1:2">
      <c r="A221" s="8" t="s">
        <v>251</v>
      </c>
      <c r="B221" s="9" t="s">
        <v>306</v>
      </c>
    </row>
    <row r="222" spans="1:2">
      <c r="A222" s="8" t="s">
        <v>208</v>
      </c>
      <c r="B222" s="9" t="s">
        <v>306</v>
      </c>
    </row>
    <row r="223" spans="1:2">
      <c r="A223" s="8" t="s">
        <v>213</v>
      </c>
      <c r="B223" s="9" t="s">
        <v>306</v>
      </c>
    </row>
    <row r="224" spans="1:2">
      <c r="A224" s="8" t="s">
        <v>88</v>
      </c>
      <c r="B224" s="9" t="s">
        <v>308</v>
      </c>
    </row>
    <row r="225" spans="1:2">
      <c r="A225" s="8" t="s">
        <v>98</v>
      </c>
      <c r="B225" s="9" t="s">
        <v>308</v>
      </c>
    </row>
    <row r="226" spans="1:2">
      <c r="A226" s="8" t="s">
        <v>45</v>
      </c>
      <c r="B226" s="9" t="s">
        <v>308</v>
      </c>
    </row>
    <row r="227" spans="1:2">
      <c r="A227" s="9" t="s">
        <v>29</v>
      </c>
      <c r="B227" s="9" t="s">
        <v>309</v>
      </c>
    </row>
    <row r="228" spans="1:2">
      <c r="A228" s="8" t="s">
        <v>10</v>
      </c>
      <c r="B228" s="9" t="s">
        <v>309</v>
      </c>
    </row>
    <row r="229" spans="1:2">
      <c r="A229" s="8" t="s">
        <v>49</v>
      </c>
      <c r="B229" s="9" t="s">
        <v>309</v>
      </c>
    </row>
    <row r="230" spans="1:2">
      <c r="A230" s="8" t="s">
        <v>48</v>
      </c>
      <c r="B230" s="9" t="s">
        <v>309</v>
      </c>
    </row>
    <row r="231" spans="1:2">
      <c r="A231" s="8" t="s">
        <v>25</v>
      </c>
      <c r="B231" s="9" t="s">
        <v>309</v>
      </c>
    </row>
    <row r="232" spans="1:2">
      <c r="A232" s="8" t="s">
        <v>14</v>
      </c>
      <c r="B232" s="9" t="s">
        <v>309</v>
      </c>
    </row>
    <row r="233" spans="1:2">
      <c r="A233" s="8" t="s">
        <v>50</v>
      </c>
      <c r="B233" s="9" t="s">
        <v>309</v>
      </c>
    </row>
    <row r="234" spans="1:2">
      <c r="A234" s="8" t="s">
        <v>147</v>
      </c>
      <c r="B234" s="9" t="s">
        <v>310</v>
      </c>
    </row>
    <row r="235" spans="1:2">
      <c r="A235" s="8" t="s">
        <v>51</v>
      </c>
      <c r="B235" s="9" t="s">
        <v>310</v>
      </c>
    </row>
    <row r="236" spans="1:2">
      <c r="A236" s="8" t="s">
        <v>145</v>
      </c>
      <c r="B236" s="9" t="s">
        <v>310</v>
      </c>
    </row>
    <row r="237" spans="1:2">
      <c r="A237" s="8" t="s">
        <v>162</v>
      </c>
      <c r="B237" s="9" t="s">
        <v>310</v>
      </c>
    </row>
    <row r="238" spans="1:2">
      <c r="A238" s="8" t="s">
        <v>181</v>
      </c>
      <c r="B238" s="9" t="s">
        <v>310</v>
      </c>
    </row>
    <row r="239" spans="1:2">
      <c r="A239" s="8" t="s">
        <v>206</v>
      </c>
      <c r="B239" s="9" t="s">
        <v>310</v>
      </c>
    </row>
    <row r="240" spans="1:2">
      <c r="A240" s="8" t="s">
        <v>143</v>
      </c>
      <c r="B240" s="9" t="s">
        <v>310</v>
      </c>
    </row>
    <row r="241" spans="1:2">
      <c r="A241" s="8" t="s">
        <v>166</v>
      </c>
      <c r="B241" s="9" t="s">
        <v>310</v>
      </c>
    </row>
    <row r="242" spans="1:2">
      <c r="A242" s="8" t="s">
        <v>165</v>
      </c>
      <c r="B242" s="9" t="s">
        <v>310</v>
      </c>
    </row>
    <row r="243" spans="1:2">
      <c r="A243" s="8" t="s">
        <v>162</v>
      </c>
      <c r="B243" s="9" t="s">
        <v>310</v>
      </c>
    </row>
    <row r="244" spans="1:2">
      <c r="A244" s="8" t="s">
        <v>51</v>
      </c>
      <c r="B244" s="9" t="s">
        <v>310</v>
      </c>
    </row>
    <row r="245" spans="1:2">
      <c r="A245" s="8" t="s">
        <v>175</v>
      </c>
      <c r="B245" s="9" t="s">
        <v>310</v>
      </c>
    </row>
    <row r="246" spans="1:2">
      <c r="A246" s="9" t="s">
        <v>148</v>
      </c>
      <c r="B246" s="9" t="s">
        <v>310</v>
      </c>
    </row>
    <row r="247" spans="1:2">
      <c r="A247" s="8" t="s">
        <v>142</v>
      </c>
      <c r="B247" s="9" t="s">
        <v>310</v>
      </c>
    </row>
    <row r="248" spans="1:2">
      <c r="A248" s="8" t="s">
        <v>160</v>
      </c>
      <c r="B248" s="9" t="s">
        <v>310</v>
      </c>
    </row>
    <row r="249" spans="1:2">
      <c r="A249" s="10" t="s">
        <v>256</v>
      </c>
      <c r="B249" s="9" t="s">
        <v>311</v>
      </c>
    </row>
    <row r="250" spans="1:2">
      <c r="A250" s="10" t="s">
        <v>312</v>
      </c>
      <c r="B250" s="9" t="s">
        <v>311</v>
      </c>
    </row>
    <row r="251" spans="1:2">
      <c r="A251" s="10" t="s">
        <v>252</v>
      </c>
      <c r="B251" s="9" t="s">
        <v>311</v>
      </c>
    </row>
    <row r="252" spans="1:2">
      <c r="A252" s="8" t="s">
        <v>211</v>
      </c>
      <c r="B252" s="9" t="s">
        <v>311</v>
      </c>
    </row>
    <row r="253" spans="1:2">
      <c r="A253" s="8" t="s">
        <v>188</v>
      </c>
      <c r="B253" s="9" t="s">
        <v>311</v>
      </c>
    </row>
    <row r="254" spans="1:2">
      <c r="A254" s="8" t="s">
        <v>313</v>
      </c>
      <c r="B254" s="9" t="s">
        <v>311</v>
      </c>
    </row>
    <row r="255" spans="1:2">
      <c r="A255" s="8" t="s">
        <v>100</v>
      </c>
      <c r="B255" s="9" t="s">
        <v>311</v>
      </c>
    </row>
    <row r="256" spans="1:2">
      <c r="A256" s="8" t="s">
        <v>100</v>
      </c>
      <c r="B256" s="9" t="s">
        <v>311</v>
      </c>
    </row>
    <row r="257" spans="1:2">
      <c r="A257" s="8" t="s">
        <v>314</v>
      </c>
      <c r="B257" s="9" t="s">
        <v>311</v>
      </c>
    </row>
    <row r="258" spans="1:2">
      <c r="A258" s="8" t="s">
        <v>209</v>
      </c>
      <c r="B258" s="9" t="s">
        <v>311</v>
      </c>
    </row>
    <row r="259" spans="1:2">
      <c r="A259" s="11" t="s">
        <v>154</v>
      </c>
      <c r="B259" s="9" t="s">
        <v>311</v>
      </c>
    </row>
    <row r="260" spans="1:2">
      <c r="A260" s="10" t="s">
        <v>197</v>
      </c>
      <c r="B260" s="9" t="s">
        <v>311</v>
      </c>
    </row>
    <row r="261" spans="1:2">
      <c r="A261" s="9" t="s">
        <v>232</v>
      </c>
      <c r="B261" s="9" t="s">
        <v>311</v>
      </c>
    </row>
    <row r="262" spans="1:2">
      <c r="A262" s="8" t="s">
        <v>315</v>
      </c>
      <c r="B262" s="9" t="s">
        <v>311</v>
      </c>
    </row>
    <row r="263" spans="1:2">
      <c r="A263" s="8" t="s">
        <v>196</v>
      </c>
      <c r="B263" s="9" t="s">
        <v>124</v>
      </c>
    </row>
    <row r="264" spans="1:2">
      <c r="A264" s="8" t="s">
        <v>199</v>
      </c>
      <c r="B264" s="9" t="s">
        <v>124</v>
      </c>
    </row>
    <row r="265" spans="1:2">
      <c r="A265" s="8" t="s">
        <v>150</v>
      </c>
      <c r="B265" s="9" t="s">
        <v>124</v>
      </c>
    </row>
    <row r="266" spans="1:2">
      <c r="A266" s="8" t="s">
        <v>109</v>
      </c>
      <c r="B266" s="9" t="s">
        <v>124</v>
      </c>
    </row>
    <row r="267" spans="1:2">
      <c r="A267" s="8" t="s">
        <v>141</v>
      </c>
      <c r="B267" s="9" t="s">
        <v>124</v>
      </c>
    </row>
    <row r="268" spans="1:2">
      <c r="A268" s="10" t="s">
        <v>176</v>
      </c>
      <c r="B268" s="9" t="s">
        <v>124</v>
      </c>
    </row>
    <row r="269" spans="1:2">
      <c r="A269" s="8" t="s">
        <v>124</v>
      </c>
      <c r="B269" s="9" t="s">
        <v>124</v>
      </c>
    </row>
    <row r="270" spans="1:2">
      <c r="A270" s="8" t="s">
        <v>92</v>
      </c>
      <c r="B270" s="9" t="s">
        <v>124</v>
      </c>
    </row>
    <row r="271" spans="1:2">
      <c r="A271" s="8" t="s">
        <v>67</v>
      </c>
      <c r="B271" s="9" t="s">
        <v>316</v>
      </c>
    </row>
    <row r="272" spans="1:2">
      <c r="A272" s="8" t="s">
        <v>62</v>
      </c>
      <c r="B272" s="9" t="s">
        <v>316</v>
      </c>
    </row>
    <row r="273" spans="1:2">
      <c r="A273" s="8" t="s">
        <v>210</v>
      </c>
      <c r="B273" s="9" t="s">
        <v>317</v>
      </c>
    </row>
    <row r="274" spans="1:2">
      <c r="A274" s="8" t="s">
        <v>222</v>
      </c>
      <c r="B274" s="9" t="s">
        <v>317</v>
      </c>
    </row>
    <row r="275" spans="1:2">
      <c r="A275" s="8" t="s">
        <v>219</v>
      </c>
      <c r="B275" s="9" t="s">
        <v>317</v>
      </c>
    </row>
    <row r="276" spans="1:2">
      <c r="A276" s="8" t="s">
        <v>32</v>
      </c>
      <c r="B276" s="9" t="s">
        <v>318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8"/>
  <sheetViews>
    <sheetView workbookViewId="0">
      <selection activeCell="A1" sqref="$A1:$XFD38"/>
    </sheetView>
  </sheetViews>
  <sheetFormatPr defaultColWidth="9" defaultRowHeight="13.5"/>
  <sheetData>
    <row r="1" s="1" customFormat="1" spans="1:34">
      <c r="A1" s="2" t="s">
        <v>319</v>
      </c>
      <c r="B1" s="3" t="s">
        <v>307</v>
      </c>
      <c r="C1" s="4">
        <f t="shared" ref="C1:C38" si="0">(1*COUNTIFS(E1:AG1,"=1")+2*COUNTIFS(E1:AG1,"=2")+3*COUNTIFS(E1:AG1,"=3")+4*COUNTIFS(E1:AG1,"=4")+5*COUNTIFS(E1:AG1,"=5"))/(D1*5)</f>
        <v>0.4</v>
      </c>
      <c r="D1" s="5">
        <f t="shared" ref="D1:D38" si="1">COUNT(E1:AG1)</f>
        <v>21</v>
      </c>
      <c r="E1" s="6">
        <v>2</v>
      </c>
      <c r="F1" s="6">
        <v>2</v>
      </c>
      <c r="G1" s="6">
        <v>2</v>
      </c>
      <c r="H1" s="6">
        <v>1</v>
      </c>
      <c r="I1" s="6">
        <v>1</v>
      </c>
      <c r="J1" s="6">
        <v>2</v>
      </c>
      <c r="K1" s="6">
        <v>3</v>
      </c>
      <c r="L1" s="6">
        <v>2</v>
      </c>
      <c r="M1" s="6">
        <v>2</v>
      </c>
      <c r="N1" s="6">
        <v>1</v>
      </c>
      <c r="O1" s="6">
        <v>2</v>
      </c>
      <c r="P1" s="6">
        <v>2</v>
      </c>
      <c r="Q1" s="6">
        <v>3</v>
      </c>
      <c r="R1" s="6">
        <v>3</v>
      </c>
      <c r="S1" s="6">
        <v>3</v>
      </c>
      <c r="T1" s="6">
        <v>1</v>
      </c>
      <c r="U1" s="6">
        <v>2</v>
      </c>
      <c r="V1" s="6">
        <v>3</v>
      </c>
      <c r="W1" s="6">
        <v>3</v>
      </c>
      <c r="X1" s="6">
        <v>2</v>
      </c>
      <c r="Y1" s="6"/>
      <c r="Z1" s="6"/>
      <c r="AA1" s="6"/>
      <c r="AB1" s="6"/>
      <c r="AC1" s="6"/>
      <c r="AD1" s="6"/>
      <c r="AE1" s="7">
        <f t="shared" ref="AE1:AE38" si="2">VARP(E1:AD1)</f>
        <v>0.49</v>
      </c>
      <c r="AF1" s="6"/>
      <c r="AG1" s="6"/>
      <c r="AH1" s="6"/>
    </row>
    <row r="2" s="1" customFormat="1" spans="1:34">
      <c r="A2" s="2"/>
      <c r="B2" s="3" t="s">
        <v>299</v>
      </c>
      <c r="C2" s="4">
        <f t="shared" si="0"/>
        <v>0.252173913043478</v>
      </c>
      <c r="D2" s="5">
        <f t="shared" si="1"/>
        <v>23</v>
      </c>
      <c r="E2" s="6">
        <v>2</v>
      </c>
      <c r="F2" s="6">
        <v>2</v>
      </c>
      <c r="G2" s="6">
        <v>4</v>
      </c>
      <c r="H2" s="6">
        <v>1</v>
      </c>
      <c r="I2" s="6">
        <v>2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2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/>
      <c r="AB2" s="6"/>
      <c r="AC2" s="6"/>
      <c r="AD2" s="6"/>
      <c r="AE2" s="7">
        <f t="shared" si="2"/>
        <v>0.489669421487603</v>
      </c>
      <c r="AF2" s="6"/>
      <c r="AG2" s="6"/>
      <c r="AH2" s="6"/>
    </row>
    <row r="3" s="1" customFormat="1" spans="1:34">
      <c r="A3" s="2"/>
      <c r="B3" s="3" t="s">
        <v>303</v>
      </c>
      <c r="C3" s="4">
        <f t="shared" si="0"/>
        <v>0.2</v>
      </c>
      <c r="D3" s="5">
        <f t="shared" si="1"/>
        <v>3</v>
      </c>
      <c r="E3" s="6">
        <v>2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>
        <f t="shared" si="2"/>
        <v>0.25</v>
      </c>
      <c r="AF3" s="6"/>
      <c r="AG3" s="6"/>
      <c r="AH3" s="6"/>
    </row>
    <row r="4" s="1" customFormat="1" spans="1:34">
      <c r="A4" s="2"/>
      <c r="B4" s="3" t="s">
        <v>270</v>
      </c>
      <c r="C4" s="4">
        <f t="shared" si="0"/>
        <v>0.2</v>
      </c>
      <c r="D4" s="5">
        <f t="shared" si="1"/>
        <v>20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2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/>
      <c r="Y4" s="6"/>
      <c r="Z4" s="6"/>
      <c r="AA4" s="6"/>
      <c r="AB4" s="6"/>
      <c r="AC4" s="6"/>
      <c r="AD4" s="6"/>
      <c r="AE4" s="7">
        <f t="shared" si="2"/>
        <v>0.0498614958448753</v>
      </c>
      <c r="AF4" s="6"/>
      <c r="AG4" s="6"/>
      <c r="AH4" s="6"/>
    </row>
    <row r="5" s="1" customFormat="1" spans="1:34">
      <c r="A5" s="2"/>
      <c r="B5" s="3" t="s">
        <v>285</v>
      </c>
      <c r="C5" s="4">
        <f t="shared" si="0"/>
        <v>0.490909090909091</v>
      </c>
      <c r="D5" s="5">
        <f t="shared" si="1"/>
        <v>11</v>
      </c>
      <c r="E5" s="6">
        <v>2</v>
      </c>
      <c r="F5" s="6">
        <v>3</v>
      </c>
      <c r="G5" s="6">
        <v>2</v>
      </c>
      <c r="H5" s="6">
        <v>3</v>
      </c>
      <c r="I5" s="6">
        <v>3</v>
      </c>
      <c r="J5" s="6">
        <v>3</v>
      </c>
      <c r="K5" s="6">
        <v>2</v>
      </c>
      <c r="L5" s="6">
        <v>2</v>
      </c>
      <c r="M5" s="6">
        <v>3</v>
      </c>
      <c r="N5" s="6">
        <v>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>
        <f t="shared" si="2"/>
        <v>0.41</v>
      </c>
      <c r="AF5" s="6"/>
      <c r="AG5" s="6"/>
      <c r="AH5" s="6"/>
    </row>
    <row r="6" s="1" customFormat="1" spans="1:34">
      <c r="A6" s="2"/>
      <c r="B6" s="3" t="s">
        <v>293</v>
      </c>
      <c r="C6" s="4">
        <f t="shared" si="0"/>
        <v>0.32</v>
      </c>
      <c r="D6" s="5">
        <f t="shared" si="1"/>
        <v>25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3</v>
      </c>
      <c r="L6" s="6">
        <v>2</v>
      </c>
      <c r="M6" s="6">
        <v>1</v>
      </c>
      <c r="N6" s="6">
        <v>1</v>
      </c>
      <c r="O6" s="6">
        <v>2</v>
      </c>
      <c r="P6" s="6">
        <v>1</v>
      </c>
      <c r="Q6" s="6">
        <v>1</v>
      </c>
      <c r="R6" s="6">
        <v>1</v>
      </c>
      <c r="S6" s="6">
        <v>2</v>
      </c>
      <c r="T6" s="6">
        <v>2</v>
      </c>
      <c r="U6" s="6">
        <v>1</v>
      </c>
      <c r="V6" s="6">
        <v>2</v>
      </c>
      <c r="W6" s="6">
        <v>1</v>
      </c>
      <c r="X6" s="6">
        <v>2</v>
      </c>
      <c r="Y6" s="6">
        <v>1</v>
      </c>
      <c r="Z6" s="6">
        <v>2</v>
      </c>
      <c r="AA6" s="6">
        <v>1</v>
      </c>
      <c r="AB6" s="6">
        <v>2</v>
      </c>
      <c r="AC6" s="6"/>
      <c r="AD6" s="6"/>
      <c r="AE6" s="7">
        <f t="shared" si="2"/>
        <v>0.305555555555556</v>
      </c>
      <c r="AF6" s="6"/>
      <c r="AG6" s="6"/>
      <c r="AH6" s="6"/>
    </row>
    <row r="7" s="1" customFormat="1" hidden="1" spans="1:34">
      <c r="A7" s="2"/>
      <c r="B7" s="3" t="s">
        <v>266</v>
      </c>
      <c r="C7" s="4">
        <f t="shared" si="0"/>
        <v>0.242105263157895</v>
      </c>
      <c r="D7" s="5">
        <f t="shared" si="1"/>
        <v>19</v>
      </c>
      <c r="E7" s="6">
        <v>1</v>
      </c>
      <c r="F7" s="6">
        <v>2</v>
      </c>
      <c r="G7" s="6">
        <v>1</v>
      </c>
      <c r="H7" s="6">
        <v>2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2</v>
      </c>
      <c r="R7" s="6">
        <v>2</v>
      </c>
      <c r="S7" s="6">
        <v>7</v>
      </c>
      <c r="T7" s="6">
        <v>2</v>
      </c>
      <c r="U7" s="6">
        <v>1</v>
      </c>
      <c r="V7" s="6">
        <v>2</v>
      </c>
      <c r="W7" s="6"/>
      <c r="X7" s="6"/>
      <c r="Y7" s="6"/>
      <c r="Z7" s="6"/>
      <c r="AA7" s="6"/>
      <c r="AB7" s="6"/>
      <c r="AC7" s="6"/>
      <c r="AD7" s="6"/>
      <c r="AE7" s="7">
        <f t="shared" si="2"/>
        <v>1.88888888888889</v>
      </c>
      <c r="AF7" s="6"/>
      <c r="AG7" s="6"/>
      <c r="AH7" s="6"/>
    </row>
    <row r="8" s="1" customFormat="1" spans="1:34">
      <c r="A8" s="2"/>
      <c r="B8" s="3" t="s">
        <v>269</v>
      </c>
      <c r="C8" s="4">
        <f t="shared" si="0"/>
        <v>0.208695652173913</v>
      </c>
      <c r="D8" s="5">
        <f t="shared" si="1"/>
        <v>23</v>
      </c>
      <c r="E8" s="6">
        <v>2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2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/>
      <c r="AB8" s="6"/>
      <c r="AC8" s="6"/>
      <c r="AD8" s="6"/>
      <c r="AE8" s="7">
        <f t="shared" si="2"/>
        <v>0.0826446280991735</v>
      </c>
      <c r="AF8" s="6"/>
      <c r="AG8" s="6"/>
      <c r="AH8" s="6"/>
    </row>
    <row r="9" s="1" customFormat="1" spans="1:34">
      <c r="A9" s="2"/>
      <c r="B9" s="3" t="s">
        <v>263</v>
      </c>
      <c r="C9" s="4">
        <f t="shared" si="0"/>
        <v>0.326315789473684</v>
      </c>
      <c r="D9" s="5">
        <f t="shared" si="1"/>
        <v>19</v>
      </c>
      <c r="E9" s="6">
        <v>1</v>
      </c>
      <c r="F9" s="6">
        <v>2</v>
      </c>
      <c r="G9" s="6">
        <v>2</v>
      </c>
      <c r="H9" s="6">
        <v>2</v>
      </c>
      <c r="I9" s="6">
        <v>1</v>
      </c>
      <c r="J9" s="6">
        <v>1</v>
      </c>
      <c r="K9" s="6">
        <v>1</v>
      </c>
      <c r="L9" s="6">
        <v>2</v>
      </c>
      <c r="M9" s="6">
        <v>3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 s="6">
        <v>1</v>
      </c>
      <c r="T9" s="6">
        <v>1</v>
      </c>
      <c r="U9" s="6">
        <v>2</v>
      </c>
      <c r="V9" s="6">
        <v>2</v>
      </c>
      <c r="W9" s="6"/>
      <c r="X9" s="6"/>
      <c r="Y9" s="6"/>
      <c r="Z9" s="6"/>
      <c r="AA9" s="6"/>
      <c r="AB9" s="6"/>
      <c r="AC9" s="6"/>
      <c r="AD9" s="6"/>
      <c r="AE9" s="7">
        <f t="shared" si="2"/>
        <v>0.311728395061728</v>
      </c>
      <c r="AF9" s="6"/>
      <c r="AG9" s="6"/>
      <c r="AH9" s="6"/>
    </row>
    <row r="10" s="1" customFormat="1" spans="1:34">
      <c r="A10" s="2"/>
      <c r="B10" s="3" t="s">
        <v>261</v>
      </c>
      <c r="C10" s="4">
        <f t="shared" si="0"/>
        <v>0.413333333333333</v>
      </c>
      <c r="D10" s="5">
        <f t="shared" si="1"/>
        <v>15</v>
      </c>
      <c r="E10" s="6">
        <v>3</v>
      </c>
      <c r="F10" s="6">
        <v>2</v>
      </c>
      <c r="G10" s="6">
        <v>3</v>
      </c>
      <c r="H10" s="6">
        <v>2</v>
      </c>
      <c r="I10" s="6">
        <v>2</v>
      </c>
      <c r="J10" s="6">
        <v>2</v>
      </c>
      <c r="K10" s="6">
        <v>3</v>
      </c>
      <c r="L10" s="6">
        <v>2</v>
      </c>
      <c r="M10" s="6">
        <v>2</v>
      </c>
      <c r="N10" s="6">
        <v>2</v>
      </c>
      <c r="O10" s="6">
        <v>2</v>
      </c>
      <c r="P10" s="6">
        <v>2</v>
      </c>
      <c r="Q10" s="6">
        <v>2</v>
      </c>
      <c r="R10" s="6">
        <v>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>
        <f t="shared" si="2"/>
        <v>0.168367346938776</v>
      </c>
      <c r="AF10" s="6"/>
      <c r="AG10" s="6"/>
      <c r="AH10" s="6"/>
    </row>
    <row r="11" s="1" customFormat="1" spans="1:34">
      <c r="A11" s="2"/>
      <c r="B11" s="3" t="s">
        <v>280</v>
      </c>
      <c r="C11" s="4">
        <f t="shared" si="0"/>
        <v>0.377777777777778</v>
      </c>
      <c r="D11" s="5">
        <f t="shared" si="1"/>
        <v>18</v>
      </c>
      <c r="E11" s="6">
        <v>3</v>
      </c>
      <c r="F11" s="6">
        <v>2</v>
      </c>
      <c r="G11" s="6">
        <v>2</v>
      </c>
      <c r="H11" s="6">
        <v>3</v>
      </c>
      <c r="I11" s="6">
        <v>2</v>
      </c>
      <c r="J11" s="6">
        <v>1</v>
      </c>
      <c r="K11" s="6">
        <v>2</v>
      </c>
      <c r="L11" s="6">
        <v>2</v>
      </c>
      <c r="M11" s="6">
        <v>1</v>
      </c>
      <c r="N11" s="6">
        <v>2</v>
      </c>
      <c r="O11" s="6">
        <v>2</v>
      </c>
      <c r="P11" s="6">
        <v>2</v>
      </c>
      <c r="Q11" s="6">
        <v>2</v>
      </c>
      <c r="R11" s="6">
        <v>2</v>
      </c>
      <c r="S11" s="6">
        <v>2</v>
      </c>
      <c r="T11" s="6">
        <v>2</v>
      </c>
      <c r="U11" s="6">
        <v>2</v>
      </c>
      <c r="V11" s="6"/>
      <c r="W11" s="6"/>
      <c r="X11" s="6"/>
      <c r="Y11" s="6"/>
      <c r="Z11" s="6"/>
      <c r="AA11" s="6"/>
      <c r="AB11" s="6"/>
      <c r="AC11" s="6"/>
      <c r="AD11" s="6"/>
      <c r="AE11" s="7">
        <f t="shared" si="2"/>
        <v>0.235294117647059</v>
      </c>
      <c r="AF11" s="6"/>
      <c r="AG11" s="6"/>
      <c r="AH11" s="6"/>
    </row>
    <row r="12" s="1" customFormat="1" spans="1:34">
      <c r="A12" s="2"/>
      <c r="B12" s="3" t="s">
        <v>294</v>
      </c>
      <c r="C12" s="4">
        <f t="shared" si="0"/>
        <v>0.308333333333333</v>
      </c>
      <c r="D12" s="5">
        <f t="shared" si="1"/>
        <v>24</v>
      </c>
      <c r="E12" s="6">
        <v>2</v>
      </c>
      <c r="F12" s="6">
        <v>1</v>
      </c>
      <c r="G12" s="6">
        <v>2</v>
      </c>
      <c r="H12" s="6">
        <v>1</v>
      </c>
      <c r="I12" s="6">
        <v>2</v>
      </c>
      <c r="J12" s="6">
        <v>2</v>
      </c>
      <c r="K12" s="6">
        <v>3</v>
      </c>
      <c r="L12" s="6">
        <v>2</v>
      </c>
      <c r="M12" s="6">
        <v>1</v>
      </c>
      <c r="N12" s="6">
        <v>1</v>
      </c>
      <c r="O12" s="6">
        <v>2</v>
      </c>
      <c r="P12" s="6">
        <v>1</v>
      </c>
      <c r="Q12" s="6">
        <v>2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2</v>
      </c>
      <c r="X12" s="6">
        <v>2</v>
      </c>
      <c r="Y12" s="6">
        <v>2</v>
      </c>
      <c r="Z12" s="6">
        <v>2</v>
      </c>
      <c r="AA12" s="6">
        <v>2</v>
      </c>
      <c r="AB12" s="6"/>
      <c r="AC12" s="6"/>
      <c r="AD12" s="6"/>
      <c r="AE12" s="7">
        <f t="shared" si="2"/>
        <v>0.325141776937618</v>
      </c>
      <c r="AF12" s="6"/>
      <c r="AG12" s="6"/>
      <c r="AH12" s="6"/>
    </row>
    <row r="13" s="1" customFormat="1" spans="1:34">
      <c r="A13" s="2"/>
      <c r="B13" s="3" t="s">
        <v>289</v>
      </c>
      <c r="C13" s="4">
        <f t="shared" si="0"/>
        <v>0.333333333333333</v>
      </c>
      <c r="D13" s="5">
        <f t="shared" si="1"/>
        <v>21</v>
      </c>
      <c r="E13" s="6">
        <v>1</v>
      </c>
      <c r="F13" s="6">
        <v>1</v>
      </c>
      <c r="G13" s="6">
        <v>2</v>
      </c>
      <c r="H13" s="6">
        <v>2</v>
      </c>
      <c r="I13" s="6">
        <v>2</v>
      </c>
      <c r="J13" s="6">
        <v>1</v>
      </c>
      <c r="K13" s="6">
        <v>1</v>
      </c>
      <c r="L13" s="6">
        <v>3</v>
      </c>
      <c r="M13" s="6">
        <v>1</v>
      </c>
      <c r="N13" s="6">
        <v>1</v>
      </c>
      <c r="O13" s="6">
        <v>2</v>
      </c>
      <c r="P13" s="6">
        <v>1</v>
      </c>
      <c r="Q13" s="6">
        <v>2</v>
      </c>
      <c r="R13" s="6">
        <v>2</v>
      </c>
      <c r="S13" s="6">
        <v>3</v>
      </c>
      <c r="T13" s="6">
        <v>2</v>
      </c>
      <c r="U13" s="6">
        <v>3</v>
      </c>
      <c r="V13" s="6">
        <v>2</v>
      </c>
      <c r="W13" s="6">
        <v>1</v>
      </c>
      <c r="X13" s="6">
        <v>2</v>
      </c>
      <c r="Y13" s="6"/>
      <c r="Z13" s="6"/>
      <c r="AA13" s="6"/>
      <c r="AB13" s="6"/>
      <c r="AC13" s="6"/>
      <c r="AD13" s="6"/>
      <c r="AE13" s="7">
        <f t="shared" si="2"/>
        <v>0.4875</v>
      </c>
      <c r="AF13" s="6"/>
      <c r="AG13" s="6"/>
      <c r="AH13" s="6"/>
    </row>
    <row r="14" s="1" customFormat="1" spans="1:34">
      <c r="A14" s="2"/>
      <c r="B14" s="3" t="s">
        <v>282</v>
      </c>
      <c r="C14" s="4">
        <f t="shared" si="0"/>
        <v>0.304761904761905</v>
      </c>
      <c r="D14" s="5">
        <f t="shared" si="1"/>
        <v>21</v>
      </c>
      <c r="E14" s="6">
        <v>1</v>
      </c>
      <c r="F14" s="6">
        <v>1</v>
      </c>
      <c r="G14" s="6">
        <v>2</v>
      </c>
      <c r="H14" s="6">
        <v>2</v>
      </c>
      <c r="I14" s="6">
        <v>2</v>
      </c>
      <c r="J14" s="6">
        <v>1</v>
      </c>
      <c r="K14" s="6">
        <v>2</v>
      </c>
      <c r="L14" s="6">
        <v>1</v>
      </c>
      <c r="M14" s="6">
        <v>2</v>
      </c>
      <c r="N14" s="6">
        <v>1</v>
      </c>
      <c r="O14" s="6">
        <v>1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1</v>
      </c>
      <c r="W14" s="6">
        <v>1</v>
      </c>
      <c r="X14" s="6">
        <v>2</v>
      </c>
      <c r="Y14" s="6"/>
      <c r="Z14" s="6"/>
      <c r="AA14" s="6"/>
      <c r="AB14" s="6"/>
      <c r="AC14" s="6"/>
      <c r="AD14" s="6"/>
      <c r="AE14" s="7">
        <f t="shared" si="2"/>
        <v>0.24</v>
      </c>
      <c r="AF14" s="6"/>
      <c r="AG14" s="6"/>
      <c r="AH14" s="6"/>
    </row>
    <row r="15" s="1" customFormat="1" hidden="1" spans="1:34">
      <c r="A15" s="2" t="s">
        <v>320</v>
      </c>
      <c r="B15" s="3" t="s">
        <v>260</v>
      </c>
      <c r="C15" s="4">
        <f t="shared" si="0"/>
        <v>0.442105263157895</v>
      </c>
      <c r="D15" s="5">
        <f t="shared" si="1"/>
        <v>19</v>
      </c>
      <c r="E15" s="6">
        <v>2</v>
      </c>
      <c r="F15" s="6">
        <v>3</v>
      </c>
      <c r="G15" s="6">
        <v>1</v>
      </c>
      <c r="H15" s="6">
        <v>3</v>
      </c>
      <c r="I15" s="6">
        <v>2</v>
      </c>
      <c r="J15" s="6">
        <v>5</v>
      </c>
      <c r="K15" s="6">
        <v>3</v>
      </c>
      <c r="L15" s="6">
        <v>1</v>
      </c>
      <c r="M15" s="6">
        <v>2</v>
      </c>
      <c r="N15" s="6">
        <v>3</v>
      </c>
      <c r="O15" s="6">
        <v>1</v>
      </c>
      <c r="P15" s="6">
        <v>1</v>
      </c>
      <c r="Q15" s="6">
        <v>3</v>
      </c>
      <c r="R15" s="6">
        <v>1</v>
      </c>
      <c r="S15" s="6">
        <v>4</v>
      </c>
      <c r="T15" s="6">
        <v>3</v>
      </c>
      <c r="U15" s="6">
        <v>2</v>
      </c>
      <c r="V15" s="6">
        <v>2</v>
      </c>
      <c r="W15" s="6"/>
      <c r="X15" s="6"/>
      <c r="Y15" s="6"/>
      <c r="Z15" s="6"/>
      <c r="AA15" s="6"/>
      <c r="AB15" s="6"/>
      <c r="AC15" s="6"/>
      <c r="AD15" s="6"/>
      <c r="AE15" s="7">
        <f t="shared" si="2"/>
        <v>1.22222222222222</v>
      </c>
      <c r="AF15" s="6"/>
      <c r="AG15" s="6"/>
      <c r="AH15" s="6"/>
    </row>
    <row r="16" s="1" customFormat="1" spans="1:34">
      <c r="A16" s="2"/>
      <c r="B16" s="3" t="s">
        <v>283</v>
      </c>
      <c r="C16" s="4">
        <f t="shared" si="0"/>
        <v>0.235294117647059</v>
      </c>
      <c r="D16" s="5">
        <f t="shared" si="1"/>
        <v>17</v>
      </c>
      <c r="E16" s="6">
        <v>1</v>
      </c>
      <c r="F16" s="6">
        <v>1</v>
      </c>
      <c r="G16" s="6">
        <v>4</v>
      </c>
      <c r="H16" s="6">
        <v>1</v>
      </c>
      <c r="I16" s="6">
        <v>1</v>
      </c>
      <c r="J16" s="6">
        <v>1</v>
      </c>
      <c r="K16" s="6">
        <v>1</v>
      </c>
      <c r="L16" s="6">
        <v>2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7">
        <f t="shared" si="2"/>
        <v>0.5625</v>
      </c>
      <c r="AF16" s="6"/>
      <c r="AG16" s="6"/>
      <c r="AH16" s="6"/>
    </row>
    <row r="17" s="1" customFormat="1" hidden="1" spans="1:34">
      <c r="A17" s="2"/>
      <c r="B17" s="3" t="s">
        <v>262</v>
      </c>
      <c r="C17" s="4">
        <f t="shared" si="0"/>
        <v>0.4</v>
      </c>
      <c r="D17" s="5">
        <f t="shared" si="1"/>
        <v>23</v>
      </c>
      <c r="E17" s="6">
        <v>2</v>
      </c>
      <c r="F17" s="6">
        <v>1</v>
      </c>
      <c r="G17" s="6">
        <v>4</v>
      </c>
      <c r="H17" s="6">
        <v>1</v>
      </c>
      <c r="I17" s="6">
        <v>2</v>
      </c>
      <c r="J17" s="6">
        <v>3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2</v>
      </c>
      <c r="Q17" s="6">
        <v>1</v>
      </c>
      <c r="R17" s="6">
        <v>2</v>
      </c>
      <c r="S17" s="6">
        <v>1</v>
      </c>
      <c r="T17" s="6">
        <v>3</v>
      </c>
      <c r="U17" s="6">
        <v>5</v>
      </c>
      <c r="V17" s="6">
        <v>1</v>
      </c>
      <c r="W17" s="6">
        <v>1</v>
      </c>
      <c r="X17" s="6">
        <v>5</v>
      </c>
      <c r="Y17" s="6">
        <v>2</v>
      </c>
      <c r="Z17" s="6">
        <v>5</v>
      </c>
      <c r="AA17" s="6"/>
      <c r="AB17" s="6"/>
      <c r="AC17" s="6"/>
      <c r="AD17" s="6"/>
      <c r="AE17" s="7">
        <f t="shared" si="2"/>
        <v>1.99173553719008</v>
      </c>
      <c r="AF17" s="6"/>
      <c r="AG17" s="6"/>
      <c r="AH17" s="6"/>
    </row>
    <row r="18" s="1" customFormat="1" spans="1:34">
      <c r="A18" s="2"/>
      <c r="B18" s="3" t="s">
        <v>275</v>
      </c>
      <c r="C18" s="4">
        <f t="shared" si="0"/>
        <v>0.633333333333333</v>
      </c>
      <c r="D18" s="5">
        <f t="shared" si="1"/>
        <v>24</v>
      </c>
      <c r="E18" s="1">
        <v>2</v>
      </c>
      <c r="F18" s="1">
        <v>4</v>
      </c>
      <c r="G18" s="1">
        <v>3</v>
      </c>
      <c r="H18" s="1">
        <v>4</v>
      </c>
      <c r="I18" s="1">
        <v>2</v>
      </c>
      <c r="J18" s="1">
        <v>3</v>
      </c>
      <c r="K18" s="1">
        <v>4</v>
      </c>
      <c r="L18" s="1">
        <v>5</v>
      </c>
      <c r="M18" s="1">
        <v>2</v>
      </c>
      <c r="N18" s="1">
        <v>4</v>
      </c>
      <c r="O18" s="1">
        <v>3</v>
      </c>
      <c r="P18" s="1">
        <v>4</v>
      </c>
      <c r="Q18" s="1">
        <v>3</v>
      </c>
      <c r="R18" s="1">
        <v>4</v>
      </c>
      <c r="S18" s="1">
        <v>3</v>
      </c>
      <c r="T18" s="1">
        <v>3</v>
      </c>
      <c r="U18" s="1">
        <v>3</v>
      </c>
      <c r="V18" s="1">
        <v>4</v>
      </c>
      <c r="W18" s="1">
        <v>3</v>
      </c>
      <c r="X18" s="1">
        <v>3</v>
      </c>
      <c r="Y18" s="1">
        <v>3</v>
      </c>
      <c r="Z18" s="1">
        <v>3</v>
      </c>
      <c r="AA18" s="1">
        <v>4</v>
      </c>
      <c r="AB18" s="6"/>
      <c r="AC18" s="6"/>
      <c r="AD18" s="6"/>
      <c r="AE18" s="7">
        <f t="shared" si="2"/>
        <v>0.559546313799622</v>
      </c>
      <c r="AF18" s="6"/>
      <c r="AG18" s="6"/>
      <c r="AH18" s="6"/>
    </row>
    <row r="19" s="1" customFormat="1" spans="1:34">
      <c r="A19" s="2"/>
      <c r="B19" s="3" t="s">
        <v>281</v>
      </c>
      <c r="C19" s="4">
        <f t="shared" si="0"/>
        <v>0.330434782608696</v>
      </c>
      <c r="D19" s="5">
        <f t="shared" si="1"/>
        <v>23</v>
      </c>
      <c r="E19" s="1">
        <v>2</v>
      </c>
      <c r="F19" s="1">
        <v>2</v>
      </c>
      <c r="G19" s="1">
        <v>3</v>
      </c>
      <c r="H19" s="1">
        <v>2</v>
      </c>
      <c r="I19" s="1">
        <v>1</v>
      </c>
      <c r="J19" s="1">
        <v>1</v>
      </c>
      <c r="K19" s="1">
        <v>1</v>
      </c>
      <c r="L19" s="1">
        <v>2</v>
      </c>
      <c r="M19" s="1">
        <v>2</v>
      </c>
      <c r="N19" s="1">
        <v>1</v>
      </c>
      <c r="O19" s="1">
        <v>2</v>
      </c>
      <c r="P19" s="1">
        <v>1</v>
      </c>
      <c r="Q19" s="1">
        <v>2</v>
      </c>
      <c r="R19" s="1">
        <v>1</v>
      </c>
      <c r="S19" s="1">
        <v>2</v>
      </c>
      <c r="T19" s="1">
        <v>3</v>
      </c>
      <c r="U19" s="1">
        <v>2</v>
      </c>
      <c r="V19" s="1">
        <v>2</v>
      </c>
      <c r="W19" s="1">
        <v>1</v>
      </c>
      <c r="X19" s="1">
        <v>2</v>
      </c>
      <c r="Y19" s="1">
        <v>1</v>
      </c>
      <c r="Z19" s="1">
        <v>2</v>
      </c>
      <c r="AB19" s="6"/>
      <c r="AC19" s="6"/>
      <c r="AD19" s="6"/>
      <c r="AE19" s="7">
        <f t="shared" si="2"/>
        <v>0.380165289256198</v>
      </c>
      <c r="AF19" s="6"/>
      <c r="AG19" s="6"/>
      <c r="AH19" s="6"/>
    </row>
    <row r="20" s="1" customFormat="1" hidden="1" spans="1:34">
      <c r="A20" s="2"/>
      <c r="B20" s="3" t="s">
        <v>297</v>
      </c>
      <c r="C20" s="4">
        <f t="shared" si="0"/>
        <v>0.641666666666667</v>
      </c>
      <c r="D20" s="5">
        <f t="shared" si="1"/>
        <v>24</v>
      </c>
      <c r="E20" s="1">
        <v>2</v>
      </c>
      <c r="F20" s="1">
        <v>5</v>
      </c>
      <c r="G20" s="1">
        <v>3</v>
      </c>
      <c r="H20" s="1">
        <v>4</v>
      </c>
      <c r="I20" s="1">
        <v>2</v>
      </c>
      <c r="J20" s="1">
        <v>3</v>
      </c>
      <c r="K20" s="1">
        <v>2</v>
      </c>
      <c r="L20" s="1">
        <v>4</v>
      </c>
      <c r="M20" s="1">
        <v>3</v>
      </c>
      <c r="N20" s="1">
        <v>4</v>
      </c>
      <c r="O20" s="1">
        <v>3</v>
      </c>
      <c r="P20" s="1">
        <v>5</v>
      </c>
      <c r="Q20" s="1">
        <v>4</v>
      </c>
      <c r="R20" s="1">
        <v>4</v>
      </c>
      <c r="S20" s="1">
        <v>5</v>
      </c>
      <c r="T20" s="1">
        <v>4</v>
      </c>
      <c r="U20" s="1">
        <v>5</v>
      </c>
      <c r="V20" s="1">
        <v>2</v>
      </c>
      <c r="W20" s="1">
        <v>3</v>
      </c>
      <c r="X20" s="1">
        <v>3</v>
      </c>
      <c r="Y20" s="1">
        <v>3</v>
      </c>
      <c r="Z20" s="1">
        <v>2</v>
      </c>
      <c r="AA20" s="1">
        <v>2</v>
      </c>
      <c r="AB20" s="6"/>
      <c r="AC20" s="6"/>
      <c r="AD20" s="6"/>
      <c r="AE20" s="7">
        <f t="shared" si="2"/>
        <v>1.09640831758034</v>
      </c>
      <c r="AF20" s="6"/>
      <c r="AG20" s="6"/>
      <c r="AH20" s="6"/>
    </row>
    <row r="21" s="1" customFormat="1" spans="1:34">
      <c r="A21" s="2"/>
      <c r="B21" s="3" t="s">
        <v>314</v>
      </c>
      <c r="C21" s="4">
        <f t="shared" si="0"/>
        <v>0.476190476190476</v>
      </c>
      <c r="D21" s="5">
        <f t="shared" si="1"/>
        <v>21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2</v>
      </c>
      <c r="L21" s="1">
        <v>2</v>
      </c>
      <c r="M21" s="1">
        <v>3</v>
      </c>
      <c r="N21" s="1">
        <v>2</v>
      </c>
      <c r="O21" s="1">
        <v>3</v>
      </c>
      <c r="P21" s="1">
        <v>2</v>
      </c>
      <c r="Q21" s="1">
        <v>1</v>
      </c>
      <c r="R21" s="1">
        <v>3</v>
      </c>
      <c r="S21" s="1">
        <v>3</v>
      </c>
      <c r="T21" s="1">
        <v>2</v>
      </c>
      <c r="U21" s="1">
        <v>2</v>
      </c>
      <c r="V21" s="1">
        <v>2</v>
      </c>
      <c r="W21" s="1">
        <v>3</v>
      </c>
      <c r="X21" s="1">
        <v>2</v>
      </c>
      <c r="AB21" s="6"/>
      <c r="AC21" s="6"/>
      <c r="AD21" s="6"/>
      <c r="AE21" s="7">
        <f t="shared" si="2"/>
        <v>0.35</v>
      </c>
      <c r="AF21" s="6"/>
      <c r="AG21" s="6"/>
      <c r="AH21" s="6"/>
    </row>
    <row r="22" s="1" customFormat="1" spans="1:34">
      <c r="A22" s="2"/>
      <c r="B22" s="3" t="s">
        <v>267</v>
      </c>
      <c r="C22" s="4">
        <f t="shared" si="0"/>
        <v>0.2</v>
      </c>
      <c r="D22" s="5">
        <f t="shared" si="1"/>
        <v>7</v>
      </c>
      <c r="E22" s="1">
        <v>2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AB22" s="6"/>
      <c r="AC22" s="6"/>
      <c r="AD22" s="6"/>
      <c r="AE22" s="7">
        <f t="shared" si="2"/>
        <v>0.138888888888889</v>
      </c>
      <c r="AF22" s="6"/>
      <c r="AG22" s="6"/>
      <c r="AH22" s="6"/>
    </row>
    <row r="23" s="1" customFormat="1" spans="1:34">
      <c r="A23" s="2"/>
      <c r="B23" s="3" t="s">
        <v>268</v>
      </c>
      <c r="C23" s="4">
        <f t="shared" si="0"/>
        <v>0.2</v>
      </c>
      <c r="D23" s="5">
        <f t="shared" si="1"/>
        <v>10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AB23" s="6"/>
      <c r="AC23" s="6"/>
      <c r="AD23" s="6"/>
      <c r="AE23" s="7">
        <f t="shared" si="2"/>
        <v>0.0987654320987655</v>
      </c>
      <c r="AF23" s="6"/>
      <c r="AG23" s="6"/>
      <c r="AH23" s="6"/>
    </row>
    <row r="24" s="1" customFormat="1" spans="1:34">
      <c r="A24" s="2"/>
      <c r="B24" s="3" t="s">
        <v>278</v>
      </c>
      <c r="C24" s="4">
        <f t="shared" si="0"/>
        <v>0.333333333333333</v>
      </c>
      <c r="D24" s="5">
        <f t="shared" si="1"/>
        <v>3</v>
      </c>
      <c r="E24" s="1">
        <v>3</v>
      </c>
      <c r="F24" s="1">
        <v>2</v>
      </c>
      <c r="AB24" s="6"/>
      <c r="AC24" s="6"/>
      <c r="AD24" s="6"/>
      <c r="AE24" s="7">
        <f t="shared" si="2"/>
        <v>0.25</v>
      </c>
      <c r="AF24" s="6"/>
      <c r="AG24" s="6"/>
      <c r="AH24" s="6"/>
    </row>
    <row r="25" s="1" customFormat="1" hidden="1" spans="1:34">
      <c r="A25" s="2"/>
      <c r="B25" s="3" t="s">
        <v>279</v>
      </c>
      <c r="C25" s="4">
        <f t="shared" si="0"/>
        <v>0.431578947368421</v>
      </c>
      <c r="D25" s="5">
        <f t="shared" si="1"/>
        <v>19</v>
      </c>
      <c r="E25" s="1">
        <v>1</v>
      </c>
      <c r="F25" s="1">
        <v>2</v>
      </c>
      <c r="G25" s="1">
        <v>2</v>
      </c>
      <c r="H25" s="1">
        <v>1</v>
      </c>
      <c r="I25" s="1">
        <v>3</v>
      </c>
      <c r="J25" s="1">
        <v>1</v>
      </c>
      <c r="K25" s="1">
        <v>2</v>
      </c>
      <c r="L25" s="1">
        <v>2</v>
      </c>
      <c r="M25" s="1">
        <v>4</v>
      </c>
      <c r="N25" s="1">
        <v>3</v>
      </c>
      <c r="O25" s="1">
        <v>2</v>
      </c>
      <c r="P25" s="1">
        <v>3</v>
      </c>
      <c r="Q25" s="1">
        <v>2</v>
      </c>
      <c r="R25" s="1">
        <v>3</v>
      </c>
      <c r="S25" s="1">
        <v>2</v>
      </c>
      <c r="T25" s="1">
        <v>4</v>
      </c>
      <c r="U25" s="1">
        <v>2</v>
      </c>
      <c r="V25" s="1">
        <v>2</v>
      </c>
      <c r="AB25" s="6"/>
      <c r="AC25" s="6"/>
      <c r="AD25" s="6"/>
      <c r="AE25" s="7">
        <f t="shared" si="2"/>
        <v>0.756172839506173</v>
      </c>
      <c r="AF25" s="6"/>
      <c r="AG25" s="6"/>
      <c r="AH25" s="6"/>
    </row>
    <row r="26" s="1" customFormat="1" hidden="1" spans="1:34">
      <c r="A26" s="2"/>
      <c r="B26" s="3" t="s">
        <v>264</v>
      </c>
      <c r="C26" s="4">
        <f t="shared" si="0"/>
        <v>0.3</v>
      </c>
      <c r="D26" s="5">
        <f t="shared" si="1"/>
        <v>16</v>
      </c>
      <c r="E26" s="1">
        <v>2</v>
      </c>
      <c r="F26" s="1">
        <v>4</v>
      </c>
      <c r="G26" s="1">
        <v>2</v>
      </c>
      <c r="H26" s="1">
        <v>2</v>
      </c>
      <c r="I26" s="1">
        <v>1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1</v>
      </c>
      <c r="P26" s="1">
        <v>3</v>
      </c>
      <c r="Q26" s="1">
        <v>1</v>
      </c>
      <c r="R26" s="1">
        <v>1</v>
      </c>
      <c r="S26" s="1">
        <v>1</v>
      </c>
      <c r="AB26" s="6"/>
      <c r="AC26" s="6"/>
      <c r="AD26" s="6"/>
      <c r="AE26" s="7">
        <f t="shared" si="2"/>
        <v>0.773333333333333</v>
      </c>
      <c r="AF26" s="6"/>
      <c r="AG26" s="6"/>
      <c r="AH26" s="6"/>
    </row>
    <row r="27" s="1" customFormat="1" hidden="1" spans="1:34">
      <c r="A27" s="2"/>
      <c r="B27" s="3" t="s">
        <v>300</v>
      </c>
      <c r="C27" s="4">
        <f t="shared" si="0"/>
        <v>0.25</v>
      </c>
      <c r="D27" s="5">
        <f t="shared" si="1"/>
        <v>20</v>
      </c>
      <c r="E27" s="1">
        <v>1</v>
      </c>
      <c r="F27" s="1">
        <v>1</v>
      </c>
      <c r="G27" s="1">
        <v>1</v>
      </c>
      <c r="H27" s="1">
        <v>5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2</v>
      </c>
      <c r="V27" s="1">
        <v>1</v>
      </c>
      <c r="W27" s="1">
        <v>2</v>
      </c>
      <c r="AB27" s="6"/>
      <c r="AC27" s="6"/>
      <c r="AD27" s="6"/>
      <c r="AE27" s="7">
        <f t="shared" si="2"/>
        <v>0.847645429362881</v>
      </c>
      <c r="AF27" s="6"/>
      <c r="AG27" s="6"/>
      <c r="AH27" s="6"/>
    </row>
    <row r="28" s="1" customFormat="1" spans="1:34">
      <c r="A28" s="2"/>
      <c r="B28" s="3" t="s">
        <v>301</v>
      </c>
      <c r="C28" s="4">
        <f t="shared" si="0"/>
        <v>0.260869565217391</v>
      </c>
      <c r="D28" s="5">
        <f t="shared" si="1"/>
        <v>23</v>
      </c>
      <c r="E28" s="1">
        <v>2</v>
      </c>
      <c r="F28" s="1">
        <v>2</v>
      </c>
      <c r="G28" s="1">
        <v>1</v>
      </c>
      <c r="H28" s="1">
        <v>2</v>
      </c>
      <c r="I28" s="1">
        <v>1</v>
      </c>
      <c r="J28" s="1">
        <v>2</v>
      </c>
      <c r="K28" s="1">
        <v>1</v>
      </c>
      <c r="L28" s="1">
        <v>1</v>
      </c>
      <c r="M28" s="1">
        <v>2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2</v>
      </c>
      <c r="U28" s="1">
        <v>1</v>
      </c>
      <c r="V28" s="1">
        <v>2</v>
      </c>
      <c r="W28" s="1">
        <v>1</v>
      </c>
      <c r="X28" s="1">
        <v>1</v>
      </c>
      <c r="Y28" s="1">
        <v>1</v>
      </c>
      <c r="Z28" s="1">
        <v>1</v>
      </c>
      <c r="AB28" s="6"/>
      <c r="AC28" s="6"/>
      <c r="AD28" s="6"/>
      <c r="AE28" s="7">
        <f t="shared" si="2"/>
        <v>0.231404958677686</v>
      </c>
      <c r="AF28" s="6"/>
      <c r="AG28" s="6"/>
      <c r="AH28" s="6"/>
    </row>
    <row r="29" s="1" customFormat="1" spans="1:34">
      <c r="A29" s="2"/>
      <c r="B29" s="3" t="s">
        <v>286</v>
      </c>
      <c r="C29" s="4">
        <f t="shared" si="0"/>
        <v>0.28</v>
      </c>
      <c r="D29" s="5">
        <f t="shared" si="1"/>
        <v>20</v>
      </c>
      <c r="E29" s="1">
        <v>2</v>
      </c>
      <c r="F29" s="1">
        <v>1</v>
      </c>
      <c r="G29" s="1">
        <v>1</v>
      </c>
      <c r="H29" s="1">
        <v>2</v>
      </c>
      <c r="I29" s="1">
        <v>1</v>
      </c>
      <c r="J29" s="1">
        <v>2</v>
      </c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1</v>
      </c>
      <c r="S29" s="1">
        <v>2</v>
      </c>
      <c r="T29" s="1">
        <v>3</v>
      </c>
      <c r="U29" s="1">
        <v>1</v>
      </c>
      <c r="V29" s="1">
        <v>1</v>
      </c>
      <c r="W29" s="1">
        <v>2</v>
      </c>
      <c r="AB29" s="6"/>
      <c r="AC29" s="6"/>
      <c r="AD29" s="6"/>
      <c r="AE29" s="7">
        <f t="shared" si="2"/>
        <v>0.354570637119114</v>
      </c>
      <c r="AF29" s="6"/>
      <c r="AG29" s="6"/>
      <c r="AH29" s="6"/>
    </row>
    <row r="30" s="1" customFormat="1" hidden="1" spans="1:34">
      <c r="A30" s="2" t="s">
        <v>321</v>
      </c>
      <c r="B30" s="3" t="s">
        <v>273</v>
      </c>
      <c r="C30" s="4">
        <f t="shared" si="0"/>
        <v>0.341176470588235</v>
      </c>
      <c r="D30" s="5">
        <f t="shared" si="1"/>
        <v>17</v>
      </c>
      <c r="E30" s="1">
        <v>2</v>
      </c>
      <c r="F30" s="1">
        <v>4</v>
      </c>
      <c r="G30" s="1">
        <v>3</v>
      </c>
      <c r="H30" s="1">
        <v>2</v>
      </c>
      <c r="I30" s="1">
        <v>1</v>
      </c>
      <c r="J30" s="1">
        <v>1</v>
      </c>
      <c r="K30" s="1">
        <v>1</v>
      </c>
      <c r="L30" s="1">
        <v>1</v>
      </c>
      <c r="M30" s="1">
        <v>2</v>
      </c>
      <c r="N30" s="1">
        <v>2</v>
      </c>
      <c r="O30" s="1">
        <v>1</v>
      </c>
      <c r="P30" s="1">
        <v>2</v>
      </c>
      <c r="Q30" s="1">
        <v>2</v>
      </c>
      <c r="R30" s="1">
        <v>1</v>
      </c>
      <c r="S30" s="1">
        <v>2</v>
      </c>
      <c r="T30" s="1">
        <v>2</v>
      </c>
      <c r="AB30" s="6"/>
      <c r="AC30" s="6"/>
      <c r="AD30" s="6"/>
      <c r="AE30" s="7">
        <f t="shared" si="2"/>
        <v>0.65234375</v>
      </c>
      <c r="AF30" s="6"/>
      <c r="AG30" s="6"/>
      <c r="AH30" s="6"/>
    </row>
    <row r="31" s="1" customFormat="1" hidden="1" spans="1:34">
      <c r="A31" s="2"/>
      <c r="B31" s="3" t="s">
        <v>271</v>
      </c>
      <c r="C31" s="4">
        <f t="shared" si="0"/>
        <v>0.373333333333333</v>
      </c>
      <c r="D31" s="5">
        <f t="shared" si="1"/>
        <v>15</v>
      </c>
      <c r="E31" s="1">
        <v>4</v>
      </c>
      <c r="F31" s="1">
        <v>3</v>
      </c>
      <c r="G31" s="1">
        <v>1</v>
      </c>
      <c r="H31" s="1">
        <v>2</v>
      </c>
      <c r="I31" s="1">
        <v>3</v>
      </c>
      <c r="J31" s="1">
        <v>2</v>
      </c>
      <c r="K31" s="1">
        <v>2</v>
      </c>
      <c r="L31" s="1">
        <v>2</v>
      </c>
      <c r="M31" s="1">
        <v>3</v>
      </c>
      <c r="N31" s="1">
        <v>1</v>
      </c>
      <c r="O31" s="1">
        <v>1</v>
      </c>
      <c r="P31" s="1">
        <v>1</v>
      </c>
      <c r="Q31" s="1">
        <v>1</v>
      </c>
      <c r="R31" s="1">
        <v>2</v>
      </c>
      <c r="AB31" s="6"/>
      <c r="AC31" s="6"/>
      <c r="AD31" s="6"/>
      <c r="AE31" s="7">
        <f t="shared" si="2"/>
        <v>0.857142857142857</v>
      </c>
      <c r="AF31" s="6"/>
      <c r="AG31" s="6"/>
      <c r="AH31" s="6"/>
    </row>
    <row r="32" s="1" customFormat="1" hidden="1" spans="1:34">
      <c r="A32" s="2"/>
      <c r="B32" s="3" t="s">
        <v>276</v>
      </c>
      <c r="C32" s="4">
        <f t="shared" si="0"/>
        <v>0.495652173913044</v>
      </c>
      <c r="D32" s="5">
        <f t="shared" si="1"/>
        <v>23</v>
      </c>
      <c r="E32" s="1">
        <v>2</v>
      </c>
      <c r="F32" s="1">
        <v>4</v>
      </c>
      <c r="G32" s="1">
        <v>2</v>
      </c>
      <c r="H32" s="1">
        <v>2</v>
      </c>
      <c r="I32" s="1">
        <v>2</v>
      </c>
      <c r="J32" s="1">
        <v>2</v>
      </c>
      <c r="K32" s="1">
        <v>3</v>
      </c>
      <c r="L32" s="1">
        <v>3</v>
      </c>
      <c r="M32" s="1">
        <v>2</v>
      </c>
      <c r="N32" s="1">
        <v>2</v>
      </c>
      <c r="O32" s="1">
        <v>3</v>
      </c>
      <c r="P32" s="1">
        <v>4</v>
      </c>
      <c r="Q32" s="1">
        <v>2</v>
      </c>
      <c r="R32" s="1">
        <v>3</v>
      </c>
      <c r="S32" s="1">
        <v>2</v>
      </c>
      <c r="T32" s="1">
        <v>2</v>
      </c>
      <c r="U32" s="1">
        <v>2</v>
      </c>
      <c r="V32" s="1">
        <v>2</v>
      </c>
      <c r="W32" s="1">
        <v>4</v>
      </c>
      <c r="X32" s="1">
        <v>2</v>
      </c>
      <c r="Y32" s="1">
        <v>2</v>
      </c>
      <c r="Z32" s="1">
        <v>5</v>
      </c>
      <c r="AB32" s="6"/>
      <c r="AC32" s="6"/>
      <c r="AD32" s="6"/>
      <c r="AE32" s="7">
        <f t="shared" si="2"/>
        <v>0.787190082644628</v>
      </c>
      <c r="AF32" s="6"/>
      <c r="AG32" s="6"/>
      <c r="AH32" s="6"/>
    </row>
    <row r="33" s="1" customFormat="1" hidden="1" spans="1:34">
      <c r="A33" s="2"/>
      <c r="B33" s="3" t="s">
        <v>277</v>
      </c>
      <c r="C33" s="4">
        <f t="shared" si="0"/>
        <v>0.481818181818182</v>
      </c>
      <c r="D33" s="5">
        <f t="shared" si="1"/>
        <v>22</v>
      </c>
      <c r="E33" s="1">
        <v>5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3</v>
      </c>
      <c r="L33" s="1">
        <v>2</v>
      </c>
      <c r="M33" s="1">
        <v>4</v>
      </c>
      <c r="N33" s="1">
        <v>2</v>
      </c>
      <c r="O33" s="1">
        <v>3</v>
      </c>
      <c r="P33" s="1">
        <v>2</v>
      </c>
      <c r="Q33" s="1">
        <v>3</v>
      </c>
      <c r="R33" s="1">
        <v>3</v>
      </c>
      <c r="S33" s="1">
        <v>3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3</v>
      </c>
      <c r="AB33" s="6"/>
      <c r="AC33" s="6"/>
      <c r="AD33" s="6"/>
      <c r="AE33" s="7">
        <f t="shared" si="2"/>
        <v>0.630385487528345</v>
      </c>
      <c r="AF33" s="6"/>
      <c r="AG33" s="6"/>
      <c r="AH33" s="6"/>
    </row>
    <row r="34" s="1" customFormat="1" spans="1:34">
      <c r="A34" s="2"/>
      <c r="B34" s="3" t="s">
        <v>288</v>
      </c>
      <c r="C34" s="4">
        <f t="shared" si="0"/>
        <v>0.517647058823529</v>
      </c>
      <c r="D34" s="5">
        <f t="shared" si="1"/>
        <v>17</v>
      </c>
      <c r="E34" s="1">
        <v>3</v>
      </c>
      <c r="F34" s="1">
        <v>2</v>
      </c>
      <c r="G34" s="1">
        <v>2</v>
      </c>
      <c r="H34" s="1">
        <v>3</v>
      </c>
      <c r="I34" s="1">
        <v>3</v>
      </c>
      <c r="J34" s="1">
        <v>3</v>
      </c>
      <c r="K34" s="1">
        <v>3</v>
      </c>
      <c r="L34" s="1">
        <v>2</v>
      </c>
      <c r="M34" s="1">
        <v>3</v>
      </c>
      <c r="N34" s="1">
        <v>3</v>
      </c>
      <c r="O34" s="1">
        <v>2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AB34" s="6"/>
      <c r="AC34" s="6"/>
      <c r="AD34" s="6"/>
      <c r="AE34" s="7">
        <f t="shared" si="2"/>
        <v>0.1875</v>
      </c>
      <c r="AF34" s="6"/>
      <c r="AG34" s="6"/>
      <c r="AH34" s="6"/>
    </row>
    <row r="35" s="1" customFormat="1" spans="1:34">
      <c r="A35" s="2"/>
      <c r="B35" s="3" t="s">
        <v>298</v>
      </c>
      <c r="C35" s="4">
        <f t="shared" si="0"/>
        <v>0.263157894736842</v>
      </c>
      <c r="D35" s="5">
        <f t="shared" si="1"/>
        <v>19</v>
      </c>
      <c r="E35" s="1">
        <v>3</v>
      </c>
      <c r="F35" s="1">
        <v>2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2</v>
      </c>
      <c r="N35" s="1">
        <v>1</v>
      </c>
      <c r="O35" s="1">
        <v>2</v>
      </c>
      <c r="P35" s="1">
        <v>1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1</v>
      </c>
      <c r="AB35" s="6"/>
      <c r="AC35" s="6"/>
      <c r="AD35" s="6"/>
      <c r="AE35" s="7">
        <f t="shared" si="2"/>
        <v>0.348765432098765</v>
      </c>
      <c r="AF35" s="6"/>
      <c r="AG35" s="6"/>
      <c r="AH35" s="6"/>
    </row>
    <row r="36" s="1" customFormat="1" spans="1:34">
      <c r="A36" s="2"/>
      <c r="B36" s="3" t="s">
        <v>312</v>
      </c>
      <c r="C36" s="4">
        <f t="shared" si="0"/>
        <v>0.947368421052632</v>
      </c>
      <c r="D36" s="5">
        <f t="shared" si="1"/>
        <v>19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AB36" s="6"/>
      <c r="AC36" s="6"/>
      <c r="AD36" s="6"/>
      <c r="AE36" s="7">
        <f t="shared" si="2"/>
        <v>0</v>
      </c>
      <c r="AF36" s="6"/>
      <c r="AG36" s="6"/>
      <c r="AH36" s="6"/>
    </row>
    <row r="37" s="1" customFormat="1" spans="1:34">
      <c r="A37" s="2"/>
      <c r="B37" s="3" t="s">
        <v>284</v>
      </c>
      <c r="C37" s="4">
        <f t="shared" si="0"/>
        <v>0.223529411764706</v>
      </c>
      <c r="D37" s="5">
        <f t="shared" si="1"/>
        <v>17</v>
      </c>
      <c r="E37" s="1">
        <v>1</v>
      </c>
      <c r="F37" s="1">
        <v>1</v>
      </c>
      <c r="G37" s="1">
        <v>1</v>
      </c>
      <c r="H37" s="1">
        <v>1</v>
      </c>
      <c r="I37" s="1">
        <v>2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3</v>
      </c>
      <c r="R37" s="1">
        <v>1</v>
      </c>
      <c r="S37" s="1">
        <v>1</v>
      </c>
      <c r="T37" s="1">
        <v>1</v>
      </c>
      <c r="AB37" s="6"/>
      <c r="AC37" s="6"/>
      <c r="AD37" s="6"/>
      <c r="AE37" s="7">
        <f t="shared" si="2"/>
        <v>0.27734375</v>
      </c>
      <c r="AF37" s="6"/>
      <c r="AG37" s="6"/>
      <c r="AH37" s="6"/>
    </row>
    <row r="38" s="1" customFormat="1" spans="1:34">
      <c r="A38" s="2"/>
      <c r="B38" s="3" t="s">
        <v>265</v>
      </c>
      <c r="C38" s="4">
        <f t="shared" si="0"/>
        <v>0.281818181818182</v>
      </c>
      <c r="D38" s="5">
        <f t="shared" si="1"/>
        <v>22</v>
      </c>
      <c r="E38" s="1">
        <v>2</v>
      </c>
      <c r="F38" s="1">
        <v>1</v>
      </c>
      <c r="G38" s="1">
        <v>1</v>
      </c>
      <c r="H38" s="1">
        <v>1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1</v>
      </c>
      <c r="O38" s="1">
        <v>1</v>
      </c>
      <c r="P38" s="1">
        <v>2</v>
      </c>
      <c r="Q38" s="1">
        <v>1</v>
      </c>
      <c r="R38" s="1">
        <v>1</v>
      </c>
      <c r="S38" s="1">
        <v>1</v>
      </c>
      <c r="T38" s="1">
        <v>2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AB38" s="6"/>
      <c r="AC38" s="6"/>
      <c r="AD38" s="6"/>
      <c r="AE38" s="7">
        <f t="shared" si="2"/>
        <v>0.249433106575964</v>
      </c>
      <c r="AF38" s="6"/>
      <c r="AG38" s="6"/>
      <c r="AH38" s="6"/>
    </row>
  </sheetData>
  <mergeCells count="3">
    <mergeCell ref="A1:A14"/>
    <mergeCell ref="A15:A29"/>
    <mergeCell ref="A30:A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2021.1.7寒害原数据</vt:lpstr>
      <vt:lpstr>品种类型对应表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</dc:creator>
  <cp:lastModifiedBy>kwcnmm</cp:lastModifiedBy>
  <dcterms:created xsi:type="dcterms:W3CDTF">2022-04-03T03:15:00Z</dcterms:created>
  <dcterms:modified xsi:type="dcterms:W3CDTF">2022-09-23T02:17:11Z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09402C5DEF9F4A58A40FAF122D074793</vt:lpwstr>
  </property>
  <property fmtid="{D5CDD505-2E9C-101B-9397-08002B2CF9AE}" pid="3" name="KSOProductBuildVer">
    <vt:lpwstr>2052-11.1.0.12358</vt:lpwstr>
  </property>
</Properties>
</file>