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 activeTab="6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1" i="1"/>
  <c r="G492"/>
  <c r="G489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<sst xmlns="http://schemas.openxmlformats.org/spreadsheetml/2006/main" count="2150" uniqueCount="1804">
  <si>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</si>
  <si>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</si>
  <si>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</si>
  <si>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</si>
  <si>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</si>
  <si>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</si>
  <si>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</si>
  <si>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</si>
  <si>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</si>
  <si>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</si>
  <si>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</si>
  <si>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</si>
  <si>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</si>
  <si>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</si>
  <si>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</si>
  <si>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</si>
  <si>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</si>
  <si>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</si>
  <si>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</si>
  <si>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</si>
  <si>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</si>
  <si>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</si>
  <si>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</si>
  <si>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</si>
  <si>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</si>
  <si>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</si>
  <si>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</si>
  <si>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</si>
  <si>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</si>
  <si>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</si>
  <si>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</si>
  <si>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</si>
  <si>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</si>
  <si>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</si>
  <si>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</si>
  <si>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</si>
  <si>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</si>
  <si>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</si>
  <si>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</si>
  <si>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</si>
  <si>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</si>
  <si>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</si>
  <si>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</si>
  <si>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</si>
  <si>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</si>
  <si>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</si>
  <si>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</si>
  <si>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</si>
  <si>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</si>
  <si>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</si>
  <si>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</si>
  <si>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</si>
  <si>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</si>
  <si>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</si>
  <si>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</si>
  <si>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</si>
  <si>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</si>
  <si>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</si>
  <si>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</si>
  <si>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</si>
  <si>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</si>
  <si>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</si>
  <si>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</si>
  <si>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</si>
  <si>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</si>
  <si>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</si>
  <si>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</si>
  <si>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</si>
  <si>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</si>
  <si>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</si>
  <si>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</si>
  <si>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</si>
  <si>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</si>
  <si>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</si>
  <si>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</si>
  <si>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</si>
  <si>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</si>
  <si>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</si>
  <si>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</si>
  <si>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</si>
  <si>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</si>
  <si>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</si>
  <si>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</si>
  <si>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</si>
  <si>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</si>
  <si>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</si>
  <si>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</si>
  <si>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</si>
  <si>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</si>
  <si>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</si>
  <si>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</si>
  <si>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</si>
  <si>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</si>
  <si>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</si>
  <si>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</si>
  <si>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</si>
  <si>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</si>
  <si>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</si>
  <si>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</si>
  <si>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</si>
  <si>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</si>
  <si>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</si>
  <si>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</si>
  <si>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</si>
  <si>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</si>
  <si>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</si>
  <si>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</si>
  <si>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</si>
  <si>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</si>
  <si>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</si>
  <si>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</si>
  <si>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</si>
  <si>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</si>
  <si>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</si>
  <si>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</si>
  <si>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</si>
  <si>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</si>
  <si>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</si>
  <si>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</si>
  <si>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</si>
  <si>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</si>
  <si>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</si>
  <si>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</si>
  <si>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</si>
  <si>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</si>
  <si>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</si>
  <si>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</si>
  <si>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</si>
  <si>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</si>
  <si>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</si>
  <si>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</si>
  <si>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</si>
  <si>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</si>
  <si>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</si>
  <si>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</si>
  <si>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</si>
  <si>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</si>
  <si>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</si>
  <si>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</si>
  <si>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</si>
  <si>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</si>
  <si>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</si>
  <si>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</si>
  <si>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</si>
  <si>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</si>
  <si>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</si>
  <si>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</si>
  <si>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</si>
  <si>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</si>
  <si>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</si>
  <si>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</si>
  <si>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</si>
  <si>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</si>
  <si>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</si>
  <si>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</si>
  <si>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</si>
  <si>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</si>
  <si>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</si>
  <si>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</si>
  <si>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</si>
  <si>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</si>
  <si>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</si>
  <si>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</si>
  <si>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</si>
  <si>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</si>
  <si>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</si>
  <si>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</si>
  <si>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</si>
  <si>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</si>
  <si>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</si>
  <si>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</si>
  <si>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</si>
  <si>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</si>
  <si>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</si>
  <si>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</si>
  <si>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</si>
  <si>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</si>
  <si>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</si>
  <si>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</si>
  <si>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</si>
  <si>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</si>
  <si>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</si>
  <si>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</si>
  <si>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</si>
  <si>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</si>
  <si>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</si>
  <si>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</si>
  <si>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</si>
  <si>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</si>
  <si>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</si>
  <si>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</si>
  <si>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</si>
  <si>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</si>
  <si>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</si>
  <si>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</si>
  <si>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</si>
  <si>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</si>
  <si>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</si>
  <si>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</si>
  <si>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</si>
  <si>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</si>
  <si>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</si>
  <si>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</si>
  <si>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</si>
  <si>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</si>
  <si>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</si>
  <si>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</si>
  <si>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</si>
  <si>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</si>
  <si>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</si>
  <si>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</si>
  <si>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</si>
  <si>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</si>
  <si>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</si>
  <si>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</si>
  <si>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</si>
  <si>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</si>
  <si>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</si>
  <si>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</si>
  <si>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</si>
  <si>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</si>
  <si>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</si>
  <si>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</si>
  <si>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</si>
  <si>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</si>
  <si>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</si>
  <si>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</si>
  <si>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</si>
  <si>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</si>
  <si>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</si>
  <si>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</si>
  <si>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</si>
  <si>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</si>
  <si>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</si>
  <si>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</si>
  <si>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</si>
  <si>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</si>
  <si>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</si>
  <si>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</si>
  <si>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</si>
  <si>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</si>
  <si>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</si>
  <si>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</si>
  <si>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</si>
  <si>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</si>
  <si>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</si>
  <si>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</si>
  <si>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</si>
  <si>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</si>
  <si>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</si>
  <si>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</si>
  <si>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</si>
  <si>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</si>
  <si>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</si>
  <si>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</si>
  <si>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</si>
  <si>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</si>
  <si>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</si>
  <si>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</si>
  <si>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</si>
  <si>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</si>
  <si>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</si>
  <si>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</si>
  <si>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</si>
  <si>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</si>
  <si>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</si>
  <si>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</si>
  <si>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</si>
  <si>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</si>
  <si>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</si>
  <si>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</si>
  <si>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</si>
  <si>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</si>
  <si>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</si>
  <si>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</si>
  <si>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</si>
  <si>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</si>
  <si>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</si>
  <si>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</si>
  <si>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</si>
  <si>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</si>
  <si>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</si>
  <si>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</si>
  <si>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</si>
  <si>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</si>
  <si>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</si>
  <si>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</si>
  <si>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</si>
  <si>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</si>
  <si>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</si>
  <si>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</si>
  <si>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</si>
  <si>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</si>
  <si>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</si>
  <si>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</si>
  <si>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</si>
  <si>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</si>
  <si>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</si>
  <si>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</si>
  <si>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</si>
  <si>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</si>
  <si>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</si>
  <si>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</si>
  <si>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</si>
  <si>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</si>
  <si>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</si>
  <si>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</si>
  <si>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</si>
  <si>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</si>
  <si>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</si>
  <si>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</si>
  <si>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</si>
  <si>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</si>
  <si>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</si>
  <si>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</si>
  <si>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</si>
  <si>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</si>
  <si>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</si>
  <si>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</si>
  <si>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</si>
  <si>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</si>
  <si>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</si>
  <si>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</si>
  <si>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</si>
  <si>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</si>
  <si>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</si>
  <si>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</si>
  <si>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</si>
  <si>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</si>
  <si>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</si>
  <si>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</si>
  <si>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</si>
  <si>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</si>
  <si>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</si>
  <si>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</si>
  <si>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</si>
  <si>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</si>
  <si>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</si>
  <si>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</si>
  <si>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</si>
  <si>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</si>
  <si>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</si>
  <si>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</si>
  <si>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</si>
  <si>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</si>
  <si>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</si>
  <si>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</si>
  <si>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</si>
  <si>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</si>
  <si>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</si>
  <si>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</si>
  <si>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</si>
  <si>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</si>
  <si>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</si>
  <si>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</si>
  <si>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</si>
  <si>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</si>
  <si>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</si>
  <si>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</si>
  <si>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</si>
  <si>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</si>
  <si>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</si>
  <si>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</si>
  <si>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</si>
  <si>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</si>
  <si>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</si>
  <si>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</si>
  <si>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</si>
  <si>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</si>
  <si>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</si>
  <si>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</si>
  <si>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</si>
  <si>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</si>
  <si>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</si>
  <si>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</si>
  <si>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</si>
  <si>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</si>
  <si>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</si>
  <si>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</si>
  <si>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</si>
  <si>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</si>
  <si>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</si>
  <si>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</si>
  <si>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</si>
  <si>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</si>
  <si>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</si>
  <si>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</si>
  <si>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</si>
  <si>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</si>
  <si>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</si>
  <si>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</si>
  <si>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</si>
  <si>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</si>
  <si>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</si>
  <si>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</si>
  <si>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</si>
  <si>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</si>
  <si>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</si>
  <si>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</si>
  <si>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</si>
  <si>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</si>
  <si>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</si>
  <si>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</si>
  <si>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</si>
  <si>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</si>
  <si>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</si>
  <si>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</si>
  <si>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</si>
  <si>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</si>
  <si>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</si>
  <si>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</si>
  <si>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</si>
  <si>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</si>
  <si>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</si>
  <si>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</si>
  <si>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</si>
  <si>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</si>
  <si>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</si>
  <si>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</si>
  <si>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</si>
  <si>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</si>
  <si>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</si>
  <si>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</si>
  <si>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</si>
  <si>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</si>
  <si>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</si>
  <si>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</si>
  <si>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</si>
  <si>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</si>
  <si>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</si>
  <si>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</si>
  <si>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</si>
  <si>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</si>
  <si>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</si>
  <si>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</si>
  <si>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</si>
  <si>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</si>
  <si>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</si>
  <si>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</si>
  <si>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</si>
  <si>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</si>
  <si>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</si>
  <si>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</si>
  <si>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</si>
  <si>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</si>
  <si>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</si>
  <si>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</si>
  <si>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</si>
  <si>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</si>
  <si>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</si>
  <si>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</si>
  <si>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</si>
  <si>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</si>
  <si>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</si>
  <si>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</si>
  <si>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</si>
  <si>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</si>
  <si>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</si>
  <si>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</si>
  <si>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</si>
  <si>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</si>
  <si>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</si>
  <si>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</si>
  <si>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</si>
  <si>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</si>
  <si>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</si>
  <si>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</si>
  <si>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</si>
  <si>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</si>
  <si>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</si>
  <si>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</si>
  <si>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</si>
  <si>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</si>
  <si>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</si>
  <si>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</si>
  <si>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</si>
  <si>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</si>
  <si>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</si>
  <si>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</si>
  <si>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</si>
  <si>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</si>
  <si>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</si>
  <si>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</si>
  <si>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</si>
  <si>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</si>
  <si>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</si>
  <si>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</si>
  <si>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</si>
  <si>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</si>
  <si>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</si>
  <si>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</si>
  <si>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</si>
  <si>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</si>
  <si>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</si>
  <si>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</si>
  <si>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</si>
  <si>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</si>
  <si>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</si>
  <si>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</si>
  <si>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</si>
  <si>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</si>
  <si>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</si>
  <si>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</si>
  <si>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</si>
  <si>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</si>
  <si>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</si>
  <si>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</si>
  <si>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</si>
  <si>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</si>
  <si>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</si>
  <si>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</si>
  <si>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</si>
  <si>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</si>
  <si>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</si>
  <si>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</si>
  <si>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</si>
  <si>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</si>
  <si>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</si>
  <si>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</si>
  <si>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</si>
  <si>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</si>
  <si>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</si>
  <si>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</si>
  <si>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</si>
  <si>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</si>
  <si>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</si>
  <si>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</si>
  <si>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</si>
  <si>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</si>
  <si>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</si>
  <si>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</si>
  <si>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</si>
  <si>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</si>
  <si>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</si>
  <si>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</si>
  <si>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</si>
  <si>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</si>
  <si>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</si>
  <si>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</si>
  <si>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</si>
  <si>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</si>
  <si>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</si>
  <si>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</si>
  <si>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</si>
  <si>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</si>
  <si>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</si>
  <si>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</si>
  <si>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</si>
  <si>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</si>
  <si>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</si>
  <si>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</si>
  <si>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</si>
  <si>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</si>
  <si>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</si>
  <si>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</si>
  <si>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</si>
  <si>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</si>
  <si>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</si>
  <si>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</si>
  <si>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</si>
  <si>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</si>
  <si>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</si>
  <si>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</si>
  <si>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</si>
  <si>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</si>
  <si>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</si>
  <si>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</si>
  <si>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</si>
  <si>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</si>
  <si>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</si>
  <si>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</si>
  <si>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</si>
  <si>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</si>
  <si>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</si>
  <si>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</si>
  <si>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</si>
  <si>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</si>
  <si>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</si>
  <si>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</si>
  <si>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</si>
  <si>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</si>
  <si>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</si>
  <si>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</si>
  <si>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</si>
  <si>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</si>
  <si>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</si>
  <si>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</si>
  <si>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</si>
  <si>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</si>
  <si>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</si>
  <si>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</si>
  <si>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</si>
  <si>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</si>
  <si>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</si>
  <si>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</si>
  <si>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</si>
  <si>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</si>
  <si>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</si>
  <si>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</si>
  <si>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</si>
  <si>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</si>
  <si>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</si>
  <si>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</si>
  <si>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</si>
  <si>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</si>
  <si>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</si>
  <si>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</si>
  <si>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</si>
  <si>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</si>
  <si>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</si>
  <si>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</si>
  <si>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</si>
  <si>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</si>
  <si>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</si>
  <si>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</si>
  <si>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</si>
  <si>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</si>
  <si>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</si>
  <si>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</si>
  <si>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</si>
  <si>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</si>
  <si>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</si>
  <si>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</si>
  <si>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</si>
  <si>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</si>
  <si>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</si>
  <si>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</si>
  <si>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</si>
  <si>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</si>
  <si>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</si>
  <si>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</si>
  <si>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</si>
  <si>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</si>
  <si>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</si>
  <si>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</si>
  <si>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</si>
  <si>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</si>
  <si>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</si>
  <si>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</si>
  <si>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</si>
  <si>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</si>
  <si>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</si>
  <si>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</si>
  <si>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</si>
  <si>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</si>
  <si>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</si>
  <si>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</si>
  <si>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</si>
  <si>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</si>
  <si>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</si>
  <si>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</si>
  <si>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</si>
  <si>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</si>
  <si>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</si>
  <si>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</si>
  <si>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</si>
  <si>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</si>
  <si>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</si>
  <si>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</si>
  <si>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</si>
  <si>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</si>
  <si>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</si>
  <si>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</si>
  <si>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</si>
  <si>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</si>
  <si>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</si>
  <si>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</si>
  <si>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</si>
  <si>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</si>
  <si>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</si>
  <si>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</si>
  <si>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</si>
  <si>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</si>
  <si>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</si>
  <si>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</si>
  <si>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</si>
  <si>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</si>
  <si>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</si>
  <si>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</si>
  <si>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</si>
  <si>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</si>
  <si>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</si>
  <si>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</si>
  <si>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</si>
  <si>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</si>
  <si>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</si>
  <si>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</si>
  <si>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</si>
  <si>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</si>
  <si>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</si>
  <si>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</si>
  <si>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</si>
  <si>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</si>
  <si>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</si>
  <si>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</si>
  <si>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</si>
  <si>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</si>
  <si>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</si>
  <si>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</si>
  <si>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</si>
  <si>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</si>
  <si>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</si>
  <si>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</si>
  <si>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</si>
  <si>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</si>
  <si>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</si>
  <si>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</si>
  <si>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</si>
  <si>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</si>
  <si>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</si>
  <si>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</si>
  <si>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</si>
  <si>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</si>
  <si>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</si>
  <si>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</si>
  <si>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</si>
  <si>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</si>
  <si>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</si>
  <si>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</si>
  <si>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</si>
  <si>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</si>
  <si>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</si>
  <si>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</si>
  <si>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</si>
  <si>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</si>
  <si>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</si>
  <si>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</si>
  <si>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</si>
  <si>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</si>
  <si>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</si>
  <si>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</si>
  <si>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</si>
  <si>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</si>
  <si>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</si>
  <si>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</si>
  <si>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</si>
  <si>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</si>
  <si>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</si>
  <si>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</si>
  <si>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</si>
  <si>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</si>
  <si>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</si>
  <si>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</si>
  <si>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</si>
  <si>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</si>
  <si>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</si>
  <si>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</si>
  <si>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</si>
  <si>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</si>
  <si>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</si>
  <si>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</si>
  <si>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</si>
  <si>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</si>
  <si>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</si>
  <si>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</si>
  <si>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</si>
  <si>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</si>
  <si>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</si>
  <si>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</si>
  <si>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</si>
  <si>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</si>
  <si>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</si>
  <si>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</si>
  <si>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</si>
  <si>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</si>
  <si>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</si>
  <si>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</si>
  <si>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</si>
  <si>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</si>
  <si>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</si>
  <si>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</si>
  <si>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</si>
  <si>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</si>
  <si>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</si>
  <si>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</si>
  <si>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</si>
  <si>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</si>
  <si>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</si>
  <si>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</si>
  <si>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</si>
  <si>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</si>
  <si>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</si>
  <si>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</si>
  <si>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</si>
  <si>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</si>
  <si>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</si>
  <si>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</si>
  <si>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</si>
  <si>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</si>
  <si>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</si>
  <si>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</si>
  <si>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</si>
  <si>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</si>
  <si>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</si>
  <si>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</si>
  <si>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</si>
  <si>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</si>
  <si>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</si>
  <si>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</si>
  <si>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</si>
  <si>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</si>
  <si>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</si>
  <si>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</si>
  <si>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</si>
  <si>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</si>
  <si>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</si>
  <si>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</si>
  <si>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</si>
  <si>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</si>
  <si>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</si>
  <si>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</si>
  <si>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</si>
  <si>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</si>
  <si>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</si>
  <si>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</si>
  <si>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</si>
  <si>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</si>
  <si>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</si>
  <si>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</si>
  <si>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</si>
  <si>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</si>
  <si>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</si>
  <si>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</si>
  <si>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</si>
  <si>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</si>
  <si>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</si>
  <si>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</si>
  <si>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</si>
  <si>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</si>
  <si>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</si>
  <si>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</si>
  <si>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</si>
  <si>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</si>
  <si>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</si>
  <si>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</si>
  <si>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</si>
  <si>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</si>
  <si>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</si>
  <si>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</si>
  <si>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</si>
  <si>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</si>
  <si>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</si>
  <si>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</si>
  <si>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</si>
  <si>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</si>
  <si>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</si>
  <si>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</si>
  <si>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</si>
  <si>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</si>
  <si>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</si>
  <si>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</si>
  <si>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</si>
  <si>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</si>
  <si>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</si>
  <si>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</si>
  <si>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</si>
  <si>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</si>
  <si>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</si>
  <si>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</si>
  <si>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</si>
  <si>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</si>
  <si>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</si>
  <si>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</si>
  <si>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</si>
  <si>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</si>
  <si>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</si>
  <si>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</si>
  <si>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</si>
  <si>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</si>
  <si>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</si>
  <si>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</si>
  <si>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</si>
  <si>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</si>
  <si>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</si>
  <si>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</si>
  <si>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</si>
  <si>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</si>
  <si>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</si>
  <si>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</si>
  <si>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</si>
  <si>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</si>
  <si>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</si>
  <si>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</si>
  <si>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</si>
  <si>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</si>
  <si>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</si>
  <si>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</si>
  <si>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</si>
  <si>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</si>
  <si>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</si>
  <si>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</si>
  <si>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</si>
  <si>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</si>
  <si>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</si>
  <si>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</si>
  <si>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</si>
  <si>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</si>
  <si>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</si>
  <si>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</si>
  <si>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</si>
  <si>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</si>
  <si>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</si>
  <si>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</si>
  <si>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</si>
  <si>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</si>
  <si>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</si>
  <si>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</si>
  <si>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</si>
  <si>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</si>
  <si>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</si>
  <si>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</si>
  <si>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</si>
  <si>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</si>
  <si>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</si>
  <si>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</si>
  <si>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</si>
  <si>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</si>
  <si>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</si>
  <si>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</si>
  <si>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</si>
  <si>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</si>
  <si>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</si>
  <si>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</si>
  <si>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</si>
  <si>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</si>
  <si>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</si>
  <si>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</si>
  <si>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</si>
  <si>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</si>
  <si>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</si>
  <si>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</si>
  <si>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</si>
  <si>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</si>
  <si>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</si>
  <si>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</si>
  <si>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</si>
  <si>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</si>
  <si>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</si>
  <si>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</si>
  <si>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</si>
  <si>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</si>
  <si>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</si>
  <si>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</si>
  <si>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</si>
  <si>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</si>
  <si>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</si>
  <si>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</si>
  <si>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</si>
  <si>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</si>
  <si>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</si>
  <si>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</si>
  <si>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</si>
  <si>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</si>
  <si>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</si>
  <si>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</si>
  <si>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</si>
  <si>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</si>
  <si>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</si>
  <si>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</si>
  <si>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</si>
  <si>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</si>
  <si>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</si>
  <si>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</si>
  <si>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</si>
  <si>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</si>
  <si>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</si>
  <si>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</si>
  <si>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</si>
  <si>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</si>
  <si>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</si>
  <si>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</si>
  <si>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</si>
  <si>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</si>
  <si>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</si>
  <si>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</si>
  <si>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</si>
  <si>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</si>
  <si>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</si>
  <si>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</si>
  <si>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</si>
  <si>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</si>
  <si>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</si>
  <si>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</si>
  <si>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</si>
  <si>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</si>
  <si>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</si>
  <si>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</si>
  <si>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</si>
  <si>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</si>
  <si>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</si>
  <si>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</si>
  <si>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</si>
  <si>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</si>
  <si>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</si>
  <si>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</si>
  <si>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</si>
  <si>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</si>
  <si>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</si>
  <si>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</si>
  <si>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</si>
  <si>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</si>
  <si>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</si>
  <si>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</si>
  <si>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</si>
  <si>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</si>
  <si>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</si>
  <si>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</si>
  <si>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</si>
  <si>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</si>
  <si>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</si>
  <si>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</si>
  <si>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</si>
  <si>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</si>
  <si>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</si>
  <si>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</si>
  <si>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</si>
  <si>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</si>
  <si>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</si>
  <si>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</si>
  <si>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</si>
  <si>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</si>
  <si>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</si>
  <si>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</si>
  <si>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</si>
  <si>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</si>
  <si>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</si>
  <si>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</si>
  <si>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</si>
  <si>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</si>
  <si>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</si>
  <si>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</si>
  <si>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</si>
  <si>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</si>
  <si>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</si>
  <si>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</si>
  <si>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</si>
  <si>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</si>
  <si>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</si>
  <si>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</si>
  <si>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</si>
  <si>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</si>
  <si>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</si>
  <si>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</si>
  <si>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</si>
  <si>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</si>
  <si>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</si>
  <si>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</si>
  <si>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</si>
  <si>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</si>
  <si>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</si>
  <si>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</si>
  <si>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</si>
  <si>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</si>
  <si>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</si>
  <si>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</si>
  <si>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</si>
  <si>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</si>
  <si>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</si>
  <si>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</si>
  <si>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</si>
  <si>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</si>
  <si>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</si>
  <si>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</si>
  <si>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</si>
  <si>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</si>
  <si>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</si>
  <si>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</si>
  <si>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</si>
  <si>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</si>
  <si>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</si>
  <si>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</si>
  <si>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</si>
  <si>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</si>
  <si>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</si>
  <si>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</si>
  <si>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</si>
  <si>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</si>
  <si>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</si>
  <si>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</si>
  <si>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</si>
  <si>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</si>
  <si>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</si>
  <si>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</si>
  <si>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</si>
  <si>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</si>
  <si>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</si>
  <si>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</si>
  <si>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</si>
  <si>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</si>
  <si>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</si>
  <si>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</si>
  <si>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</si>
  <si>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</si>
  <si>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</si>
  <si>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</si>
  <si>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</si>
  <si>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</si>
  <si>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</si>
  <si>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</si>
  <si>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</si>
  <si>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</si>
  <si>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</si>
  <si>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</si>
  <si>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</si>
  <si>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</si>
  <si>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</si>
  <si>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</si>
  <si>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</si>
  <si>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</si>
  <si>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</si>
  <si>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</si>
  <si>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</si>
  <si>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</si>
  <si>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</si>
  <si>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</si>
  <si>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</si>
  <si>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</si>
  <si>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</si>
  <si>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</si>
  <si>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</si>
  <si>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</si>
  <si>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</si>
  <si>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</si>
  <si>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</si>
  <si>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</si>
  <si>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</si>
  <si>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</si>
  <si>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</si>
  <si>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</si>
  <si>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</si>
  <si>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</si>
  <si>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</si>
  <si>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</si>
  <si>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</si>
  <si>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</si>
  <si>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</si>
  <si>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</si>
  <si>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</si>
  <si>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</si>
  <si>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</si>
  <si>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</si>
  <si>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</si>
  <si>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</si>
  <si>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</si>
  <si>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</si>
  <si>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</si>
  <si>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</si>
  <si>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</si>
  <si>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</si>
  <si>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</si>
  <si>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</si>
  <si>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</si>
  <si>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</si>
  <si>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</si>
  <si>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</si>
  <si>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</si>
  <si>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</si>
  <si>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</si>
  <si>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</si>
  <si>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</si>
  <si>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</si>
  <si>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</si>
  <si>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</si>
  <si>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</si>
  <si>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</si>
  <si>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</si>
  <si>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</si>
  <si>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</si>
  <si>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</si>
  <si>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</si>
  <si>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</si>
  <si>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</si>
  <si>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</si>
  <si>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</si>
  <si>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</si>
  <si>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</si>
  <si>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</si>
  <si>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</si>
  <si>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</si>
  <si>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</si>
  <si>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</si>
  <si>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</si>
  <si>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</si>
  <si>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</si>
  <si>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</si>
  <si>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</si>
  <si>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</si>
  <si>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</si>
  <si>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</si>
  <si>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</si>
  <si>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</si>
  <si>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</si>
  <si>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</si>
  <si>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</si>
  <si>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</si>
  <si>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</si>
  <si>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</si>
  <si>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</si>
  <si>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</si>
  <si>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</si>
  <si>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</si>
  <si>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</si>
  <si>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</si>
  <si>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</si>
  <si>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</si>
  <si>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</si>
  <si>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</si>
  <si>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</si>
  <si>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</si>
  <si>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</si>
  <si>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</si>
  <si>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</si>
  <si>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</si>
  <si>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</si>
  <si>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</si>
  <si>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</si>
  <si>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</si>
  <si>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</si>
  <si>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</si>
  <si>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</si>
  <si>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</si>
  <si>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</si>
  <si>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</si>
  <si>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</si>
  <si>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</si>
  <si>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</si>
  <si>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</si>
  <si>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</si>
  <si>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</si>
  <si>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</si>
  <si>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</si>
  <si>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</si>
  <si>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</si>
  <si>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</si>
  <si>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</si>
  <si>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</si>
  <si>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</si>
  <si>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</si>
  <si>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</si>
  <si>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</si>
  <si>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</si>
  <si>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</si>
  <si>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</si>
  <si>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</si>
  <si>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</si>
  <si>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</si>
  <si>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</si>
  <si>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</si>
  <si>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</si>
  <si>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</si>
  <si>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</si>
  <si>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</si>
  <si>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</si>
  <si>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</si>
  <si>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</si>
  <si>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</si>
  <si>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</si>
  <si>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</si>
  <si>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</si>
  <si>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</si>
  <si>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</si>
  <si>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</si>
  <si>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</si>
  <si>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</si>
  <si>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</si>
  <si>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</si>
  <si>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</si>
  <si>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</si>
  <si>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</si>
  <si>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</si>
  <si>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</si>
  <si>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</si>
  <si>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</si>
  <si>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</si>
  <si>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</si>
  <si>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</si>
  <si>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</si>
  <si>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</si>
  <si>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</si>
  <si>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</si>
  <si>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</si>
  <si>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</si>
  <si>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</si>
  <si>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</si>
  <si>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</si>
  <si>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</si>
  <si>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</si>
  <si>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</si>
  <si>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</si>
  <si>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</si>
  <si>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</si>
  <si>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</si>
  <si>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</si>
  <si>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</si>
  <si>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</si>
  <si>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</si>
  <si>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</si>
  <si>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</si>
  <si>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</si>
  <si>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</si>
  <si>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</si>
  <si>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</si>
  <si>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</si>
  <si>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</si>
  <si>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</si>
  <si>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</si>
  <si>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</si>
  <si>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</si>
  <si>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</si>
  <si>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</si>
  <si>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</si>
  <si>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</si>
  <si>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</si>
  <si>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</si>
  <si>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</si>
  <si>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</si>
  <si>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</si>
  <si>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</si>
  <si>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</si>
  <si>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</si>
  <si>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</si>
  <si>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</si>
  <si>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</si>
  <si>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</si>
  <si>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</si>
  <si>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</si>
  <si>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</si>
  <si>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</si>
  <si>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</si>
  <si>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</si>
  <si>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</si>
  <si>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</si>
  <si>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</si>
  <si>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</si>
  <si>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</si>
  <si>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</si>
  <si>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</si>
  <si>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</si>
  <si>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</si>
  <si>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</si>
  <si>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</si>
  <si>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</si>
  <si>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</si>
  <si>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</si>
  <si>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</si>
  <si>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</si>
  <si>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</si>
  <si>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</si>
  <si>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</si>
  <si>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</si>
  <si>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</si>
  <si>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</si>
  <si>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</si>
  <si>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</si>
  <si>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</si>
  <si>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</si>
  <si>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</si>
  <si>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</si>
  <si>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</si>
  <si>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</si>
  <si>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</si>
  <si>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</si>
  <si>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</si>
  <si>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</si>
  <si>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</si>
  <si>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</si>
  <si>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</si>
  <si>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</si>
  <si>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</si>
  <si>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</si>
  <si>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</si>
  <si>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</si>
  <si>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</si>
  <si>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</si>
  <si>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</si>
  <si>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</si>
  <si>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</si>
  <si>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</si>
  <si>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</si>
  <si>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</si>
  <si>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</si>
  <si>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</si>
  <si>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</si>
  <si>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</si>
  <si>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</si>
  <si>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</si>
  <si>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</si>
  <si>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</si>
  <si>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</si>
  <si>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</si>
  <si>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</si>
  <si>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</si>
  <si>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</si>
  <si>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</si>
  <si>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</si>
  <si>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</si>
  <si>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</si>
  <si>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</si>
  <si>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</si>
  <si>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</si>
  <si>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</si>
  <si>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</si>
  <si>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</si>
  <si>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</si>
  <si>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</si>
  <si>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</si>
  <si>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</si>
  <si>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</si>
  <si>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</si>
  <si>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</si>
  <si>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</si>
  <si>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</si>
  <si>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</si>
  <si>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</si>
  <si>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</si>
  <si>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</si>
  <si>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</si>
  <si>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</si>
  <si>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</si>
  <si>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</si>
  <si>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</si>
  <si>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</si>
  <si>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</si>
  <si>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</si>
  <si>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</si>
  <si>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</si>
  <si>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</si>
  <si>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</si>
  <si>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</si>
  <si>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</si>
  <si>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</si>
  <si>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</si>
  <si>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</si>
  <si>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</si>
  <si>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</si>
  <si>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</si>
  <si>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</si>
  <si>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</si>
  <si>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</si>
  <si>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</si>
  <si>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</si>
  <si>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</si>
  <si>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</si>
  <si>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</si>
  <si>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</si>
  <si>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</si>
  <si>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</si>
  <si>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</si>
  <si>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</si>
  <si>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</si>
  <si>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</si>
  <si>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</si>
  <si>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</si>
  <si>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</si>
  <si>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</si>
  <si>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</si>
  <si>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</si>
  <si>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</si>
  <si>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</si>
  <si>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</si>
  <si>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</si>
  <si>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</si>
  <si>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</si>
  <si>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</si>
  <si>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</si>
  <si>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</si>
  <si>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</si>
  <si>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</si>
  <si>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</si>
  <si>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</si>
  <si>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</si>
  <si>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</si>
  <si>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</si>
  <si>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</si>
  <si>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</si>
  <si>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</si>
  <si>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</si>
  <si>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</si>
  <si>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</si>
  <si>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</si>
  <si>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</si>
  <si>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</si>
  <si>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</si>
  <si>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</si>
  <si>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</si>
  <si>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</si>
  <si>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</si>
  <si>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</si>
  <si>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</si>
  <si>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</si>
  <si>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</si>
  <si>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</si>
  <si>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</si>
  <si>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</si>
  <si>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</si>
  <si>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</si>
  <si>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</si>
  <si>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</si>
  <si>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</si>
  <si>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</si>
  <si>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</si>
  <si>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</si>
  <si>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</si>
  <si>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</si>
  <si>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</si>
  <si>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</si>
  <si>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</si>
  <si>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</si>
  <si>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</si>
  <si>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</si>
  <si>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</si>
  <si>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</si>
  <si>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</si>
  <si>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</si>
  <si>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</si>
  <si>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</si>
  <si>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</si>
  <si>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</si>
  <si>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</si>
  <si>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</si>
  <si>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</si>
  <si>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</si>
  <si>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</si>
  <si>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</si>
  <si>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</si>
  <si>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</si>
  <si>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</si>
  <si>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</si>
  <si>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</si>
  <si>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</si>
  <si>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</si>
  <si>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</si>
  <si>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</si>
  <si>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</si>
  <si>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</si>
  <si>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</si>
  <si>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</si>
  <si>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</si>
  <si>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</si>
  <si>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</si>
  <si>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</si>
  <si>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</si>
  <si>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</si>
  <si>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</si>
  <si>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</si>
  <si>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</si>
  <si>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</si>
  <si>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</si>
  <si>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</si>
  <si>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</si>
  <si>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</si>
  <si>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</si>
  <si>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</si>
  <si>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</si>
  <si>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</si>
  <si>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</si>
  <si>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</si>
  <si>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</si>
  <si>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</si>
  <si>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</si>
  <si>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</si>
  <si>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</si>
  <si>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</si>
  <si>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</si>
  <si>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</si>
  <si>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</si>
  <si>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</si>
  <si>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</si>
  <si>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</si>
  <si>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</si>
  <si>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</si>
  <si>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</si>
  <si>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</si>
  <si>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</si>
  <si>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</si>
  <si>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</si>
  <si>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</si>
  <si>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</si>
  <si>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</si>
  <si>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</si>
  <si>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</si>
  <si>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</si>
  <si>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</si>
  <si>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</si>
  <si>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</si>
  <si>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</si>
  <si>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</si>
  <si>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</si>
  <si>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</si>
  <si>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</si>
  <si>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</si>
  <si>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</si>
  <si>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</si>
  <si>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</si>
  <si>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</si>
  <si>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</si>
  <si>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</si>
  <si>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</si>
  <si>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</si>
  <si>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</si>
  <si>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</si>
  <si>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</si>
  <si>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</si>
  <si>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</si>
  <si>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</si>
  <si>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</si>
  <si>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</si>
  <si>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</si>
  <si>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</si>
  <si>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</si>
  <si>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</si>
  <si>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</si>
  <si>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</si>
  <si>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</si>
  <si>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</si>
  <si>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</si>
  <si>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</si>
  <si>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</si>
  <si>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</si>
  <si>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</si>
  <si>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</si>
  <si>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</si>
  <si>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</si>
  <si>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</si>
  <si>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</si>
  <si>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</si>
  <si>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</si>
  <si>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</si>
  <si>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</si>
  <si>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</si>
  <si>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</si>
  <si>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</si>
  <si>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</si>
  <si>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</si>
  <si>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</si>
  <si>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</si>
  <si>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</si>
  <si>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</si>
  <si>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</si>
  <si>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</si>
  <si>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</si>
  <si>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</si>
  <si>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</si>
  <si>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</si>
  <si>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</si>
  <si>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</si>
  <si>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</si>
  <si>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</si>
  <si>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</si>
  <si>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</si>
  <si>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</si>
  <si>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</si>
  <si>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</si>
  <si>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</si>
  <si>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</si>
  <si>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</si>
  <si>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</si>
  <si>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</si>
  <si>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</si>
  <si>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</si>
  <si>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</si>
  <si>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</si>
  <si>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</si>
  <si>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</si>
  <si>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</si>
  <si>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</si>
  <si>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</si>
  <si>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</si>
  <si>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</si>
  <si>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</si>
  <si>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</si>
  <si>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</si>
  <si>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</si>
  <si>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</si>
  <si>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</si>
  <si>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</si>
  <si>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</si>
  <si>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</si>
  <si>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</si>
  <si>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</si>
  <si>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</si>
  <si>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</si>
  <si>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</si>
  <si>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</si>
  <si>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</si>
  <si>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</si>
  <si>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</si>
  <si>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</si>
  <si>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</si>
  <si>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</si>
  <si>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</si>
  <si>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</si>
  <si>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</si>
  <si>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</si>
  <si>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</si>
  <si>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</si>
  <si>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</si>
  <si>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</si>
  <si>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</si>
  <si>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</si>
  <si>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</si>
  <si>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</si>
  <si>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</si>
  <si>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</si>
  <si>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</si>
  <si>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</si>
  <si>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</si>
  <si>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</si>
  <si>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</si>
  <si>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</si>
  <si>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</si>
  <si>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</si>
  <si>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</si>
  <si>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</si>
  <si>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</si>
  <si>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</si>
  <si>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</si>
  <si>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</si>
  <si>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</si>
  <si>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</si>
  <si>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</si>
  <si>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</si>
  <si>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</si>
  <si>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</si>
  <si>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</si>
  <si>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</si>
  <si>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</si>
  <si>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</si>
  <si>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</si>
  <si>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</si>
  <si>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</si>
  <si>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</si>
  <si>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</si>
  <si>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</si>
  <si>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</si>
  <si>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</si>
  <si>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</si>
  <si>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</si>
  <si>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</si>
  <si>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</si>
  <si>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</si>
  <si>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</si>
  <si>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</si>
  <si>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</si>
  <si>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</si>
  <si>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</si>
  <si>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</si>
  <si>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</si>
  <si>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</si>
  <si>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</si>
  <si>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</si>
  <si>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</si>
  <si>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</si>
  <si>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</si>
  <si>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</si>
  <si>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</si>
  <si>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</si>
  <si>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</si>
  <si>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</si>
  <si>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</si>
  <si>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</si>
  <si>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</si>
  <si>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</si>
  <si>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</si>
  <si>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</si>
  <si>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</si>
  <si>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</si>
  <si>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</si>
  <si>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</si>
  <si>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</si>
  <si>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</si>
  <si>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</si>
  <si>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</si>
  <si>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</si>
  <si>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</si>
  <si>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</si>
  <si>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</si>
  <si>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</si>
  <si>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</si>
  <si>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</si>
  <si>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</si>
  <si>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</si>
  <si>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</si>
  <si>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</si>
  <si>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</si>
  <si>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</si>
  <si>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</si>
  <si>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</si>
  <si>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</si>
  <si>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</si>
  <si>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</si>
  <si>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</si>
  <si>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</si>
  <si>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</si>
  <si>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</si>
  <si>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</si>
  <si>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</si>
  <si>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</si>
  <si>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</si>
  <si>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</si>
  <si>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</si>
  <si>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</si>
  <si>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4-康跃科技-300391.SZ-实体-山东-0.0</t>
  </si>
  <si>
    <t>10块以下是否要考虑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</si>
</sst>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workbookViewId="0">
      <pane ySplit="1" topLeftCell="A483" activePane="bottomLeft" state="frozen"/>
      <selection pane="bottomLeft" activeCell="F498" sqref="F49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1790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484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/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>
        <f>(F488-E488)/E488*100</f>
        <v>8.6666666666666607</v>
      </c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/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>
        <f>(F491-E491)/E491*100</f>
        <v>12.851405622489958</v>
      </c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1796</v>
      </c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1797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1798</v>
      </c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1799</v>
      </c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1800</v>
      </c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1801</v>
      </c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1802</v>
      </c>
      <c r="O499">
        <v>20160114</v>
      </c>
      <c r="P499" t="s">
        <v>489</v>
      </c>
      <c r="Q499">
        <v>12.73</v>
      </c>
      <c r="R499">
        <v>13</v>
      </c>
    </row>
    <row r="500" spans="1:18"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O501">
        <v>20160118</v>
      </c>
      <c r="P501" t="s">
        <v>491</v>
      </c>
    </row>
    <row r="502" spans="1:18">
      <c r="O502">
        <v>20160119</v>
      </c>
      <c r="P502" t="s">
        <v>492</v>
      </c>
      <c r="Q502">
        <v>20.190000000000001</v>
      </c>
      <c r="R502">
        <v>17.8</v>
      </c>
    </row>
    <row r="503" spans="1:18">
      <c r="O503">
        <v>20160120</v>
      </c>
      <c r="P503" t="s">
        <v>103</v>
      </c>
      <c r="Q503">
        <v>25</v>
      </c>
      <c r="R503">
        <v>25</v>
      </c>
    </row>
    <row r="504" spans="1:18">
      <c r="O504">
        <v>20160121</v>
      </c>
      <c r="P504" t="s">
        <v>493</v>
      </c>
    </row>
    <row r="505" spans="1:18">
      <c r="O505">
        <v>20160122</v>
      </c>
      <c r="P505" t="s">
        <v>494</v>
      </c>
    </row>
    <row r="506" spans="1:18">
      <c r="O506">
        <v>20160125</v>
      </c>
      <c r="P506" t="s">
        <v>495</v>
      </c>
    </row>
    <row r="507" spans="1:18">
      <c r="O507">
        <v>20160126</v>
      </c>
      <c r="P507" t="s">
        <v>496</v>
      </c>
    </row>
    <row r="508" spans="1:18">
      <c r="O508">
        <v>20160127</v>
      </c>
      <c r="P508" t="s">
        <v>497</v>
      </c>
    </row>
    <row r="509" spans="1:18">
      <c r="O509">
        <v>20160128</v>
      </c>
      <c r="P509" t="s">
        <v>498</v>
      </c>
    </row>
    <row r="510" spans="1:18">
      <c r="O510">
        <v>20160129</v>
      </c>
      <c r="P510" t="s">
        <v>499</v>
      </c>
    </row>
    <row r="511" spans="1:18">
      <c r="O511">
        <v>20160201</v>
      </c>
      <c r="P511" t="s">
        <v>500</v>
      </c>
    </row>
    <row r="512" spans="1:18">
      <c r="O512">
        <v>20160202</v>
      </c>
      <c r="P512" t="s">
        <v>10</v>
      </c>
    </row>
  </sheetData>
  <phoneticPr fontId="1" type="noConversion"/>
  <conditionalFormatting sqref="B1:B1048576">
    <cfRule type="cellIs" dxfId="3" priority="54" operator="greaterThanOrEqual">
      <formula>10</formula>
    </cfRule>
  </conditionalFormatting>
  <conditionalFormatting sqref="C1:C1048576">
    <cfRule type="cellIs" dxfId="2" priority="53" operator="greaterThanOrEqual">
      <formula>10</formula>
    </cfRule>
  </conditionalFormatting>
  <conditionalFormatting sqref="B491:B499">
    <cfRule type="cellIs" dxfId="1" priority="2" operator="greaterThanOrEqual">
      <formula>10</formula>
    </cfRule>
  </conditionalFormatting>
  <conditionalFormatting sqref="C491:C499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tabSelected="1" topLeftCell="C1" workbookViewId="0">
      <selection activeCell="O3" sqref="O3"/>
    </sheetView>
  </sheetViews>
  <sheetFormatPr defaultColWidth="9" defaultRowHeight="14.4"/>
  <cols>
    <col min="1" max="2" width="9" style="2"/>
    <col min="3" max="3" width="12.21875" style="2" bestFit="1" customWidth="1"/>
    <col min="4" max="4" width="15.44140625" style="2" bestFit="1" customWidth="1"/>
    <col min="5" max="5" width="14.109375" style="2" bestFit="1" customWidth="1"/>
    <col min="6" max="6" width="18" style="2" bestFit="1" customWidth="1"/>
    <col min="7" max="7" width="21.109375" style="2" bestFit="1" customWidth="1"/>
    <col min="8" max="8" width="17.44140625" style="2" customWidth="1"/>
    <col min="9" max="9" width="8.77734375" style="2" customWidth="1"/>
    <col min="10" max="10" width="24.21875" style="2" customWidth="1"/>
    <col min="11" max="11" width="9" style="2"/>
    <col min="12" max="12" width="14.109375" style="2" bestFit="1" customWidth="1"/>
    <col min="13" max="13" width="21.109375" style="2" customWidth="1"/>
    <col min="14" max="14" width="19.44140625" style="2" customWidth="1"/>
    <col min="15" max="16384" width="9" style="2"/>
  </cols>
  <sheetData>
    <row r="1" spans="1:15" s="28" customFormat="1" ht="60.6" thickBot="1">
      <c r="A1" s="27" t="s">
        <v>1776</v>
      </c>
      <c r="B1" s="28" t="s">
        <v>1777</v>
      </c>
      <c r="C1" s="28" t="s">
        <v>1778</v>
      </c>
      <c r="D1" s="29" t="s">
        <v>1779</v>
      </c>
      <c r="E1" s="28" t="s">
        <v>1780</v>
      </c>
      <c r="F1" s="28" t="s">
        <v>1781</v>
      </c>
      <c r="G1" s="28" t="s">
        <v>1782</v>
      </c>
      <c r="H1" s="30" t="s">
        <v>1783</v>
      </c>
      <c r="I1" s="28" t="s">
        <v>1784</v>
      </c>
      <c r="J1" s="29" t="s">
        <v>1786</v>
      </c>
      <c r="K1" s="28" t="s">
        <v>1785</v>
      </c>
      <c r="L1" s="28" t="s">
        <v>1787</v>
      </c>
      <c r="M1" s="29" t="s">
        <v>1788</v>
      </c>
      <c r="N1" s="29" t="s">
        <v>1789</v>
      </c>
      <c r="O1" s="28" t="s">
        <v>1803</v>
      </c>
    </row>
    <row r="2" spans="1:15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5" s="32" customFormat="1" ht="15" thickBot="1">
      <c r="A1" s="31" t="s">
        <v>1791</v>
      </c>
      <c r="B1" s="32" t="s">
        <v>1792</v>
      </c>
      <c r="C1" s="32" t="s">
        <v>1793</v>
      </c>
      <c r="D1" s="32" t="s">
        <v>1794</v>
      </c>
      <c r="E1" s="32" t="s">
        <v>1795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2020-01-26T16:31:32Z</dcterms:modified>
</cp:coreProperties>
</file>