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 activeTab="6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</sheets>
  <calcPr calcId="124519"/>
</workbook>
</file>

<file path=xl/calcChain.xml><?xml version="1.0" encoding="utf-8"?>
<calcChain xmlns="http://schemas.openxmlformats.org/spreadsheetml/2006/main">
  <c r="G488" i="1"/>
  <c r="G491"/>
  <c r="G501"/>
  <c r="G481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<sst xmlns="http://schemas.openxmlformats.org/spreadsheetml/2006/main" count="2159" uniqueCount="1812">
  <si>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</si>
  <si>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</si>
  <si>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</si>
  <si>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</si>
  <si>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</si>
  <si>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</si>
  <si>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</si>
  <si>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</si>
  <si>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</si>
  <si>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</si>
  <si>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</si>
  <si>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</si>
  <si>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</si>
  <si>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</si>
  <si>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</si>
  <si>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</si>
  <si>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</si>
  <si>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</si>
  <si>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</si>
  <si>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</si>
  <si>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</si>
  <si>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</si>
  <si>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</si>
  <si>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</si>
  <si>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</si>
  <si>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</si>
  <si>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</si>
  <si>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</si>
  <si>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</si>
  <si>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</si>
  <si>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</si>
  <si>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</si>
  <si>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</si>
  <si>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</si>
  <si>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</si>
  <si>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</si>
  <si>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</si>
  <si>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</si>
  <si>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</si>
  <si>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</si>
  <si>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</si>
  <si>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</si>
  <si>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</si>
  <si>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</si>
  <si>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</si>
  <si>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</si>
  <si>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</si>
  <si>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</si>
  <si>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</si>
  <si>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</si>
  <si>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</si>
  <si>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</si>
  <si>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</si>
  <si>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</si>
  <si>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</si>
  <si>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</si>
  <si>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</si>
  <si>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</si>
  <si>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</si>
  <si>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</si>
  <si>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</si>
  <si>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</si>
  <si>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</si>
  <si>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</si>
  <si>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</si>
  <si>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</si>
  <si>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</si>
  <si>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</si>
  <si>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</si>
  <si>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</si>
  <si>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</si>
  <si>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</si>
  <si>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</si>
  <si>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</si>
  <si>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</si>
  <si>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</si>
  <si>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</si>
  <si>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</si>
  <si>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</si>
  <si>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</si>
  <si>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</si>
  <si>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</si>
  <si>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</si>
  <si>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</si>
  <si>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</si>
  <si>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</si>
  <si>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</si>
  <si>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</si>
  <si>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</si>
  <si>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</si>
  <si>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</si>
  <si>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</si>
  <si>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</si>
  <si>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</si>
  <si>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</si>
  <si>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</si>
  <si>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</si>
  <si>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</si>
  <si>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</si>
  <si>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</si>
  <si>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</si>
  <si>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</si>
  <si>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</si>
  <si>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</si>
  <si>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</si>
  <si>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</si>
  <si>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</si>
  <si>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</si>
  <si>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</si>
  <si>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</si>
  <si>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</si>
  <si>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</si>
  <si>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</si>
  <si>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</si>
  <si>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</si>
  <si>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</si>
  <si>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</si>
  <si>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</si>
  <si>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</si>
  <si>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</si>
  <si>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</si>
  <si>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</si>
  <si>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</si>
  <si>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</si>
  <si>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</si>
  <si>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</si>
  <si>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</si>
  <si>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</si>
  <si>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</si>
  <si>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</si>
  <si>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</si>
  <si>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</si>
  <si>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</si>
  <si>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</si>
  <si>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</si>
  <si>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</si>
  <si>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</si>
  <si>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</si>
  <si>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</si>
  <si>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</si>
  <si>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</si>
  <si>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</si>
  <si>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</si>
  <si>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</si>
  <si>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</si>
  <si>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</si>
  <si>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</si>
  <si>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</si>
  <si>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</si>
  <si>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</si>
  <si>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</si>
  <si>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</si>
  <si>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</si>
  <si>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</si>
  <si>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</si>
  <si>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</si>
  <si>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</si>
  <si>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</si>
  <si>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</si>
  <si>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</si>
  <si>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</si>
  <si>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</si>
  <si>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</si>
  <si>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</si>
  <si>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</si>
  <si>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</si>
  <si>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</si>
  <si>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</si>
  <si>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</si>
  <si>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</si>
  <si>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</si>
  <si>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</si>
  <si>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</si>
  <si>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</si>
  <si>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</si>
  <si>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</si>
  <si>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</si>
  <si>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</si>
  <si>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</si>
  <si>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</si>
  <si>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</si>
  <si>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</si>
  <si>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</si>
  <si>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</si>
  <si>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</si>
  <si>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</si>
  <si>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</si>
  <si>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</si>
  <si>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</si>
  <si>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</si>
  <si>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</si>
  <si>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</si>
  <si>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</si>
  <si>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</si>
  <si>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</si>
  <si>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</si>
  <si>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</si>
  <si>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</si>
  <si>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</si>
  <si>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</si>
  <si>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</si>
  <si>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</si>
  <si>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</si>
  <si>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</si>
  <si>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</si>
  <si>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</si>
  <si>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</si>
  <si>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</si>
  <si>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</si>
  <si>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</si>
  <si>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</si>
  <si>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</si>
  <si>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</si>
  <si>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</si>
  <si>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</si>
  <si>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</si>
  <si>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</si>
  <si>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</si>
  <si>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</si>
  <si>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</si>
  <si>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</si>
  <si>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</si>
  <si>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</si>
  <si>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</si>
  <si>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</si>
  <si>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</si>
  <si>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</si>
  <si>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</si>
  <si>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</si>
  <si>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</si>
  <si>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</si>
  <si>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</si>
  <si>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</si>
  <si>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</si>
  <si>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</si>
  <si>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</si>
  <si>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</si>
  <si>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</si>
  <si>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</si>
  <si>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</si>
  <si>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</si>
  <si>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</si>
  <si>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</si>
  <si>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</si>
  <si>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</si>
  <si>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</si>
  <si>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</si>
  <si>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</si>
  <si>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</si>
  <si>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</si>
  <si>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</si>
  <si>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</si>
  <si>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</si>
  <si>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</si>
  <si>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</si>
  <si>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</si>
  <si>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</si>
  <si>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</si>
  <si>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</si>
  <si>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</si>
  <si>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</si>
  <si>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</si>
  <si>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</si>
  <si>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</si>
  <si>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</si>
  <si>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</si>
  <si>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</si>
  <si>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</si>
  <si>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</si>
  <si>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</si>
  <si>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</si>
  <si>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</si>
  <si>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</si>
  <si>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</si>
  <si>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</si>
  <si>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</si>
  <si>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</si>
  <si>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</si>
  <si>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</si>
  <si>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</si>
  <si>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</si>
  <si>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</si>
  <si>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</si>
  <si>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</si>
  <si>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</si>
  <si>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</si>
  <si>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</si>
  <si>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</si>
  <si>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</si>
  <si>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</si>
  <si>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</si>
  <si>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</si>
  <si>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</si>
  <si>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</si>
  <si>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</si>
  <si>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</si>
  <si>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</si>
  <si>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</si>
  <si>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</si>
  <si>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</si>
  <si>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</si>
  <si>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</si>
  <si>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</si>
  <si>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</si>
  <si>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</si>
  <si>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</si>
  <si>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</si>
  <si>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</si>
  <si>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</si>
  <si>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</si>
  <si>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</si>
  <si>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</si>
  <si>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</si>
  <si>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</si>
  <si>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</si>
  <si>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</si>
  <si>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</si>
  <si>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</si>
  <si>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</si>
  <si>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</si>
  <si>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</si>
  <si>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</si>
  <si>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</si>
  <si>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</si>
  <si>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</si>
  <si>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</si>
  <si>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</si>
  <si>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</si>
  <si>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</si>
  <si>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</si>
  <si>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</si>
  <si>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</si>
  <si>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</si>
  <si>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</si>
  <si>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</si>
  <si>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</si>
  <si>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</si>
  <si>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</si>
  <si>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</si>
  <si>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</si>
  <si>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</si>
  <si>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</si>
  <si>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</si>
  <si>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</si>
  <si>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</si>
  <si>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</si>
  <si>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</si>
  <si>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</si>
  <si>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</si>
  <si>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</si>
  <si>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</si>
  <si>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</si>
  <si>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</si>
  <si>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</si>
  <si>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</si>
  <si>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</si>
  <si>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</si>
  <si>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</si>
  <si>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</si>
  <si>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</si>
  <si>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</si>
  <si>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</si>
  <si>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</si>
  <si>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</si>
  <si>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</si>
  <si>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</si>
  <si>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</si>
  <si>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</si>
  <si>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</si>
  <si>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</si>
  <si>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</si>
  <si>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</si>
  <si>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</si>
  <si>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</si>
  <si>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</si>
  <si>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</si>
  <si>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</si>
  <si>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</si>
  <si>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</si>
  <si>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</si>
  <si>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</si>
  <si>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</si>
  <si>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</si>
  <si>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</si>
  <si>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</si>
  <si>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</si>
  <si>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</si>
  <si>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</si>
  <si>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</si>
  <si>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</si>
  <si>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</si>
  <si>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</si>
  <si>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</si>
  <si>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</si>
  <si>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</si>
  <si>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</si>
  <si>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</si>
  <si>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</si>
  <si>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</si>
  <si>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</si>
  <si>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</si>
  <si>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</si>
  <si>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</si>
  <si>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</si>
  <si>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</si>
  <si>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</si>
  <si>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</si>
  <si>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</si>
  <si>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</si>
  <si>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</si>
  <si>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</si>
  <si>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</si>
  <si>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</si>
  <si>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</si>
  <si>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</si>
  <si>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</si>
  <si>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</si>
  <si>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</si>
  <si>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</si>
  <si>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</si>
  <si>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</si>
  <si>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</si>
  <si>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</si>
  <si>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</si>
  <si>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</si>
  <si>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</si>
  <si>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</si>
  <si>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</si>
  <si>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</si>
  <si>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</si>
  <si>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</si>
  <si>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</si>
  <si>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</si>
  <si>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</si>
  <si>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</si>
  <si>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</si>
  <si>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</si>
  <si>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</si>
  <si>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</si>
  <si>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</si>
  <si>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</si>
  <si>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</si>
  <si>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</si>
  <si>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</si>
  <si>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</si>
  <si>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</si>
  <si>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</si>
  <si>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</si>
  <si>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</si>
  <si>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</si>
  <si>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</si>
  <si>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</si>
  <si>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</si>
  <si>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</si>
  <si>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</si>
  <si>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</si>
  <si>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</si>
  <si>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</si>
  <si>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</si>
  <si>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</si>
  <si>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</si>
  <si>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</si>
  <si>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</si>
  <si>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</si>
  <si>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</si>
  <si>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</si>
  <si>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</si>
  <si>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</si>
  <si>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</si>
  <si>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</si>
  <si>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</si>
  <si>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</si>
  <si>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</si>
  <si>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</si>
  <si>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</si>
  <si>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</si>
  <si>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</si>
  <si>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</si>
  <si>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</si>
  <si>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</si>
  <si>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</si>
  <si>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</si>
  <si>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</si>
  <si>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</si>
  <si>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</si>
  <si>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</si>
  <si>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</si>
  <si>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</si>
  <si>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</si>
  <si>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</si>
  <si>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</si>
  <si>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</si>
  <si>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</si>
  <si>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</si>
  <si>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</si>
  <si>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</si>
  <si>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</si>
  <si>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</si>
  <si>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</si>
  <si>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</si>
  <si>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</si>
  <si>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</si>
  <si>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</si>
  <si>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</si>
  <si>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</si>
  <si>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</si>
  <si>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</si>
  <si>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</si>
  <si>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</si>
  <si>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</si>
  <si>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</si>
  <si>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</si>
  <si>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</si>
  <si>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</si>
  <si>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</si>
  <si>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</si>
  <si>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</si>
  <si>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</si>
  <si>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</si>
  <si>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</si>
  <si>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</si>
  <si>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</si>
  <si>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</si>
  <si>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</si>
  <si>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</si>
  <si>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</si>
  <si>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</si>
  <si>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</si>
  <si>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</si>
  <si>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</si>
  <si>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</si>
  <si>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</si>
  <si>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</si>
  <si>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</si>
  <si>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</si>
  <si>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</si>
  <si>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</si>
  <si>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</si>
  <si>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</si>
  <si>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</si>
  <si>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</si>
  <si>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</si>
  <si>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</si>
  <si>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</si>
  <si>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</si>
  <si>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</si>
  <si>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</si>
  <si>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</si>
  <si>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</si>
  <si>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</si>
  <si>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</si>
  <si>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</si>
  <si>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</si>
  <si>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</si>
  <si>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</si>
  <si>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</si>
  <si>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</si>
  <si>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</si>
  <si>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</si>
  <si>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</si>
  <si>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</si>
  <si>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</si>
  <si>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</si>
  <si>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</si>
  <si>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</si>
  <si>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</si>
  <si>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</si>
  <si>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</si>
  <si>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</si>
  <si>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</si>
  <si>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</si>
  <si>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</si>
  <si>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</si>
  <si>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</si>
  <si>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</si>
  <si>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</si>
  <si>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</si>
  <si>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</si>
  <si>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</si>
  <si>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</si>
  <si>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</si>
  <si>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</si>
  <si>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</si>
  <si>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</si>
  <si>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</si>
  <si>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</si>
  <si>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</si>
  <si>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</si>
  <si>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</si>
  <si>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</si>
  <si>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</si>
  <si>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</si>
  <si>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</si>
  <si>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</si>
  <si>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</si>
  <si>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</si>
  <si>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</si>
  <si>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</si>
  <si>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</si>
  <si>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</si>
  <si>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</si>
  <si>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</si>
  <si>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</si>
  <si>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</si>
  <si>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</si>
  <si>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</si>
  <si>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</si>
  <si>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</si>
  <si>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</si>
  <si>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</si>
  <si>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</si>
  <si>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</si>
  <si>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</si>
  <si>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</si>
  <si>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</si>
  <si>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</si>
  <si>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</si>
  <si>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</si>
  <si>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</si>
  <si>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</si>
  <si>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</si>
  <si>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</si>
  <si>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</si>
  <si>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</si>
  <si>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</si>
  <si>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</si>
  <si>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</si>
  <si>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</si>
  <si>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</si>
  <si>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</si>
  <si>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</si>
  <si>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</si>
  <si>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</si>
  <si>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</si>
  <si>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</si>
  <si>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</si>
  <si>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</si>
  <si>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</si>
  <si>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</si>
  <si>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</si>
  <si>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</si>
  <si>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</si>
  <si>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</si>
  <si>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</si>
  <si>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</si>
  <si>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</si>
  <si>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</si>
  <si>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</si>
  <si>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</si>
  <si>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</si>
  <si>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</si>
  <si>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</si>
  <si>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</si>
  <si>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</si>
  <si>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</si>
  <si>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</si>
  <si>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</si>
  <si>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</si>
  <si>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</si>
  <si>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</si>
  <si>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</si>
  <si>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</si>
  <si>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</si>
  <si>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</si>
  <si>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</si>
  <si>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</si>
  <si>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</si>
  <si>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</si>
  <si>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</si>
  <si>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</si>
  <si>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</si>
  <si>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</si>
  <si>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</si>
  <si>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</si>
  <si>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</si>
  <si>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</si>
  <si>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</si>
  <si>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</si>
  <si>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</si>
  <si>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</si>
  <si>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</si>
  <si>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</si>
  <si>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</si>
  <si>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</si>
  <si>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</si>
  <si>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</si>
  <si>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</si>
  <si>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</si>
  <si>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</si>
  <si>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</si>
  <si>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</si>
  <si>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</si>
  <si>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</si>
  <si>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</si>
  <si>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</si>
  <si>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</si>
  <si>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</si>
  <si>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</si>
  <si>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</si>
  <si>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</si>
  <si>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</si>
  <si>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</si>
  <si>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</si>
  <si>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</si>
  <si>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</si>
  <si>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</si>
  <si>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</si>
  <si>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</si>
  <si>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</si>
  <si>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</si>
  <si>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</si>
  <si>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</si>
  <si>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</si>
  <si>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</si>
  <si>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</si>
  <si>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</si>
  <si>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</si>
  <si>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</si>
  <si>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</si>
  <si>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</si>
  <si>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</si>
  <si>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</si>
  <si>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</si>
  <si>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</si>
  <si>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</si>
  <si>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</si>
  <si>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</si>
  <si>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</si>
  <si>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</si>
  <si>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</si>
  <si>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</si>
  <si>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</si>
  <si>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</si>
  <si>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</si>
  <si>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</si>
  <si>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</si>
  <si>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</si>
  <si>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</si>
  <si>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</si>
  <si>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</si>
  <si>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</si>
  <si>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</si>
  <si>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</si>
  <si>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</si>
  <si>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</si>
  <si>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</si>
  <si>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</si>
  <si>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</si>
  <si>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</si>
  <si>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</si>
  <si>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</si>
  <si>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</si>
  <si>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</si>
  <si>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</si>
  <si>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</si>
  <si>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</si>
  <si>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</si>
  <si>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</si>
  <si>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</si>
  <si>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</si>
  <si>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</si>
  <si>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</si>
  <si>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</si>
  <si>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</si>
  <si>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</si>
  <si>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</si>
  <si>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</si>
  <si>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</si>
  <si>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</si>
  <si>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</si>
  <si>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</si>
  <si>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</si>
  <si>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</si>
  <si>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</si>
  <si>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</si>
  <si>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</si>
  <si>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</si>
  <si>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</si>
  <si>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</si>
  <si>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</si>
  <si>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</si>
  <si>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</si>
  <si>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</si>
  <si>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</si>
  <si>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</si>
  <si>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</si>
  <si>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</si>
  <si>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</si>
  <si>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</si>
  <si>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</si>
  <si>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</si>
  <si>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</si>
  <si>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</si>
  <si>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</si>
  <si>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</si>
  <si>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</si>
  <si>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</si>
  <si>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</si>
  <si>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</si>
  <si>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</si>
  <si>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</si>
  <si>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</si>
  <si>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</si>
  <si>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</si>
  <si>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</si>
  <si>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</si>
  <si>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</si>
  <si>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</si>
  <si>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</si>
  <si>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</si>
  <si>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</si>
  <si>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</si>
  <si>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</si>
  <si>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</si>
  <si>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</si>
  <si>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</si>
  <si>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</si>
  <si>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</si>
  <si>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</si>
  <si>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</si>
  <si>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</si>
  <si>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</si>
  <si>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</si>
  <si>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</si>
  <si>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</si>
  <si>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</si>
  <si>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</si>
  <si>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</si>
  <si>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</si>
  <si>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</si>
  <si>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</si>
  <si>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</si>
  <si>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</si>
  <si>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</si>
  <si>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</si>
  <si>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</si>
  <si>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</si>
  <si>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</si>
  <si>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</si>
  <si>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</si>
  <si>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</si>
  <si>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</si>
  <si>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</si>
  <si>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</si>
  <si>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</si>
  <si>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</si>
  <si>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</si>
  <si>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</si>
  <si>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</si>
  <si>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</si>
  <si>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</si>
  <si>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</si>
  <si>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</si>
  <si>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</si>
  <si>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</si>
  <si>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</si>
  <si>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</si>
  <si>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</si>
  <si>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</si>
  <si>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</si>
  <si>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</si>
  <si>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</si>
  <si>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</si>
  <si>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</si>
  <si>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</si>
  <si>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</si>
  <si>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</si>
  <si>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</si>
  <si>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</si>
  <si>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</si>
  <si>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</si>
  <si>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</si>
  <si>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</si>
  <si>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</si>
  <si>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</si>
  <si>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</si>
  <si>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</si>
  <si>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</si>
  <si>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</si>
  <si>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</si>
  <si>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</si>
  <si>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</si>
  <si>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</si>
  <si>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</si>
  <si>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</si>
  <si>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</si>
  <si>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</si>
  <si>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</si>
  <si>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</si>
  <si>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</si>
  <si>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</si>
  <si>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</si>
  <si>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</si>
  <si>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</si>
  <si>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</si>
  <si>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</si>
  <si>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</si>
  <si>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</si>
  <si>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</si>
  <si>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</si>
  <si>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</si>
  <si>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</si>
  <si>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</si>
  <si>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</si>
  <si>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</si>
  <si>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</si>
  <si>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</si>
  <si>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</si>
  <si>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</si>
  <si>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</si>
  <si>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</si>
  <si>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</si>
  <si>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</si>
  <si>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</si>
  <si>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</si>
  <si>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</si>
  <si>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</si>
  <si>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</si>
  <si>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</si>
  <si>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</si>
  <si>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</si>
  <si>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</si>
  <si>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</si>
  <si>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</si>
  <si>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</si>
  <si>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</si>
  <si>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</si>
  <si>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</si>
  <si>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</si>
  <si>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</si>
  <si>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</si>
  <si>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</si>
  <si>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</si>
  <si>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</si>
  <si>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</si>
  <si>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</si>
  <si>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</si>
  <si>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</si>
  <si>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</si>
  <si>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</si>
  <si>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</si>
  <si>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</si>
  <si>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</si>
  <si>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</si>
  <si>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</si>
  <si>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</si>
  <si>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</si>
  <si>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</si>
  <si>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</si>
  <si>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</si>
  <si>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</si>
  <si>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</si>
  <si>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</si>
  <si>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</si>
  <si>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</si>
  <si>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</si>
  <si>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</si>
  <si>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</si>
  <si>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</si>
  <si>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</si>
  <si>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</si>
  <si>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</si>
  <si>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</si>
  <si>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</si>
  <si>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</si>
  <si>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</si>
  <si>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</si>
  <si>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</si>
  <si>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</si>
  <si>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</si>
  <si>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</si>
  <si>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</si>
  <si>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</si>
  <si>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</si>
  <si>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</si>
  <si>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</si>
  <si>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</si>
  <si>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</si>
  <si>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</si>
  <si>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</si>
  <si>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</si>
  <si>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</si>
  <si>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</si>
  <si>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</si>
  <si>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</si>
  <si>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</si>
  <si>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</si>
  <si>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</si>
  <si>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</si>
  <si>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</si>
  <si>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</si>
  <si>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</si>
  <si>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</si>
  <si>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</si>
  <si>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</si>
  <si>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</si>
  <si>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</si>
  <si>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</si>
  <si>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</si>
  <si>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</si>
  <si>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</si>
  <si>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</si>
  <si>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</si>
  <si>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</si>
  <si>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</si>
  <si>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</si>
  <si>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</si>
  <si>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</si>
  <si>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</si>
  <si>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</si>
  <si>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</si>
  <si>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</si>
  <si>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</si>
  <si>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</si>
  <si>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</si>
  <si>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</si>
  <si>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</si>
  <si>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</si>
  <si>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</si>
  <si>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</si>
  <si>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</si>
  <si>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</si>
  <si>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</si>
  <si>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</si>
  <si>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</si>
  <si>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</si>
  <si>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</si>
  <si>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</si>
  <si>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</si>
  <si>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</si>
  <si>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</si>
  <si>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</si>
  <si>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</si>
  <si>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</si>
  <si>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</si>
  <si>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</si>
  <si>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</si>
  <si>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</si>
  <si>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</si>
  <si>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</si>
  <si>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</si>
  <si>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</si>
  <si>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</si>
  <si>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</si>
  <si>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</si>
  <si>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</si>
  <si>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</si>
  <si>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</si>
  <si>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</si>
  <si>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</si>
  <si>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</si>
  <si>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</si>
  <si>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</si>
  <si>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</si>
  <si>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</si>
  <si>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</si>
  <si>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</si>
  <si>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</si>
  <si>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</si>
  <si>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</si>
  <si>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</si>
  <si>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</si>
  <si>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</si>
  <si>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</si>
  <si>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</si>
  <si>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</si>
  <si>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</si>
  <si>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</si>
  <si>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</si>
  <si>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</si>
  <si>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</si>
  <si>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</si>
  <si>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</si>
  <si>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</si>
  <si>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</si>
  <si>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</si>
  <si>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</si>
  <si>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</si>
  <si>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</si>
  <si>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</si>
  <si>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</si>
  <si>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</si>
  <si>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</si>
  <si>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</si>
  <si>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</si>
  <si>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</si>
  <si>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</si>
  <si>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</si>
  <si>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</si>
  <si>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</si>
  <si>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</si>
  <si>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</si>
  <si>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</si>
  <si>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</si>
  <si>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</si>
  <si>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</si>
  <si>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</si>
  <si>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</si>
  <si>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</si>
  <si>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</si>
  <si>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</si>
  <si>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</si>
  <si>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</si>
  <si>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</si>
  <si>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</si>
  <si>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</si>
  <si>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</si>
  <si>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</si>
  <si>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</si>
  <si>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</si>
  <si>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</si>
  <si>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</si>
  <si>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</si>
  <si>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</si>
  <si>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</si>
  <si>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</si>
  <si>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</si>
  <si>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</si>
  <si>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</si>
  <si>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</si>
  <si>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</si>
  <si>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</si>
  <si>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</si>
  <si>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</si>
  <si>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</si>
  <si>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</si>
  <si>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</si>
  <si>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</si>
  <si>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</si>
  <si>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</si>
  <si>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</si>
  <si>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</si>
  <si>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</si>
  <si>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</si>
  <si>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</si>
  <si>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</si>
  <si>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</si>
  <si>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</si>
  <si>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</si>
  <si>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</si>
  <si>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</si>
  <si>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</si>
  <si>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</si>
  <si>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</si>
  <si>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</si>
  <si>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</si>
  <si>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</si>
  <si>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</si>
  <si>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</si>
  <si>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</si>
  <si>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</si>
  <si>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</si>
  <si>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</si>
  <si>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</si>
  <si>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</si>
  <si>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</si>
  <si>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</si>
  <si>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</si>
  <si>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</si>
  <si>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</si>
  <si>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</si>
  <si>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</si>
  <si>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</si>
  <si>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</si>
  <si>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</si>
  <si>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</si>
  <si>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</si>
  <si>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</si>
  <si>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</si>
  <si>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</si>
  <si>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</si>
  <si>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</si>
  <si>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</si>
  <si>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</si>
  <si>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</si>
  <si>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</si>
  <si>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</si>
  <si>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</si>
  <si>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</si>
  <si>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</si>
  <si>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</si>
  <si>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</si>
  <si>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</si>
  <si>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</si>
  <si>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</si>
  <si>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</si>
  <si>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</si>
  <si>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</si>
  <si>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</si>
  <si>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</si>
  <si>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</si>
  <si>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</si>
  <si>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</si>
  <si>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</si>
  <si>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</si>
  <si>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</si>
  <si>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</si>
  <si>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</si>
  <si>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</si>
  <si>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</si>
  <si>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</si>
  <si>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</si>
  <si>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</si>
  <si>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</si>
  <si>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</si>
  <si>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</si>
  <si>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</si>
  <si>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</si>
  <si>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</si>
  <si>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</si>
  <si>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</si>
  <si>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</si>
  <si>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</si>
  <si>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</si>
  <si>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</si>
  <si>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</si>
  <si>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</si>
  <si>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</si>
  <si>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</si>
  <si>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</si>
  <si>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</si>
  <si>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</si>
  <si>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</si>
  <si>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</si>
  <si>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</si>
  <si>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</si>
  <si>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</si>
  <si>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</si>
  <si>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</si>
  <si>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</si>
  <si>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</si>
  <si>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</si>
  <si>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</si>
  <si>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</si>
  <si>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</si>
  <si>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</si>
  <si>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</si>
  <si>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</si>
  <si>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</si>
  <si>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</si>
  <si>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</si>
  <si>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</si>
  <si>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</si>
  <si>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</si>
  <si>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</si>
  <si>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</si>
  <si>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</si>
  <si>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</si>
  <si>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</si>
  <si>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</si>
  <si>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</si>
  <si>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</si>
  <si>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</si>
  <si>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</si>
  <si>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</si>
  <si>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</si>
  <si>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</si>
  <si>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</si>
  <si>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</si>
  <si>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</si>
  <si>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</si>
  <si>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</si>
  <si>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</si>
  <si>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</si>
  <si>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</si>
  <si>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</si>
  <si>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</si>
  <si>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</si>
  <si>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</si>
  <si>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</si>
  <si>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</si>
  <si>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</si>
  <si>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</si>
  <si>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</si>
  <si>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</si>
  <si>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</si>
  <si>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</si>
  <si>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</si>
  <si>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</si>
  <si>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</si>
  <si>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</si>
  <si>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</si>
  <si>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</si>
  <si>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</si>
  <si>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</si>
  <si>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</si>
  <si>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</si>
  <si>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</si>
  <si>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</si>
  <si>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</si>
  <si>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</si>
  <si>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</si>
  <si>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</si>
  <si>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</si>
  <si>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</si>
  <si>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</si>
  <si>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</si>
  <si>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</si>
  <si>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</si>
  <si>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</si>
  <si>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</si>
  <si>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</si>
  <si>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</si>
  <si>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</si>
  <si>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</si>
  <si>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</si>
  <si>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</si>
  <si>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</si>
  <si>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</si>
  <si>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</si>
  <si>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</si>
  <si>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</si>
  <si>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</si>
  <si>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</si>
  <si>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</si>
  <si>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</si>
  <si>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</si>
  <si>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</si>
  <si>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</si>
  <si>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</si>
  <si>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</si>
  <si>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</si>
  <si>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</si>
  <si>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</si>
  <si>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</si>
  <si>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</si>
  <si>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</si>
  <si>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</si>
  <si>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</si>
  <si>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</si>
  <si>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</si>
  <si>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</si>
  <si>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</si>
  <si>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</si>
  <si>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</si>
  <si>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</si>
  <si>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</si>
  <si>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</si>
  <si>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</si>
  <si>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</si>
  <si>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</si>
  <si>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</si>
  <si>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</si>
  <si>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</si>
  <si>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</si>
  <si>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</si>
  <si>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</si>
  <si>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</si>
  <si>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</si>
  <si>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</si>
  <si>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</si>
  <si>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</si>
  <si>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</si>
  <si>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</si>
  <si>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</si>
  <si>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</si>
  <si>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</si>
  <si>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</si>
  <si>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</si>
  <si>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</si>
  <si>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</si>
  <si>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</si>
  <si>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</si>
  <si>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</si>
  <si>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</si>
  <si>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</si>
  <si>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</si>
  <si>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</si>
  <si>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</si>
  <si>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</si>
  <si>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</si>
  <si>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</si>
  <si>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</si>
  <si>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</si>
  <si>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</si>
  <si>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</si>
  <si>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</si>
  <si>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</si>
  <si>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</si>
  <si>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</si>
  <si>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</si>
  <si>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</si>
  <si>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</si>
  <si>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</si>
  <si>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</si>
  <si>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</si>
  <si>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</si>
  <si>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</si>
  <si>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</si>
  <si>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</si>
  <si>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</si>
  <si>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</si>
  <si>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</si>
  <si>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</si>
  <si>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</si>
  <si>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</si>
  <si>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</si>
  <si>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</si>
  <si>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</si>
  <si>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</si>
  <si>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</si>
  <si>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</si>
  <si>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</si>
  <si>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</si>
  <si>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</si>
  <si>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</si>
  <si>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</si>
  <si>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</si>
  <si>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</si>
  <si>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</si>
  <si>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</si>
  <si>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</si>
  <si>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</si>
  <si>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</si>
  <si>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</si>
  <si>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</si>
  <si>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</si>
  <si>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</si>
  <si>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</si>
  <si>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</si>
  <si>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</si>
  <si>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</si>
  <si>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</si>
  <si>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</si>
  <si>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</si>
  <si>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</si>
  <si>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</si>
  <si>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</si>
  <si>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</si>
  <si>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</si>
  <si>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</si>
  <si>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</si>
  <si>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</si>
  <si>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</si>
  <si>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</si>
  <si>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</si>
  <si>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</si>
  <si>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</si>
  <si>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</si>
  <si>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</si>
  <si>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</si>
  <si>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</si>
  <si>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</si>
  <si>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</si>
  <si>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</si>
  <si>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</si>
  <si>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</si>
  <si>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</si>
  <si>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</si>
  <si>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</si>
  <si>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</si>
  <si>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</si>
  <si>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</si>
  <si>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</si>
  <si>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</si>
  <si>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</si>
  <si>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</si>
  <si>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</si>
  <si>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</si>
  <si>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</si>
  <si>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</si>
  <si>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</si>
  <si>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</si>
  <si>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</si>
  <si>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</si>
  <si>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</si>
  <si>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</si>
  <si>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</si>
  <si>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</si>
  <si>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</si>
  <si>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</si>
  <si>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</si>
  <si>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</si>
  <si>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</si>
  <si>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</si>
  <si>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</si>
  <si>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</si>
  <si>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</si>
  <si>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</si>
  <si>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</si>
  <si>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</si>
  <si>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</si>
  <si>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</si>
  <si>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</si>
  <si>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</si>
  <si>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</si>
  <si>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</si>
  <si>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</si>
  <si>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</si>
  <si>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</si>
  <si>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</si>
  <si>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</si>
  <si>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</si>
  <si>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</si>
  <si>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</si>
  <si>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</si>
  <si>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</si>
  <si>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</si>
  <si>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</si>
  <si>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</si>
  <si>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</si>
  <si>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</si>
  <si>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</si>
  <si>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</si>
  <si>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</si>
  <si>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</si>
  <si>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</si>
  <si>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</si>
  <si>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</si>
  <si>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</si>
  <si>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</si>
  <si>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</si>
  <si>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</si>
  <si>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</si>
  <si>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</si>
  <si>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</si>
  <si>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</si>
  <si>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</si>
  <si>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</si>
  <si>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</si>
  <si>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</si>
  <si>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</si>
  <si>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</si>
  <si>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</si>
  <si>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</si>
  <si>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</si>
  <si>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</si>
  <si>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</si>
  <si>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</si>
  <si>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</si>
  <si>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</si>
  <si>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</si>
  <si>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</si>
  <si>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</si>
  <si>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</si>
  <si>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</si>
  <si>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</si>
  <si>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</si>
  <si>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</si>
  <si>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</si>
  <si>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</si>
  <si>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</si>
  <si>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</si>
  <si>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</si>
  <si>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</si>
  <si>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</si>
  <si>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</si>
  <si>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</si>
  <si>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</si>
  <si>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</si>
  <si>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</si>
  <si>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</si>
  <si>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</si>
  <si>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</si>
  <si>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</si>
  <si>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</si>
  <si>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</si>
  <si>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</si>
  <si>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</si>
  <si>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</si>
  <si>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</si>
  <si>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</si>
  <si>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</si>
  <si>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</si>
  <si>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</si>
  <si>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</si>
  <si>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</si>
  <si>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</si>
  <si>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</si>
  <si>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</si>
  <si>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</si>
  <si>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</si>
  <si>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</si>
  <si>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</si>
  <si>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</si>
  <si>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</si>
  <si>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</si>
  <si>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</si>
  <si>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</si>
  <si>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</si>
  <si>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</si>
  <si>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</si>
  <si>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</si>
  <si>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</si>
  <si>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</si>
  <si>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</si>
  <si>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</si>
  <si>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</si>
  <si>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</si>
  <si>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</si>
  <si>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</si>
  <si>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</si>
  <si>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</si>
  <si>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</si>
  <si>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</si>
  <si>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</si>
  <si>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</si>
  <si>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</si>
  <si>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</si>
  <si>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</si>
  <si>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</si>
  <si>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</si>
  <si>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</si>
  <si>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</si>
  <si>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</si>
  <si>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</si>
  <si>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</si>
  <si>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</si>
  <si>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</si>
  <si>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</si>
  <si>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</si>
  <si>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</si>
  <si>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</si>
  <si>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</si>
  <si>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</si>
  <si>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</si>
  <si>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</si>
  <si>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</si>
  <si>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</si>
  <si>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</si>
  <si>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</si>
  <si>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</si>
  <si>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</si>
  <si>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</si>
  <si>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</si>
  <si>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</si>
  <si>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</si>
  <si>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</si>
  <si>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</si>
  <si>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</si>
  <si>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</si>
  <si>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</si>
  <si>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</si>
  <si>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</si>
  <si>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</si>
  <si>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</si>
  <si>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</si>
  <si>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</si>
  <si>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</si>
  <si>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</si>
  <si>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</si>
  <si>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</si>
  <si>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</si>
  <si>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</si>
  <si>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</si>
  <si>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</si>
  <si>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</si>
  <si>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</si>
  <si>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</si>
  <si>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</si>
  <si>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</si>
  <si>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</si>
  <si>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</si>
  <si>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</si>
  <si>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</si>
  <si>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</si>
  <si>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</si>
  <si>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</si>
  <si>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</si>
  <si>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</si>
  <si>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</si>
  <si>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</si>
  <si>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</si>
  <si>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</si>
  <si>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</si>
  <si>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</si>
  <si>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</si>
  <si>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</si>
  <si>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</si>
  <si>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</si>
  <si>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</si>
  <si>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</si>
  <si>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</si>
  <si>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</si>
  <si>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</si>
  <si>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</si>
  <si>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</si>
  <si>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</si>
  <si>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</si>
  <si>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</si>
  <si>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</si>
  <si>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</si>
  <si>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</si>
  <si>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</si>
  <si>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</si>
  <si>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</si>
  <si>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</si>
  <si>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</si>
  <si>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</si>
  <si>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</si>
  <si>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</si>
  <si>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</si>
  <si>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</si>
  <si>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</si>
  <si>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</si>
  <si>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</si>
  <si>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</si>
  <si>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</si>
  <si>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</si>
  <si>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</si>
  <si>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</si>
  <si>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</si>
  <si>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</si>
  <si>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</si>
  <si>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</si>
  <si>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</si>
  <si>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</si>
  <si>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</si>
  <si>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</si>
  <si>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</si>
  <si>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</si>
  <si>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</si>
  <si>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</si>
  <si>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</si>
  <si>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</si>
  <si>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</si>
  <si>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</si>
  <si>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</si>
  <si>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</si>
  <si>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</si>
  <si>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</si>
  <si>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</si>
  <si>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</si>
  <si>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</si>
  <si>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</si>
  <si>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</si>
  <si>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</si>
  <si>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</si>
  <si>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</si>
  <si>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</si>
  <si>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</si>
  <si>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</si>
  <si>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</si>
  <si>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</si>
  <si>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</si>
  <si>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</si>
  <si>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</si>
  <si>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</si>
  <si>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</si>
  <si>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</si>
  <si>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</si>
  <si>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</si>
  <si>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</si>
  <si>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</si>
  <si>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</si>
  <si>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</si>
  <si>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</si>
  <si>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</si>
  <si>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</si>
  <si>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</si>
  <si>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</si>
  <si>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</si>
  <si>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</si>
  <si>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</si>
  <si>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</si>
  <si>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</si>
  <si>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</si>
  <si>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</si>
  <si>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</si>
  <si>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</si>
  <si>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</si>
  <si>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</si>
  <si>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</si>
  <si>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</si>
  <si>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</si>
  <si>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</si>
  <si>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</si>
  <si>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</si>
  <si>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</si>
  <si>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</si>
  <si>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</si>
  <si>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</si>
  <si>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</si>
  <si>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</si>
  <si>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</si>
  <si>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</si>
  <si>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</si>
  <si>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</si>
  <si>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</si>
  <si>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</si>
  <si>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</si>
  <si>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</si>
  <si>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是否连续3个一字板以上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</si>
  <si>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</si>
  <si>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</si>
  <si>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</si>
  <si>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是否并架模式
(相同题材 选最强)
(都缩量 选开最低)
(都放量 都低开 好好考虑)</t>
    <phoneticPr fontId="1" type="noConversion"/>
  </si>
  <si>
    <t>是否涨停价开盘</t>
    <phoneticPr fontId="1" type="noConversion"/>
  </si>
  <si>
    <t>是否是第一次买入机会
(一字板 缩量板不算)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</si>
  <si>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</si>
  <si>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</si>
  <si>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</si>
  <si>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</si>
  <si>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</si>
  <si>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</si>
  <si>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</si>
  <si>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</si>
  <si>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</si>
  <si>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</si>
  <si>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</si>
  <si>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</si>
  <si>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</si>
  <si>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</si>
  <si>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</si>
  <si>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</si>
  <si>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</si>
  <si>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</si>
  <si>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</si>
  <si>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减持放弃</t>
    <phoneticPr fontId="1" type="noConversion"/>
  </si>
  <si>
    <t>连续三个一字板以上 放弃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</si>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</sst>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4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/>
    </xf>
    <xf numFmtId="0" fontId="25" fillId="0" borderId="2" xfId="3" applyFont="1" applyAlignment="1">
      <alignment horizontal="center" vertical="center" wrapText="1"/>
    </xf>
    <xf numFmtId="0" fontId="25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6" fillId="0" borderId="3" xfId="4" applyFont="1">
      <alignment vertical="center"/>
    </xf>
    <xf numFmtId="0" fontId="27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workbookViewId="0">
      <pane ySplit="1" topLeftCell="A465" activePane="bottomLeft" state="frozen"/>
      <selection pane="bottomLeft" activeCell="G494" sqref="G494:G508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1747</v>
      </c>
      <c r="C1" s="26" t="s">
        <v>1748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1718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1687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1686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1668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1666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1667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1719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1669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1717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1709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1670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1715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6" t="s">
        <v>1790</v>
      </c>
      <c r="H135" s="21" t="s">
        <v>1716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1471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1472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1473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1709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1474</v>
      </c>
      <c r="E139">
        <v>4.4800000000000004</v>
      </c>
      <c r="F139">
        <v>5.6</v>
      </c>
      <c r="G139">
        <f t="shared" si="8"/>
        <v>24.999999999999982</v>
      </c>
      <c r="H139" s="22" t="s">
        <v>1709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1475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1476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1477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1478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1479</v>
      </c>
      <c r="E144">
        <v>6.39</v>
      </c>
      <c r="F144">
        <v>6.68</v>
      </c>
      <c r="G144">
        <f t="shared" si="8"/>
        <v>4.5383411580594686</v>
      </c>
      <c r="H144" s="22" t="s">
        <v>1709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1480</v>
      </c>
      <c r="E145">
        <v>5.23</v>
      </c>
      <c r="F145">
        <v>5.2</v>
      </c>
      <c r="G145">
        <f t="shared" si="8"/>
        <v>-0.5736137667304062</v>
      </c>
      <c r="H145" s="22" t="s">
        <v>1709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1481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1482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1483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1484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1485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1486</v>
      </c>
      <c r="E151">
        <v>11.6</v>
      </c>
      <c r="F151">
        <v>12.5</v>
      </c>
      <c r="G151">
        <f t="shared" si="8"/>
        <v>7.7586206896551753</v>
      </c>
      <c r="H151" s="22" t="s">
        <v>1665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1487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1488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1489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1490</v>
      </c>
      <c r="H155" s="21" t="s">
        <v>1714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1491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1492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1493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1494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1495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1496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1497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1498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1499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1500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1501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1502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1503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1504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1505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1506</v>
      </c>
      <c r="E171">
        <v>6.74</v>
      </c>
      <c r="F171">
        <v>7.28</v>
      </c>
      <c r="G171">
        <f>(F171-E171)/E171*100</f>
        <v>8.0118694362017813</v>
      </c>
      <c r="H171" s="22" t="s">
        <v>1656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1507</v>
      </c>
      <c r="E172">
        <v>7.91</v>
      </c>
      <c r="F172">
        <v>8.48</v>
      </c>
      <c r="H172" s="22" t="s">
        <v>1657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1508</v>
      </c>
      <c r="E173">
        <v>10.050000000000001</v>
      </c>
      <c r="F173">
        <v>10.4</v>
      </c>
      <c r="G173">
        <f t="shared" si="8"/>
        <v>3.4825870646766131</v>
      </c>
      <c r="H173" s="22" t="s">
        <v>1658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1509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1510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1511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1512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1513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1514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1515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1516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1517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1518</v>
      </c>
      <c r="E183">
        <v>8.81</v>
      </c>
      <c r="F183">
        <v>7.8</v>
      </c>
      <c r="H183" s="21" t="s">
        <v>1713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1519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1520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1521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1522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1523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1524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1525</v>
      </c>
      <c r="E190">
        <v>44.44</v>
      </c>
      <c r="F190">
        <v>47.98</v>
      </c>
      <c r="G190">
        <f>(F190-E190)/E190*100</f>
        <v>7.9657965796579644</v>
      </c>
      <c r="H190" s="22" t="s">
        <v>1659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1526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1527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1528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1529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1530</v>
      </c>
      <c r="H195" s="21" t="s">
        <v>1664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1531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1532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1533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1534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1535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1536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1709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1537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1538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1539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1540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1541</v>
      </c>
      <c r="E206">
        <v>24</v>
      </c>
      <c r="F206">
        <v>25.75</v>
      </c>
      <c r="G206">
        <f t="shared" si="11"/>
        <v>7.291666666666667</v>
      </c>
      <c r="H206" s="22" t="s">
        <v>1709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1542</v>
      </c>
      <c r="H207" s="21" t="s">
        <v>1711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1543</v>
      </c>
      <c r="E208">
        <v>5.57</v>
      </c>
      <c r="F208">
        <v>6.1</v>
      </c>
      <c r="G208">
        <f t="shared" si="11"/>
        <v>9.5152603231597723</v>
      </c>
      <c r="H208" s="22" t="s">
        <v>1712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1544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1545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1546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1547</v>
      </c>
      <c r="E212">
        <v>7.38</v>
      </c>
      <c r="F212">
        <v>9.8000000000000007</v>
      </c>
      <c r="G212" s="25">
        <f t="shared" si="11"/>
        <v>32.791327913279147</v>
      </c>
      <c r="H212" s="22" t="s">
        <v>1662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1548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1549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1550</v>
      </c>
      <c r="H215" s="21" t="s">
        <v>1710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1551</v>
      </c>
      <c r="E216">
        <v>9.32</v>
      </c>
      <c r="F216">
        <v>9.52</v>
      </c>
      <c r="H216" s="21" t="s">
        <v>1698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1552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1553</v>
      </c>
      <c r="E218">
        <v>10.53</v>
      </c>
      <c r="F218">
        <v>11.26</v>
      </c>
      <c r="G218">
        <f t="shared" si="11"/>
        <v>6.9325735992402704</v>
      </c>
      <c r="H218" s="22" t="s">
        <v>1709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1554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1555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1556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1557</v>
      </c>
      <c r="H222" s="21" t="s">
        <v>1708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1558</v>
      </c>
      <c r="H223" s="21" t="s">
        <v>1750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1559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1560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1561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1562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1563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1564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1565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1566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1567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1568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1569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1570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1571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1572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1573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1574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1575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1576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1577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1578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1579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1580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1581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1582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1583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1584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1585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1586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1587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1588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1589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1590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1591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1592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1593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1594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1595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1596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1597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1598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1599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1600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1601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1602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1603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1604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1605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1606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1607</v>
      </c>
      <c r="H272" s="22" t="s">
        <v>1663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1608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1609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1610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1611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1612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1613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1614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1615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1616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1617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1618</v>
      </c>
      <c r="H283" s="21" t="s">
        <v>1705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1619</v>
      </c>
      <c r="E284">
        <v>14.94</v>
      </c>
      <c r="F284">
        <v>18.14</v>
      </c>
      <c r="G284">
        <f>(F284-E284)/E284*100</f>
        <v>21.419009370816607</v>
      </c>
      <c r="H284" s="22" t="s">
        <v>1706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1620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1621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1622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1623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1624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1625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1626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1627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1628</v>
      </c>
      <c r="E293">
        <v>8</v>
      </c>
      <c r="F293">
        <v>7.64</v>
      </c>
      <c r="G293">
        <f t="shared" si="12"/>
        <v>-4.5000000000000036</v>
      </c>
      <c r="H293" s="21" t="s">
        <v>1704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1629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1630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1631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1632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1633</v>
      </c>
      <c r="E298">
        <v>14.02</v>
      </c>
      <c r="F298">
        <v>15.4</v>
      </c>
      <c r="G298">
        <f t="shared" si="12"/>
        <v>9.8430813124108472</v>
      </c>
      <c r="H298" s="22" t="s">
        <v>1702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1634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1635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1636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1637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1638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1639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1640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1641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1642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1658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1643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1644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1645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1646</v>
      </c>
      <c r="E311">
        <v>11.6</v>
      </c>
      <c r="F311">
        <v>11.2</v>
      </c>
      <c r="G311">
        <f t="shared" si="12"/>
        <v>-3.4482758620689689</v>
      </c>
      <c r="H311" s="21" t="s">
        <v>1703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1647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1648</v>
      </c>
      <c r="E313">
        <v>8.1999999999999993</v>
      </c>
      <c r="F313">
        <v>8</v>
      </c>
      <c r="G313">
        <f t="shared" si="12"/>
        <v>-2.4390243902438939</v>
      </c>
      <c r="H313" s="21" t="s">
        <v>1700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1649</v>
      </c>
      <c r="H314" s="21" t="s">
        <v>1701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1650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1651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1652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1653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1654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1655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1699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1698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1696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1697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1681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1695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1693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1694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1692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1690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1691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1707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1775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1685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1737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1684</v>
      </c>
      <c r="G426" s="16"/>
      <c r="H426" s="22" t="s">
        <v>1688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1661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1689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1680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1681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1660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1671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1672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1673</v>
      </c>
      <c r="H445" s="21" t="s">
        <v>1682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1674</v>
      </c>
      <c r="H446" s="21" t="s">
        <v>1679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1774</v>
      </c>
      <c r="H447" s="21" t="s">
        <v>1678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1675</v>
      </c>
      <c r="E448">
        <v>5.35</v>
      </c>
      <c r="F448">
        <v>5.83</v>
      </c>
      <c r="G448" s="25">
        <f>(F448-E448)/E448*100</f>
        <v>8.9719626168224398</v>
      </c>
      <c r="H448" s="22" t="s">
        <v>1683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1676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1677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1720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1721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1722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1723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1724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1725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1726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1727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1728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1734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1729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1730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1731</v>
      </c>
      <c r="E462">
        <v>3.39</v>
      </c>
      <c r="F462">
        <v>3.4</v>
      </c>
      <c r="G462" s="25">
        <f t="shared" ref="G462:G501" si="18">(F462-E462)/E462*100</f>
        <v>0.29498525073745685</v>
      </c>
      <c r="H462" s="22" t="s">
        <v>1735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1732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1733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1738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1736</v>
      </c>
      <c r="G466" s="26"/>
      <c r="H466" s="21" t="s">
        <v>1773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1772</v>
      </c>
      <c r="E467">
        <v>6.19</v>
      </c>
      <c r="F467">
        <v>5.98</v>
      </c>
      <c r="G467" s="26">
        <f t="shared" si="18"/>
        <v>-3.3925686591276247</v>
      </c>
      <c r="H467" s="24" t="s">
        <v>1751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1739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1740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1741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1742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1743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1744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1680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1745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1746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1752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1753</v>
      </c>
      <c r="E477">
        <v>24.04</v>
      </c>
      <c r="F477">
        <v>26.6</v>
      </c>
      <c r="G477" s="26">
        <f t="shared" si="18"/>
        <v>10.64891846921798</v>
      </c>
      <c r="H477" s="22" t="s">
        <v>1749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1768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1754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1767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1755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1756</v>
      </c>
      <c r="E482">
        <v>10.1</v>
      </c>
      <c r="F482">
        <v>8.91</v>
      </c>
      <c r="G482" s="26">
        <f t="shared" si="18"/>
        <v>-11.782178217821777</v>
      </c>
      <c r="H482" s="21" t="s">
        <v>1300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1757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1758</v>
      </c>
      <c r="E484">
        <v>12.18</v>
      </c>
      <c r="F484">
        <v>13.28</v>
      </c>
      <c r="G484" s="26">
        <f t="shared" si="18"/>
        <v>9.0311986863710967</v>
      </c>
      <c r="H484" s="22" t="s">
        <v>1771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1759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1760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1761</v>
      </c>
      <c r="E487" s="33"/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1762</v>
      </c>
      <c r="E488">
        <v>18</v>
      </c>
      <c r="F488">
        <v>19.559999999999999</v>
      </c>
      <c r="G488" s="26">
        <f t="shared" si="18"/>
        <v>8.6666666666666607</v>
      </c>
      <c r="H488" s="22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1763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1764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1765</v>
      </c>
      <c r="E491">
        <v>7.47</v>
      </c>
      <c r="F491">
        <v>8.43</v>
      </c>
      <c r="G491" s="26">
        <f t="shared" si="18"/>
        <v>12.851405622489958</v>
      </c>
      <c r="H491" s="22" t="s">
        <v>1770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1766</v>
      </c>
      <c r="G492" s="26"/>
      <c r="O492">
        <v>20160105</v>
      </c>
      <c r="P492" t="s">
        <v>482</v>
      </c>
    </row>
    <row r="493" spans="1:18">
      <c r="A493" s="26">
        <v>20200102</v>
      </c>
      <c r="B493" s="26">
        <v>24</v>
      </c>
      <c r="C493" s="26">
        <v>19</v>
      </c>
      <c r="D493" s="26" t="s">
        <v>1796</v>
      </c>
      <c r="G493" s="26"/>
      <c r="O493">
        <v>20160106</v>
      </c>
      <c r="P493" t="s">
        <v>483</v>
      </c>
      <c r="Q493">
        <v>33.5</v>
      </c>
      <c r="R493">
        <v>33</v>
      </c>
    </row>
    <row r="494" spans="1:18">
      <c r="A494" s="26">
        <v>20200103</v>
      </c>
      <c r="B494" s="26">
        <v>24</v>
      </c>
      <c r="C494" s="26">
        <v>19</v>
      </c>
      <c r="D494" s="26" t="s">
        <v>1797</v>
      </c>
      <c r="G494" s="26"/>
      <c r="H494" s="21" t="s">
        <v>1809</v>
      </c>
      <c r="O494">
        <v>20160107</v>
      </c>
      <c r="P494" t="s">
        <v>484</v>
      </c>
    </row>
    <row r="495" spans="1:18">
      <c r="A495" s="26">
        <v>20200106</v>
      </c>
      <c r="B495" s="26">
        <v>20</v>
      </c>
      <c r="C495" s="26">
        <v>16</v>
      </c>
      <c r="D495" s="26" t="s">
        <v>1798</v>
      </c>
      <c r="G495" s="26"/>
      <c r="O495">
        <v>20160108</v>
      </c>
      <c r="P495" t="s">
        <v>485</v>
      </c>
      <c r="Q495">
        <v>11.5</v>
      </c>
      <c r="R495">
        <v>10</v>
      </c>
    </row>
    <row r="496" spans="1:18">
      <c r="A496" s="26">
        <v>20200107</v>
      </c>
      <c r="B496" s="26">
        <v>24</v>
      </c>
      <c r="C496" s="26">
        <v>19</v>
      </c>
      <c r="D496" s="26" t="s">
        <v>1799</v>
      </c>
      <c r="G496" s="26"/>
      <c r="O496">
        <v>20160111</v>
      </c>
      <c r="P496" t="s">
        <v>486</v>
      </c>
      <c r="Q496">
        <v>24.6</v>
      </c>
      <c r="R496">
        <v>21.6</v>
      </c>
    </row>
    <row r="497" spans="1:18">
      <c r="A497" s="26">
        <v>20200108</v>
      </c>
      <c r="B497" s="26">
        <v>19</v>
      </c>
      <c r="C497" s="26">
        <v>14</v>
      </c>
      <c r="D497" s="26" t="s">
        <v>1800</v>
      </c>
      <c r="G497" s="26"/>
      <c r="O497">
        <v>20160112</v>
      </c>
      <c r="P497" t="s">
        <v>487</v>
      </c>
    </row>
    <row r="498" spans="1:18">
      <c r="A498" s="26">
        <v>20200109</v>
      </c>
      <c r="B498" s="26">
        <v>9</v>
      </c>
      <c r="C498" s="26">
        <v>6</v>
      </c>
      <c r="D498" s="26" t="s">
        <v>1801</v>
      </c>
      <c r="G498" s="26"/>
      <c r="O498">
        <v>20160113</v>
      </c>
      <c r="P498" t="s">
        <v>488</v>
      </c>
      <c r="Q498">
        <v>12.2</v>
      </c>
      <c r="R498">
        <v>13.3</v>
      </c>
    </row>
    <row r="499" spans="1:18">
      <c r="A499" s="26">
        <v>20200110</v>
      </c>
      <c r="B499" s="26">
        <v>11</v>
      </c>
      <c r="C499" s="26">
        <v>9</v>
      </c>
      <c r="D499" s="26" t="s">
        <v>1807</v>
      </c>
      <c r="G499" s="26"/>
      <c r="H499" s="21" t="s">
        <v>1809</v>
      </c>
      <c r="O499">
        <v>20160114</v>
      </c>
      <c r="P499" t="s">
        <v>489</v>
      </c>
      <c r="Q499">
        <v>12.73</v>
      </c>
      <c r="R499">
        <v>13</v>
      </c>
    </row>
    <row r="500" spans="1:18">
      <c r="A500" s="26">
        <v>20200113</v>
      </c>
      <c r="B500" s="26">
        <v>9</v>
      </c>
      <c r="C500" s="26">
        <v>6</v>
      </c>
      <c r="D500" s="26" t="s">
        <v>1802</v>
      </c>
      <c r="G500" s="26"/>
      <c r="O500">
        <v>20160115</v>
      </c>
      <c r="P500" t="s">
        <v>490</v>
      </c>
      <c r="Q500">
        <v>12.11</v>
      </c>
      <c r="R500">
        <v>16.420000000000002</v>
      </c>
    </row>
    <row r="501" spans="1:18">
      <c r="A501" s="26">
        <v>20200114</v>
      </c>
      <c r="B501" s="26">
        <v>14</v>
      </c>
      <c r="C501" s="26">
        <v>10</v>
      </c>
      <c r="D501" s="26" t="s">
        <v>1803</v>
      </c>
      <c r="E501">
        <v>12.5</v>
      </c>
      <c r="F501">
        <v>11.9</v>
      </c>
      <c r="G501" s="26">
        <f t="shared" si="18"/>
        <v>-4.7999999999999972</v>
      </c>
      <c r="O501">
        <v>20160118</v>
      </c>
      <c r="P501" t="s">
        <v>491</v>
      </c>
    </row>
    <row r="502" spans="1:18">
      <c r="A502" s="26">
        <v>20200115</v>
      </c>
      <c r="B502" s="26">
        <v>9</v>
      </c>
      <c r="C502" s="26">
        <v>5</v>
      </c>
      <c r="D502" s="26" t="s">
        <v>1804</v>
      </c>
      <c r="O502">
        <v>20160119</v>
      </c>
      <c r="P502" t="s">
        <v>492</v>
      </c>
      <c r="Q502">
        <v>20.190000000000001</v>
      </c>
      <c r="R502">
        <v>17.8</v>
      </c>
    </row>
    <row r="503" spans="1:18">
      <c r="A503" s="26">
        <v>20200116</v>
      </c>
      <c r="B503" s="26">
        <v>10</v>
      </c>
      <c r="C503" s="26">
        <v>5</v>
      </c>
      <c r="D503" s="26" t="s">
        <v>1805</v>
      </c>
      <c r="H503" s="21" t="s">
        <v>1808</v>
      </c>
      <c r="O503">
        <v>20160120</v>
      </c>
      <c r="P503" t="s">
        <v>103</v>
      </c>
      <c r="Q503">
        <v>25</v>
      </c>
      <c r="R503">
        <v>25</v>
      </c>
    </row>
    <row r="504" spans="1:18">
      <c r="A504" s="26">
        <v>20200117</v>
      </c>
      <c r="B504" s="26">
        <v>13</v>
      </c>
      <c r="C504" s="26">
        <v>7</v>
      </c>
      <c r="D504" s="26" t="s">
        <v>1806</v>
      </c>
      <c r="O504">
        <v>20160121</v>
      </c>
      <c r="P504" t="s">
        <v>493</v>
      </c>
    </row>
    <row r="505" spans="1:18">
      <c r="O505">
        <v>20160122</v>
      </c>
      <c r="P505" t="s">
        <v>494</v>
      </c>
    </row>
    <row r="506" spans="1:18">
      <c r="O506">
        <v>20160125</v>
      </c>
      <c r="P506" t="s">
        <v>495</v>
      </c>
    </row>
    <row r="507" spans="1:18">
      <c r="O507">
        <v>20160126</v>
      </c>
      <c r="P507" t="s">
        <v>496</v>
      </c>
    </row>
    <row r="508" spans="1:18">
      <c r="O508">
        <v>20160127</v>
      </c>
      <c r="P508" t="s">
        <v>497</v>
      </c>
    </row>
    <row r="509" spans="1:18">
      <c r="O509">
        <v>20160128</v>
      </c>
      <c r="P509" t="s">
        <v>498</v>
      </c>
    </row>
    <row r="510" spans="1:18">
      <c r="O510">
        <v>20160129</v>
      </c>
      <c r="P510" t="s">
        <v>499</v>
      </c>
    </row>
    <row r="511" spans="1:18">
      <c r="O511">
        <v>20160201</v>
      </c>
      <c r="P511" t="s">
        <v>500</v>
      </c>
    </row>
    <row r="512" spans="1:18">
      <c r="O512">
        <v>20160202</v>
      </c>
      <c r="P512" t="s">
        <v>10</v>
      </c>
    </row>
  </sheetData>
  <phoneticPr fontId="1" type="noConversion"/>
  <conditionalFormatting sqref="B1:B1048576">
    <cfRule type="cellIs" dxfId="5" priority="56" operator="greaterThanOrEqual">
      <formula>10</formula>
    </cfRule>
  </conditionalFormatting>
  <conditionalFormatting sqref="C1:C1048576">
    <cfRule type="cellIs" dxfId="4" priority="55" operator="greaterThanOrEqual">
      <formula>10</formula>
    </cfRule>
  </conditionalFormatting>
  <conditionalFormatting sqref="B491:B499">
    <cfRule type="cellIs" dxfId="3" priority="4" operator="greaterThanOrEqual">
      <formula>10</formula>
    </cfRule>
  </conditionalFormatting>
  <conditionalFormatting sqref="C491:C499">
    <cfRule type="cellIs" dxfId="2" priority="3" operator="greaterThanOrEqual">
      <formula>10</formula>
    </cfRule>
  </conditionalFormatting>
  <conditionalFormatting sqref="B499:B504">
    <cfRule type="cellIs" dxfId="1" priority="2" operator="greaterThanOrEqual">
      <formula>10</formula>
    </cfRule>
  </conditionalFormatting>
  <conditionalFormatting sqref="C499:C504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G1" sqref="G1"/>
    </sheetView>
  </sheetViews>
  <sheetFormatPr defaultColWidth="9" defaultRowHeight="14.4"/>
  <cols>
    <col min="1" max="2" width="9" style="2"/>
    <col min="3" max="3" width="12.21875" style="2" bestFit="1" customWidth="1"/>
    <col min="4" max="4" width="16.109375" style="2" customWidth="1"/>
    <col min="5" max="5" width="15.44140625" style="2" bestFit="1" customWidth="1"/>
    <col min="6" max="6" width="14.109375" style="2" bestFit="1" customWidth="1"/>
    <col min="7" max="7" width="18" style="2" bestFit="1" customWidth="1"/>
    <col min="8" max="8" width="21.109375" style="2" bestFit="1" customWidth="1"/>
    <col min="9" max="9" width="17.44140625" style="2" customWidth="1"/>
    <col min="10" max="10" width="8.77734375" style="2" customWidth="1"/>
    <col min="11" max="11" width="24.21875" style="2" customWidth="1"/>
    <col min="12" max="12" width="9" style="2"/>
    <col min="13" max="13" width="14.109375" style="2" bestFit="1" customWidth="1"/>
    <col min="14" max="14" width="21.109375" style="2" customWidth="1"/>
    <col min="15" max="15" width="19.44140625" style="2" customWidth="1"/>
    <col min="16" max="16384" width="9" style="2"/>
  </cols>
  <sheetData>
    <row r="1" spans="1:16" s="28" customFormat="1" ht="72.599999999999994" thickBot="1">
      <c r="A1" s="27" t="s">
        <v>1776</v>
      </c>
      <c r="B1" s="28" t="s">
        <v>1777</v>
      </c>
      <c r="C1" s="28" t="s">
        <v>1778</v>
      </c>
      <c r="D1" s="29" t="s">
        <v>1811</v>
      </c>
      <c r="E1" s="29" t="s">
        <v>1779</v>
      </c>
      <c r="F1" s="28" t="s">
        <v>1780</v>
      </c>
      <c r="G1" s="28" t="s">
        <v>1781</v>
      </c>
      <c r="H1" s="28" t="s">
        <v>1782</v>
      </c>
      <c r="I1" s="30" t="s">
        <v>1783</v>
      </c>
      <c r="J1" s="28" t="s">
        <v>1784</v>
      </c>
      <c r="K1" s="29" t="s">
        <v>1786</v>
      </c>
      <c r="L1" s="28" t="s">
        <v>1785</v>
      </c>
      <c r="M1" s="28" t="s">
        <v>1787</v>
      </c>
      <c r="N1" s="29" t="s">
        <v>1788</v>
      </c>
      <c r="O1" s="29" t="s">
        <v>1789</v>
      </c>
      <c r="P1" s="28" t="s">
        <v>1810</v>
      </c>
    </row>
    <row r="2" spans="1:16" ht="1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J9" sqref="J9"/>
    </sheetView>
  </sheetViews>
  <sheetFormatPr defaultRowHeight="14.4"/>
  <cols>
    <col min="1" max="1" width="24.44140625" bestFit="1" customWidth="1"/>
    <col min="2" max="2" width="44.44140625" bestFit="1" customWidth="1"/>
    <col min="3" max="3" width="14.109375" bestFit="1" customWidth="1"/>
    <col min="4" max="4" width="26.44140625" bestFit="1" customWidth="1"/>
    <col min="5" max="5" width="19.77734375" bestFit="1" customWidth="1"/>
  </cols>
  <sheetData>
    <row r="1" spans="1:5" s="32" customFormat="1" ht="15" thickBot="1">
      <c r="A1" s="31" t="s">
        <v>1791</v>
      </c>
      <c r="B1" s="32" t="s">
        <v>1792</v>
      </c>
      <c r="C1" s="32" t="s">
        <v>1793</v>
      </c>
      <c r="D1" s="32" t="s">
        <v>1794</v>
      </c>
      <c r="E1" s="32" t="s">
        <v>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2020-02-05T08:02:46Z</dcterms:modified>
</cp:coreProperties>
</file>