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6" windowWidth="23256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</sheets>
  <calcPr calcId="124519"/>
</workbook>
</file>

<file path=xl/calcChain.xml><?xml version="1.0" encoding="utf-8"?>
<calcChain xmlns="http://schemas.openxmlformats.org/spreadsheetml/2006/main">
  <c r="G477" i="1"/>
  <c r="G459"/>
  <c r="G467"/>
  <c r="G473"/>
  <c r="G462"/>
  <c r="G201"/>
  <c r="G330"/>
  <c r="G448"/>
  <c r="G212"/>
  <c r="G427"/>
  <c r="G423"/>
  <c r="G414"/>
  <c r="G411"/>
  <c r="G408"/>
  <c r="G405"/>
  <c r="G402"/>
  <c r="G395"/>
  <c r="G393"/>
  <c r="G391"/>
  <c r="G390"/>
  <c r="G378"/>
  <c r="G359"/>
  <c r="G351"/>
  <c r="G332"/>
  <c r="G349"/>
  <c r="G311"/>
  <c r="G346"/>
  <c r="G336"/>
  <c r="G334"/>
  <c r="G331"/>
  <c r="E92" i="2"/>
  <c r="C92"/>
  <c r="G320" i="1"/>
  <c r="E91" i="2"/>
  <c r="C91"/>
  <c r="E90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41"/>
  <c r="G44"/>
  <c r="G45"/>
  <c r="G47"/>
  <c r="G49"/>
  <c r="G50"/>
  <c r="G51"/>
  <c r="G57"/>
  <c r="G62"/>
  <c r="G63"/>
  <c r="G69"/>
  <c r="G70"/>
  <c r="G74"/>
  <c r="G83"/>
  <c r="G88"/>
  <c r="G93"/>
  <c r="G94"/>
  <c r="G100"/>
  <c r="G107"/>
  <c r="G108"/>
  <c r="G122"/>
  <c r="G127"/>
  <c r="G131"/>
  <c r="G132"/>
  <c r="G138"/>
  <c r="G139"/>
  <c r="G144"/>
  <c r="G145"/>
  <c r="G151"/>
  <c r="G171"/>
  <c r="G173"/>
  <c r="G190"/>
  <c r="G206"/>
  <c r="G208"/>
  <c r="G218"/>
  <c r="G229"/>
  <c r="G246"/>
  <c r="G250"/>
  <c r="G257"/>
  <c r="G262"/>
  <c r="G266"/>
  <c r="G274"/>
  <c r="G281"/>
  <c r="G284"/>
  <c r="G285"/>
  <c r="G286"/>
  <c r="G292"/>
  <c r="G293"/>
  <c r="G295"/>
  <c r="G297"/>
  <c r="G298"/>
  <c r="G300"/>
  <c r="G302"/>
  <c r="G303"/>
  <c r="G307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<sst xmlns="http://schemas.openxmlformats.org/spreadsheetml/2006/main" count="2106" uniqueCount="1763">
  <si>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</si>
  <si>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</si>
  <si>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</si>
  <si>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</si>
  <si>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</si>
  <si>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</si>
  <si>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</si>
  <si>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</si>
  <si>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</si>
  <si>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</si>
  <si>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</si>
  <si>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</si>
  <si>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</si>
  <si>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</si>
  <si>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</si>
  <si>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</si>
  <si>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</si>
  <si>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</si>
  <si>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</si>
  <si>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</si>
  <si>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</si>
  <si>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</si>
  <si>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</si>
  <si>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</si>
  <si>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</si>
  <si>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</si>
  <si>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</si>
  <si>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</si>
  <si>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</si>
  <si>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</si>
  <si>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</si>
  <si>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</si>
  <si>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</si>
  <si>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</si>
  <si>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</si>
  <si>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</si>
  <si>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</si>
  <si>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</si>
  <si>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</si>
  <si>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</si>
  <si>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</si>
  <si>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</si>
  <si>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</si>
  <si>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</si>
  <si>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</si>
  <si>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</si>
  <si>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</si>
  <si>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</si>
  <si>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</si>
  <si>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</si>
  <si>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</si>
  <si>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</si>
  <si>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</si>
  <si>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</si>
  <si>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</si>
  <si>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</si>
  <si>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</si>
  <si>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</si>
  <si>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</si>
  <si>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</si>
  <si>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</si>
  <si>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</si>
  <si>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</si>
  <si>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</si>
  <si>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</si>
  <si>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</si>
  <si>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</si>
  <si>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</si>
  <si>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</si>
  <si>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</si>
  <si>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</si>
  <si>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</si>
  <si>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</si>
  <si>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</si>
  <si>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</si>
  <si>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</si>
  <si>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</si>
  <si>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</si>
  <si>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</si>
  <si>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</si>
  <si>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</si>
  <si>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</si>
  <si>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</si>
  <si>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</si>
  <si>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</si>
  <si>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</si>
  <si>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</si>
  <si>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</si>
  <si>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</si>
  <si>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</si>
  <si>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</si>
  <si>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</si>
  <si>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</si>
  <si>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</si>
  <si>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</si>
  <si>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</si>
  <si>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</si>
  <si>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</si>
  <si>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</si>
  <si>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</si>
  <si>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</si>
  <si>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</si>
  <si>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</si>
  <si>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</si>
  <si>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</si>
  <si>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</si>
  <si>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</si>
  <si>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</si>
  <si>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</si>
  <si>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</si>
  <si>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</si>
  <si>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</si>
  <si>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</si>
  <si>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</si>
  <si>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</si>
  <si>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</si>
  <si>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</si>
  <si>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</si>
  <si>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</si>
  <si>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</si>
  <si>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</si>
  <si>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</si>
  <si>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</si>
  <si>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</si>
  <si>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</si>
  <si>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</si>
  <si>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</si>
  <si>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</si>
  <si>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</si>
  <si>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</si>
  <si>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</si>
  <si>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</si>
  <si>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</si>
  <si>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</si>
  <si>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</si>
  <si>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</si>
  <si>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</si>
  <si>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</si>
  <si>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</si>
  <si>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</si>
  <si>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</si>
  <si>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</si>
  <si>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</si>
  <si>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</si>
  <si>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</si>
  <si>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</si>
  <si>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</si>
  <si>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</si>
  <si>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</si>
  <si>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</si>
  <si>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</si>
  <si>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</si>
  <si>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</si>
  <si>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</si>
  <si>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</si>
  <si>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</si>
  <si>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</si>
  <si>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</si>
  <si>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</si>
  <si>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</si>
  <si>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</si>
  <si>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</si>
  <si>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</si>
  <si>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</si>
  <si>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</si>
  <si>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</si>
  <si>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</si>
  <si>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</si>
  <si>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</si>
  <si>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</si>
  <si>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</si>
  <si>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</si>
  <si>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</si>
  <si>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</si>
  <si>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</si>
  <si>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</si>
  <si>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</si>
  <si>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</si>
  <si>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</si>
  <si>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</si>
  <si>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</si>
  <si>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</si>
  <si>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</si>
  <si>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</si>
  <si>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</si>
  <si>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</si>
  <si>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</si>
  <si>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</si>
  <si>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</si>
  <si>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</si>
  <si>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</si>
  <si>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</si>
  <si>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</si>
  <si>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</si>
  <si>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</si>
  <si>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</si>
  <si>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</si>
  <si>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</si>
  <si>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</si>
  <si>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</si>
  <si>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</si>
  <si>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</si>
  <si>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</si>
  <si>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</si>
  <si>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</si>
  <si>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</si>
  <si>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</si>
  <si>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</si>
  <si>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</si>
  <si>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</si>
  <si>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</si>
  <si>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</si>
  <si>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</si>
  <si>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</si>
  <si>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</si>
  <si>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</si>
  <si>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</si>
  <si>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</si>
  <si>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</si>
  <si>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</si>
  <si>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</si>
  <si>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</si>
  <si>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</si>
  <si>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</si>
  <si>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</si>
  <si>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</si>
  <si>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</si>
  <si>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</si>
  <si>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</si>
  <si>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</si>
  <si>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</si>
  <si>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</si>
  <si>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</si>
  <si>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</si>
  <si>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</si>
  <si>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</si>
  <si>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</si>
  <si>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</si>
  <si>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</si>
  <si>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</si>
  <si>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</si>
  <si>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</si>
  <si>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</si>
  <si>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</si>
  <si>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</si>
  <si>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</si>
  <si>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</si>
  <si>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</si>
  <si>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</si>
  <si>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</si>
  <si>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</si>
  <si>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</si>
  <si>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</si>
  <si>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</si>
  <si>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</si>
  <si>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</si>
  <si>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</si>
  <si>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</si>
  <si>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</si>
  <si>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</si>
  <si>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</si>
  <si>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</si>
  <si>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</si>
  <si>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</si>
  <si>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</si>
  <si>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</si>
  <si>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</si>
  <si>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</si>
  <si>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</si>
  <si>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</si>
  <si>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</si>
  <si>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</si>
  <si>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</si>
  <si>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</si>
  <si>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</si>
  <si>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</si>
  <si>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</si>
  <si>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</si>
  <si>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</si>
  <si>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</si>
  <si>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</si>
  <si>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</si>
  <si>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</si>
  <si>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</si>
  <si>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</si>
  <si>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</si>
  <si>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</si>
  <si>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</si>
  <si>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</si>
  <si>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</si>
  <si>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</si>
  <si>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</si>
  <si>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</si>
  <si>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</si>
  <si>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</si>
  <si>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</si>
  <si>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</si>
  <si>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</si>
  <si>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</si>
  <si>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</si>
  <si>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</si>
  <si>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</si>
  <si>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</si>
  <si>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</si>
  <si>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</si>
  <si>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</si>
  <si>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</si>
  <si>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</si>
  <si>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</si>
  <si>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</si>
  <si>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</si>
  <si>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</si>
  <si>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</si>
  <si>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</si>
  <si>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</si>
  <si>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</si>
  <si>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</si>
  <si>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</si>
  <si>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</si>
  <si>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</si>
  <si>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</si>
  <si>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</si>
  <si>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</si>
  <si>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</si>
  <si>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</si>
  <si>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</si>
  <si>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</si>
  <si>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</si>
  <si>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</si>
  <si>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</si>
  <si>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</si>
  <si>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</si>
  <si>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</si>
  <si>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</si>
  <si>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</si>
  <si>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</si>
  <si>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</si>
  <si>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</si>
  <si>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</si>
  <si>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</si>
  <si>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</si>
  <si>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</si>
  <si>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</si>
  <si>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</si>
  <si>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</si>
  <si>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</si>
  <si>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</si>
  <si>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</si>
  <si>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</si>
  <si>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</si>
  <si>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</si>
  <si>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</si>
  <si>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</si>
  <si>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</si>
  <si>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</si>
  <si>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</si>
  <si>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</si>
  <si>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</si>
  <si>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</si>
  <si>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</si>
  <si>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</si>
  <si>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</si>
  <si>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</si>
  <si>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</si>
  <si>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</si>
  <si>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</si>
  <si>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</si>
  <si>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</si>
  <si>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</si>
  <si>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</si>
  <si>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</si>
  <si>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</si>
  <si>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</si>
  <si>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</si>
  <si>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</si>
  <si>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</si>
  <si>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</si>
  <si>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</si>
  <si>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</si>
  <si>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</si>
  <si>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</si>
  <si>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</si>
  <si>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</si>
  <si>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</si>
  <si>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</si>
  <si>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</si>
  <si>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</si>
  <si>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</si>
  <si>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</si>
  <si>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</si>
  <si>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</si>
  <si>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</si>
  <si>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</si>
  <si>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</si>
  <si>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</si>
  <si>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</si>
  <si>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</si>
  <si>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</si>
  <si>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</si>
  <si>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</si>
  <si>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</si>
  <si>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</si>
  <si>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</si>
  <si>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</si>
  <si>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</si>
  <si>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</si>
  <si>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</si>
  <si>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</si>
  <si>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</si>
  <si>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</si>
  <si>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</si>
  <si>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</si>
  <si>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</si>
  <si>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</si>
  <si>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</si>
  <si>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</si>
  <si>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</si>
  <si>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</si>
  <si>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</si>
  <si>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</si>
  <si>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</si>
  <si>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</si>
  <si>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</si>
  <si>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</si>
  <si>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</si>
  <si>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</si>
  <si>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</si>
  <si>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</si>
  <si>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</si>
  <si>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</si>
  <si>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</si>
  <si>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</si>
  <si>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</si>
  <si>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</si>
  <si>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</si>
  <si>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</si>
  <si>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</si>
  <si>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</si>
  <si>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</si>
  <si>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</si>
  <si>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</si>
  <si>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</si>
  <si>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</si>
  <si>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</si>
  <si>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</si>
  <si>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</si>
  <si>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</si>
  <si>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</si>
  <si>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</si>
  <si>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</si>
  <si>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</si>
  <si>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</si>
  <si>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</si>
  <si>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</si>
  <si>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</si>
  <si>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</si>
  <si>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</si>
  <si>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</si>
  <si>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</si>
  <si>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</si>
  <si>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</si>
  <si>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</si>
  <si>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</si>
  <si>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</si>
  <si>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</si>
  <si>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</si>
  <si>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</si>
  <si>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</si>
  <si>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</si>
  <si>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</si>
  <si>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</si>
  <si>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</si>
  <si>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</si>
  <si>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</si>
  <si>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</si>
  <si>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</si>
  <si>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</si>
  <si>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</si>
  <si>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</si>
  <si>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</si>
  <si>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</si>
  <si>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</si>
  <si>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</si>
  <si>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</si>
  <si>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</si>
  <si>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</si>
  <si>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</si>
  <si>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</si>
  <si>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</si>
  <si>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</si>
  <si>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</si>
  <si>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</si>
  <si>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</si>
  <si>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</si>
  <si>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</si>
  <si>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</si>
  <si>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</si>
  <si>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</si>
  <si>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</si>
  <si>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</si>
  <si>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</si>
  <si>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</si>
  <si>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</si>
  <si>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</si>
  <si>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</si>
  <si>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</si>
  <si>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</si>
  <si>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</si>
  <si>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</si>
  <si>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</si>
  <si>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</si>
  <si>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</si>
  <si>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</si>
  <si>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</si>
  <si>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</si>
  <si>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</si>
  <si>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</si>
  <si>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</si>
  <si>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</si>
  <si>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</si>
  <si>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</si>
  <si>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</si>
  <si>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</si>
  <si>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</si>
  <si>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</si>
  <si>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</si>
  <si>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</si>
  <si>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</si>
  <si>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</si>
  <si>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</si>
  <si>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</si>
  <si>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</si>
  <si>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</si>
  <si>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</si>
  <si>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</si>
  <si>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</si>
  <si>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</si>
  <si>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</si>
  <si>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</si>
  <si>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</si>
  <si>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</si>
  <si>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</si>
  <si>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</si>
  <si>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</si>
  <si>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</si>
  <si>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</si>
  <si>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</si>
  <si>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</si>
  <si>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</si>
  <si>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</si>
  <si>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</si>
  <si>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</si>
  <si>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</si>
  <si>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</si>
  <si>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</si>
  <si>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</si>
  <si>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</si>
  <si>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</si>
  <si>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</si>
  <si>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</si>
  <si>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</si>
  <si>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</si>
  <si>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</si>
  <si>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</si>
  <si>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</si>
  <si>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</si>
  <si>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</si>
  <si>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</si>
  <si>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</si>
  <si>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</si>
  <si>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</si>
  <si>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</si>
  <si>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</si>
  <si>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</si>
  <si>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</si>
  <si>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</si>
  <si>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</si>
  <si>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</si>
  <si>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</si>
  <si>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</si>
  <si>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</si>
  <si>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</si>
  <si>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</si>
  <si>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</si>
  <si>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</si>
  <si>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</si>
  <si>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</si>
  <si>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</si>
  <si>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</si>
  <si>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</si>
  <si>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</si>
  <si>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</si>
  <si>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</si>
  <si>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</si>
  <si>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</si>
  <si>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</si>
  <si>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</si>
  <si>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</si>
  <si>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</si>
  <si>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</si>
  <si>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</si>
  <si>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</si>
  <si>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</si>
  <si>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</si>
  <si>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</si>
  <si>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</si>
  <si>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</si>
  <si>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</si>
  <si>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</si>
  <si>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</si>
  <si>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</si>
  <si>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</si>
  <si>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</si>
  <si>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</si>
  <si>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</si>
  <si>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</si>
  <si>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</si>
  <si>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</si>
  <si>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</si>
  <si>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</si>
  <si>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</si>
  <si>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</si>
  <si>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</si>
  <si>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</si>
  <si>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</si>
  <si>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</si>
  <si>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</si>
  <si>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</si>
  <si>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</si>
  <si>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</si>
  <si>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</si>
  <si>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</si>
  <si>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</si>
  <si>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</si>
  <si>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</si>
  <si>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</si>
  <si>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</si>
  <si>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</si>
  <si>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</si>
  <si>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</si>
  <si>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</si>
  <si>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</si>
  <si>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</si>
  <si>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</si>
  <si>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</si>
  <si>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</si>
  <si>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</si>
  <si>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</si>
  <si>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</si>
  <si>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</si>
  <si>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</si>
  <si>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</si>
  <si>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</si>
  <si>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</si>
  <si>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</si>
  <si>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</si>
  <si>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</si>
  <si>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</si>
  <si>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</si>
  <si>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</si>
  <si>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</si>
  <si>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</si>
  <si>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</si>
  <si>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</si>
  <si>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</si>
  <si>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</si>
  <si>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</si>
  <si>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</si>
  <si>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</si>
  <si>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</si>
  <si>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</si>
  <si>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</si>
  <si>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</si>
  <si>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</si>
  <si>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</si>
  <si>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</si>
  <si>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</si>
  <si>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</si>
  <si>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</si>
  <si>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</si>
  <si>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</si>
  <si>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</si>
  <si>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</si>
  <si>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</si>
  <si>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</si>
  <si>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</si>
  <si>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</si>
  <si>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</si>
  <si>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</si>
  <si>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</si>
  <si>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</si>
  <si>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</si>
  <si>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</si>
  <si>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</si>
  <si>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</si>
  <si>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</si>
  <si>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</si>
  <si>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</si>
  <si>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</si>
  <si>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</si>
  <si>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</si>
  <si>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</si>
  <si>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</si>
  <si>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</si>
  <si>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</si>
  <si>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</si>
  <si>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</si>
  <si>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</si>
  <si>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</si>
  <si>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</si>
  <si>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</si>
  <si>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</si>
  <si>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</si>
  <si>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</si>
  <si>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</si>
  <si>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</si>
  <si>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</si>
  <si>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</si>
  <si>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</si>
  <si>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</si>
  <si>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</si>
  <si>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</si>
  <si>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</si>
  <si>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</si>
  <si>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</si>
  <si>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</si>
  <si>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</si>
  <si>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</si>
  <si>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</si>
  <si>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</si>
  <si>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</si>
  <si>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</si>
  <si>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</si>
  <si>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</si>
  <si>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</si>
  <si>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</si>
  <si>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</si>
  <si>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</si>
  <si>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</si>
  <si>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</si>
  <si>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</si>
  <si>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</si>
  <si>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</si>
  <si>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</si>
  <si>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</si>
  <si>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</si>
  <si>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</si>
  <si>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</si>
  <si>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</si>
  <si>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</si>
  <si>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</si>
  <si>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</si>
  <si>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</si>
  <si>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</si>
  <si>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</si>
  <si>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</si>
  <si>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</si>
  <si>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</si>
  <si>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</si>
  <si>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</si>
  <si>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</si>
  <si>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</si>
  <si>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</si>
  <si>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</si>
  <si>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</si>
  <si>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</si>
  <si>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</si>
  <si>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</si>
  <si>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</si>
  <si>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</si>
  <si>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</si>
  <si>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</si>
  <si>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</si>
  <si>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</si>
  <si>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</si>
  <si>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</si>
  <si>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</si>
  <si>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</si>
  <si>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</si>
  <si>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</si>
  <si>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</si>
  <si>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</si>
  <si>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</si>
  <si>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</si>
  <si>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</si>
  <si>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</si>
  <si>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</si>
  <si>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</si>
  <si>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</si>
  <si>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</si>
  <si>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</si>
  <si>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</si>
  <si>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</si>
  <si>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</si>
  <si>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</si>
  <si>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</si>
  <si>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</si>
  <si>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</si>
  <si>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</si>
  <si>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</si>
  <si>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</si>
  <si>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</si>
  <si>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</si>
  <si>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</si>
  <si>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</si>
  <si>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</si>
  <si>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</si>
  <si>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</si>
  <si>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</si>
  <si>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</si>
  <si>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</si>
  <si>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</si>
  <si>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</si>
  <si>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</si>
  <si>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</si>
  <si>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</si>
  <si>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</si>
  <si>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</si>
  <si>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</si>
  <si>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</si>
  <si>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</si>
  <si>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</si>
  <si>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</si>
  <si>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</si>
  <si>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</si>
  <si>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</si>
  <si>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</si>
  <si>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</si>
  <si>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</si>
  <si>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</si>
  <si>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</si>
  <si>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</si>
  <si>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</si>
  <si>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</si>
  <si>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</si>
  <si>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</si>
  <si>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</si>
  <si>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</si>
  <si>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</si>
  <si>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</si>
  <si>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</si>
  <si>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</si>
  <si>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</si>
  <si>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</si>
  <si>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</si>
  <si>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</si>
  <si>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</si>
  <si>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</si>
  <si>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</si>
  <si>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</si>
  <si>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</si>
  <si>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</si>
  <si>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</si>
  <si>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</si>
  <si>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</si>
  <si>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</si>
  <si>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</si>
  <si>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</si>
  <si>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</si>
  <si>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</si>
  <si>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</si>
  <si>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</si>
  <si>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</si>
  <si>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</si>
  <si>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</si>
  <si>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</si>
  <si>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</si>
  <si>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</si>
  <si>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</si>
  <si>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</si>
  <si>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</si>
  <si>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</si>
  <si>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</si>
  <si>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</si>
  <si>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</si>
  <si>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</si>
  <si>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</si>
  <si>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</si>
  <si>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</si>
  <si>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</si>
  <si>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</si>
  <si>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</si>
  <si>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</si>
  <si>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</si>
  <si>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</si>
  <si>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</si>
  <si>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</si>
  <si>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</si>
  <si>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</si>
  <si>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</si>
  <si>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</si>
  <si>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</si>
  <si>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</si>
  <si>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</si>
  <si>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</si>
  <si>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</si>
  <si>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</si>
  <si>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</si>
  <si>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</si>
  <si>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</si>
  <si>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</si>
  <si>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</si>
  <si>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</si>
  <si>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</si>
  <si>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</si>
  <si>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</si>
  <si>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</si>
  <si>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</si>
  <si>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</si>
  <si>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</si>
  <si>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</si>
  <si>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</si>
  <si>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</si>
  <si>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</si>
  <si>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</si>
  <si>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</si>
  <si>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</si>
  <si>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</si>
  <si>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</si>
  <si>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</si>
  <si>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</si>
  <si>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</si>
  <si>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</si>
  <si>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</si>
  <si>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</si>
  <si>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</si>
  <si>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</si>
  <si>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</si>
  <si>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</si>
  <si>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</si>
  <si>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</si>
  <si>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</si>
  <si>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</si>
  <si>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</si>
  <si>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</si>
  <si>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</si>
  <si>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</si>
  <si>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</si>
  <si>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</si>
  <si>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</si>
  <si>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</si>
  <si>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</si>
  <si>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</si>
  <si>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</si>
  <si>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</si>
  <si>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</si>
  <si>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</si>
  <si>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</si>
  <si>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</si>
  <si>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</si>
  <si>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</si>
  <si>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</si>
  <si>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</si>
  <si>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</si>
  <si>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</si>
  <si>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</si>
  <si>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</si>
  <si>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</si>
  <si>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</si>
  <si>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</si>
  <si>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</si>
  <si>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</si>
  <si>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</si>
  <si>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</si>
  <si>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</si>
  <si>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</si>
  <si>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</si>
  <si>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</si>
  <si>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</si>
  <si>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</si>
  <si>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</si>
  <si>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</si>
  <si>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</si>
  <si>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</si>
  <si>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</si>
  <si>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</si>
  <si>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</si>
  <si>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</si>
  <si>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</si>
  <si>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</si>
  <si>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</si>
  <si>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</si>
  <si>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</si>
  <si>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</si>
  <si>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</si>
  <si>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</si>
  <si>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</si>
  <si>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</si>
  <si>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</si>
  <si>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</si>
  <si>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</si>
  <si>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</si>
  <si>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</si>
  <si>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</si>
  <si>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</si>
  <si>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</si>
  <si>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</si>
  <si>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</si>
  <si>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</si>
  <si>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</si>
  <si>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</si>
  <si>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</si>
  <si>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</si>
  <si>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</si>
  <si>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</si>
  <si>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</si>
  <si>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</si>
  <si>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</si>
  <si>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</si>
  <si>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</si>
  <si>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</si>
  <si>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</si>
  <si>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</si>
  <si>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</si>
  <si>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</si>
  <si>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</si>
  <si>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</si>
  <si>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</si>
  <si>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</si>
  <si>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</si>
  <si>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</si>
  <si>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</si>
  <si>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</si>
  <si>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</si>
  <si>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</si>
  <si>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</si>
  <si>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</si>
  <si>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</si>
  <si>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</si>
  <si>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</si>
  <si>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</si>
  <si>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</si>
  <si>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</si>
  <si>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</si>
  <si>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</si>
  <si>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</si>
  <si>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</si>
  <si>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</si>
  <si>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</si>
  <si>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</si>
  <si>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</si>
  <si>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</si>
  <si>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</si>
  <si>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</si>
  <si>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</si>
  <si>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</si>
  <si>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</si>
  <si>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</si>
  <si>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</si>
  <si>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</si>
  <si>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</si>
  <si>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</si>
  <si>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</si>
  <si>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</si>
  <si>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</si>
  <si>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</si>
  <si>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</si>
  <si>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</si>
  <si>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</si>
  <si>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</si>
  <si>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</si>
  <si>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</si>
  <si>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</si>
  <si>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</si>
  <si>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</si>
  <si>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</si>
  <si>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</si>
  <si>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</si>
  <si>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</si>
  <si>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</si>
  <si>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</si>
  <si>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</si>
  <si>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</si>
  <si>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</si>
  <si>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</si>
  <si>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</si>
  <si>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</si>
  <si>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</si>
  <si>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</si>
  <si>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</si>
  <si>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</si>
  <si>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</si>
  <si>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</si>
  <si>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</si>
  <si>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</si>
  <si>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</si>
  <si>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</si>
  <si>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</si>
  <si>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</si>
  <si>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</si>
  <si>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</si>
  <si>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</si>
  <si>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</si>
  <si>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</si>
  <si>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</si>
  <si>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</si>
  <si>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</si>
  <si>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</si>
  <si>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</si>
  <si>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</si>
  <si>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</si>
  <si>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</si>
  <si>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</si>
  <si>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</si>
  <si>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</si>
  <si>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</si>
  <si>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</si>
  <si>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</si>
  <si>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</si>
  <si>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</si>
  <si>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</si>
  <si>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</si>
  <si>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</si>
  <si>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</si>
  <si>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</si>
  <si>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</si>
  <si>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</si>
  <si>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</si>
  <si>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</si>
  <si>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</si>
  <si>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</si>
  <si>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</si>
  <si>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</si>
  <si>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</si>
  <si>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</si>
  <si>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</si>
  <si>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</si>
  <si>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</si>
  <si>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</si>
  <si>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</si>
  <si>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</si>
  <si>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</si>
  <si>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</si>
  <si>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</si>
  <si>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</si>
  <si>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</si>
  <si>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</si>
  <si>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</si>
  <si>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</si>
  <si>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</si>
  <si>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</si>
  <si>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</si>
  <si>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</si>
  <si>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</si>
  <si>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</si>
  <si>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</si>
  <si>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</si>
  <si>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</si>
  <si>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</si>
  <si>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</si>
  <si>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</si>
  <si>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</si>
  <si>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</si>
  <si>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</si>
  <si>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</si>
  <si>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</si>
  <si>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</si>
  <si>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</si>
  <si>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</si>
  <si>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</si>
  <si>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</si>
  <si>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</si>
  <si>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</si>
  <si>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</si>
  <si>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</si>
  <si>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</si>
  <si>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</si>
  <si>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</si>
  <si>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</si>
  <si>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</si>
  <si>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</si>
  <si>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</si>
  <si>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</si>
  <si>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</si>
  <si>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</si>
  <si>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</si>
  <si>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</si>
  <si>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</si>
  <si>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</si>
  <si>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</si>
  <si>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</si>
  <si>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</si>
  <si>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</si>
  <si>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</si>
  <si>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</si>
  <si>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</si>
  <si>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</si>
  <si>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</si>
  <si>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</si>
  <si>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</si>
  <si>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</si>
  <si>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</si>
  <si>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</si>
  <si>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</si>
  <si>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</si>
  <si>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</si>
  <si>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</si>
  <si>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</si>
  <si>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</si>
  <si>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</si>
  <si>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</si>
  <si>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</si>
  <si>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</si>
  <si>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</si>
  <si>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</si>
  <si>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</si>
  <si>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</si>
  <si>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</si>
  <si>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</si>
  <si>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</si>
  <si>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</si>
  <si>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</si>
  <si>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</si>
  <si>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</si>
  <si>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</si>
  <si>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</si>
  <si>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</si>
  <si>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</si>
  <si>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</si>
  <si>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</si>
  <si>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</si>
  <si>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</si>
  <si>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</si>
  <si>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</si>
  <si>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</si>
  <si>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</si>
  <si>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</si>
  <si>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</si>
  <si>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</si>
  <si>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</si>
  <si>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</si>
  <si>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</si>
  <si>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</si>
  <si>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</si>
  <si>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</si>
  <si>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</si>
  <si>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</si>
  <si>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</si>
  <si>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</si>
  <si>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</si>
  <si>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</si>
  <si>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</si>
  <si>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</si>
  <si>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</si>
  <si>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</si>
  <si>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</si>
  <si>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</si>
  <si>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</si>
  <si>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</si>
  <si>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</si>
  <si>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</si>
  <si>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</si>
  <si>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</si>
  <si>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</si>
  <si>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</si>
  <si>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</si>
  <si>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</si>
  <si>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</si>
  <si>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</si>
  <si>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</si>
  <si>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</si>
  <si>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</si>
  <si>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</si>
  <si>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</si>
  <si>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</si>
  <si>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</si>
  <si>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</si>
  <si>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4-宝塔实业-000595.SZ-实体-宁夏-20.0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</si>
  <si>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</si>
  <si>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</si>
  <si>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</si>
  <si>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</si>
  <si>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</si>
  <si>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</si>
  <si>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</si>
  <si>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</si>
  <si>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</si>
  <si>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</si>
  <si>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</si>
  <si>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</si>
  <si>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</si>
  <si>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</si>
  <si>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</si>
  <si>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</si>
  <si>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</si>
  <si>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</si>
  <si>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</si>
  <si>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</si>
  <si>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</si>
  <si>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</si>
  <si>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</si>
  <si>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</si>
  <si>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</si>
  <si>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</si>
  <si>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</si>
  <si>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</si>
  <si>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</si>
  <si>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</si>
  <si>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</si>
  <si>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</si>
  <si>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</si>
  <si>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</si>
  <si>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</si>
  <si>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</si>
  <si>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</si>
  <si>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</si>
  <si>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</si>
  <si>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</si>
  <si>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</si>
  <si>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</si>
  <si>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</si>
  <si>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</si>
  <si>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</si>
  <si>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</si>
  <si>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</si>
  <si>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</si>
  <si>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</si>
  <si>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</si>
  <si>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</si>
  <si>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</si>
  <si>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</si>
  <si>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</si>
  <si>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</si>
  <si>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</si>
  <si>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</si>
  <si>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</si>
  <si>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</si>
  <si>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</si>
  <si>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</si>
  <si>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</si>
  <si>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</si>
  <si>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</si>
  <si>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</si>
  <si>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</si>
  <si>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</si>
  <si>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</si>
  <si>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</si>
  <si>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</si>
  <si>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</si>
  <si>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</si>
  <si>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</si>
  <si>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</si>
  <si>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</si>
  <si>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</si>
  <si>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</si>
  <si>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</si>
  <si>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</si>
  <si>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</si>
  <si>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</si>
  <si>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</si>
  <si>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</si>
  <si>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</si>
  <si>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</si>
  <si>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</si>
  <si>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</si>
  <si>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</si>
  <si>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</si>
  <si>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</si>
  <si>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</si>
  <si>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</si>
  <si>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</si>
  <si>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</si>
  <si>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</si>
  <si>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</si>
  <si>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</si>
  <si>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</si>
  <si>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</si>
  <si>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</si>
  <si>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</si>
  <si>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</si>
  <si>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</si>
  <si>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</si>
  <si>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</si>
  <si>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</si>
  <si>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</si>
  <si>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</si>
  <si>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</si>
  <si>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</si>
  <si>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</si>
  <si>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</si>
  <si>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</si>
  <si>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</si>
  <si>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</si>
  <si>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</si>
  <si>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</si>
  <si>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</si>
  <si>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</si>
  <si>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</si>
  <si>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</si>
  <si>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</si>
  <si>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</si>
  <si>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</si>
  <si>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</si>
  <si>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</si>
  <si>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</si>
  <si>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</si>
  <si>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</si>
  <si>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</si>
  <si>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</si>
  <si>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</si>
  <si>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</si>
  <si>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</si>
  <si>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</si>
  <si>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</si>
  <si>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</si>
  <si>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</si>
  <si>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</si>
  <si>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</si>
  <si>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</si>
  <si>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</si>
  <si>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</si>
  <si>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</si>
  <si>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</si>
  <si>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</si>
  <si>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</si>
  <si>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</si>
  <si>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</si>
  <si>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</si>
  <si>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</si>
  <si>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</si>
  <si>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</si>
  <si>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</si>
  <si>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</si>
  <si>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</si>
  <si>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</si>
  <si>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</si>
  <si>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</si>
  <si>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</si>
  <si>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</si>
  <si>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</si>
  <si>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</si>
  <si>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</si>
  <si>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</si>
  <si>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</si>
  <si>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</si>
  <si>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</si>
  <si>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</si>
  <si>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</si>
  <si>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</si>
  <si>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</si>
  <si>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</si>
  <si>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</si>
  <si>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</si>
  <si>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</si>
  <si>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</si>
  <si>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</si>
  <si>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</si>
  <si>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</si>
  <si>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</si>
  <si>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</si>
  <si>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</si>
  <si>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</si>
  <si>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</si>
  <si>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</si>
  <si>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</si>
  <si>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</si>
  <si>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</si>
  <si>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</si>
  <si>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</si>
  <si>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</si>
  <si>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</si>
  <si>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</si>
  <si>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</si>
  <si>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</si>
  <si>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</si>
  <si>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</si>
  <si>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</si>
  <si>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</si>
  <si>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</si>
  <si>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</si>
  <si>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</si>
  <si>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</si>
  <si>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3-通产丽星-002243.SZ-非实体-深圳-18.0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</si>
  <si>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</si>
  <si>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</si>
  <si>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</si>
  <si>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</si>
  <si>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</si>
  <si>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</si>
  <si>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</si>
  <si>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</si>
  <si>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</si>
  <si>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</si>
  <si>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</si>
  <si>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</si>
  <si>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</si>
  <si>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</si>
  <si>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</si>
  <si>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</si>
  <si>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</si>
  <si>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</si>
  <si>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</si>
  <si>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</si>
  <si>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</si>
  <si>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</si>
  <si>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</si>
  <si>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</si>
  <si>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</si>
  <si>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</si>
  <si>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</si>
  <si>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</si>
  <si>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</si>
  <si>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</si>
  <si>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</si>
  <si>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</si>
  <si>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</si>
  <si>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</si>
  <si>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</si>
  <si>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</si>
  <si>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</si>
  <si>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</si>
  <si>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</si>
  <si>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</si>
  <si>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</si>
  <si>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</si>
  <si>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</si>
  <si>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</si>
  <si>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</si>
  <si>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</si>
  <si>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</si>
  <si>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</si>
  <si>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</si>
  <si>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</si>
  <si>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</si>
  <si>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</si>
  <si>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</si>
  <si>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</si>
  <si>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</si>
  <si>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</si>
  <si>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</si>
  <si>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</si>
  <si>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</si>
  <si>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</si>
  <si>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</si>
  <si>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</si>
  <si>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</si>
  <si>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</si>
  <si>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</si>
  <si>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</si>
  <si>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</si>
  <si>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</si>
  <si>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</si>
  <si>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</si>
  <si>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</si>
  <si>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</si>
  <si>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</si>
  <si>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</si>
  <si>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</si>
  <si>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</si>
  <si>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</si>
  <si>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</si>
  <si>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</si>
  <si>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</si>
  <si>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</si>
  <si>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</si>
  <si>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</si>
  <si>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</si>
  <si>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</si>
  <si>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</si>
  <si>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</si>
  <si>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</si>
  <si>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</si>
  <si>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</si>
  <si>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</si>
  <si>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</si>
  <si>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</si>
  <si>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</si>
  <si>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</si>
  <si>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</si>
  <si>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</si>
  <si>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</si>
  <si>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</si>
  <si>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</si>
  <si>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</si>
  <si>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</si>
  <si>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</si>
  <si>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</si>
  <si>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</si>
  <si>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</si>
  <si>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</si>
  <si>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</si>
  <si>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</si>
  <si>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</si>
  <si>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</si>
  <si>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</si>
  <si>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</si>
  <si>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</si>
  <si>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</si>
  <si>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</si>
  <si>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</si>
  <si>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</si>
  <si>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</si>
  <si>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</si>
  <si>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</si>
  <si>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</si>
  <si>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</si>
  <si>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</si>
  <si>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</si>
  <si>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</si>
  <si>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</si>
  <si>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</si>
  <si>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</si>
  <si>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</si>
  <si>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</si>
  <si>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</si>
  <si>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</si>
  <si>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</si>
  <si>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</si>
  <si>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</si>
  <si>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</si>
  <si>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</si>
  <si>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</si>
  <si>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</si>
  <si>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</si>
  <si>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</si>
  <si>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</si>
  <si>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</si>
  <si>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</si>
  <si>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</si>
  <si>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</si>
  <si>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</si>
  <si>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</si>
  <si>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</si>
  <si>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</si>
  <si>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</si>
  <si>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</si>
  <si>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</si>
  <si>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</si>
  <si>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</si>
  <si>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</si>
  <si>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</si>
  <si>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</si>
  <si>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</si>
  <si>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</si>
  <si>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</si>
  <si>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</si>
  <si>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</si>
  <si>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</si>
  <si>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</si>
  <si>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</si>
  <si>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</si>
  <si>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</si>
  <si>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</si>
  <si>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</si>
  <si>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</si>
  <si>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</si>
  <si>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</si>
  <si>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</si>
  <si>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</si>
  <si>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</si>
  <si>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</si>
  <si>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</si>
  <si>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</si>
  <si>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</si>
  <si>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</si>
  <si>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</si>
  <si>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</si>
  <si>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</si>
  <si>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</si>
  <si>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</si>
  <si>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</si>
  <si>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</si>
  <si>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</si>
  <si>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</si>
  <si>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</si>
  <si>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</si>
  <si>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</si>
  <si>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</si>
  <si>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</si>
  <si>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</si>
  <si>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</si>
  <si>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</si>
  <si>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</si>
  <si>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</si>
  <si>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</si>
  <si>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</si>
  <si>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</si>
  <si>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4-文化长城-300089.SZ-非实体-广东-16.0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</si>
  <si>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</si>
  <si>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</si>
  <si>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</si>
  <si>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</si>
  <si>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</si>
  <si>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</si>
  <si>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</si>
  <si>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</si>
  <si>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</si>
  <si>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</si>
  <si>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</si>
  <si>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</si>
  <si>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</si>
  <si>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</si>
  <si>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</si>
  <si>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</si>
  <si>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</si>
  <si>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</si>
  <si>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</si>
  <si>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</si>
  <si>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</si>
  <si>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</si>
  <si>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</si>
  <si>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</si>
  <si>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</si>
  <si>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</si>
  <si>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</si>
  <si>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</si>
  <si>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</si>
  <si>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</si>
  <si>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</si>
  <si>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</si>
  <si>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</si>
  <si>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</si>
  <si>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</si>
  <si>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</si>
  <si>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</si>
  <si>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</si>
  <si>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</si>
  <si>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</si>
  <si>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</si>
  <si>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</si>
  <si>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</si>
  <si>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</si>
  <si>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</si>
  <si>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</si>
  <si>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</si>
  <si>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</si>
  <si>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</si>
  <si>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</si>
  <si>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</si>
  <si>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</si>
  <si>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</si>
  <si>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</si>
  <si>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</si>
  <si>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</si>
  <si>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</si>
  <si>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</si>
  <si>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</si>
  <si>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</si>
  <si>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</si>
  <si>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</si>
  <si>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</si>
  <si>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</si>
  <si>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4-中迪投资-000609.SZ-实体-北京-10.0</t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</si>
  <si>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</si>
  <si>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</si>
  <si>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</si>
  <si>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</si>
  <si>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</si>
  <si>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</si>
  <si>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</si>
  <si>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</si>
  <si>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</si>
  <si>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</si>
  <si>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行情起步加分 行情缩量减分 高开减分</t>
    <phoneticPr fontId="1" type="noConversion"/>
  </si>
  <si>
    <t>缩量减分 一字板减分</t>
    <phoneticPr fontId="1" type="noConversion"/>
  </si>
  <si>
    <t>换手加分 遭遇减持利空 如果竞价红直接砸 否则盘中拉红砸</t>
    <phoneticPr fontId="1" type="noConversion"/>
  </si>
  <si>
    <t>涨停价开盘放弃 缩量秒板减分</t>
    <phoneticPr fontId="1" type="noConversion"/>
  </si>
  <si>
    <t>换手加分 低开加分 只要是放量就可以选系统的 跌停板 排版出来
如果并驾齐驱 且都放量 都低开 选成交额大的</t>
    <phoneticPr fontId="1" type="noConversion"/>
  </si>
  <si>
    <t>4-漫步者-002351.SZ-实体-深圳-23.0</t>
  </si>
  <si>
    <t>5-漫步者-002351.SZ-实体-深圳-29.0</t>
  </si>
  <si>
    <t>6-南宁百货-600712.SH-非实体-广西-11.0</t>
  </si>
  <si>
    <t>7-南宁百货-600712.SH-非实体-广西-11.0</t>
  </si>
  <si>
    <t>8-南宁百货-600712.SH-实体-广西-13.0</t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</si>
</sst>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tabSelected="1" workbookViewId="0">
      <pane ySplit="1" topLeftCell="A468" activePane="bottomLeft" state="frozen"/>
      <selection pane="bottomLeft" activeCell="D489" sqref="D489"/>
    </sheetView>
  </sheetViews>
  <sheetFormatPr defaultRowHeight="14.4"/>
  <cols>
    <col min="1" max="1" width="9.44140625" bestFit="1" customWidth="1"/>
    <col min="2" max="3" width="9.109375" bestFit="1" customWidth="1"/>
    <col min="4" max="4" width="35.109375" bestFit="1" customWidth="1"/>
    <col min="8" max="8" width="70.21875" bestFit="1" customWidth="1"/>
    <col min="9" max="9" width="33" bestFit="1" customWidth="1"/>
    <col min="15" max="15" width="9.44140625" bestFit="1" customWidth="1"/>
    <col min="16" max="16" width="30.6640625" bestFit="1" customWidth="1"/>
    <col min="23" max="23" width="30.6640625" bestFit="1" customWidth="1"/>
    <col min="30" max="30" width="30.6640625" bestFit="1" customWidth="1"/>
    <col min="37" max="37" width="35.109375" bestFit="1" customWidth="1"/>
  </cols>
  <sheetData>
    <row r="1" spans="1:40">
      <c r="A1" t="s">
        <v>0</v>
      </c>
      <c r="B1" s="26" t="s">
        <v>1751</v>
      </c>
      <c r="C1" s="26" t="s">
        <v>1752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3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1343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1344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1345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1346</v>
      </c>
      <c r="E9">
        <v>40.479999999999997</v>
      </c>
      <c r="F9">
        <v>38.71</v>
      </c>
      <c r="G9">
        <f t="shared" si="0"/>
        <v>-4.3725296442687656</v>
      </c>
      <c r="H9" s="21" t="s">
        <v>1721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1347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1348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1349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1350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1351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1352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1353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1354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1355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1356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1357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1358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1359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1360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1361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1362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1363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1364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1365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1366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1367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1368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1369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1370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1371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1372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1373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1374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1375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1376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1377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1378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1379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1380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1381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1382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1383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1384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1385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1386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1387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1388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1389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1390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1391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1392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1393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1394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1395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1396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1397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1398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1399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1400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1401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1402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1403</v>
      </c>
      <c r="E66">
        <v>45</v>
      </c>
      <c r="F66">
        <v>38</v>
      </c>
      <c r="H66" s="21" t="s">
        <v>1690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1404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1405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1406</v>
      </c>
      <c r="E69">
        <v>51</v>
      </c>
      <c r="F69">
        <v>50</v>
      </c>
      <c r="G69">
        <f t="shared" ref="G69:G122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1407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1408</v>
      </c>
      <c r="E71">
        <v>71</v>
      </c>
      <c r="F71">
        <v>62</v>
      </c>
      <c r="H71" s="21" t="s">
        <v>1689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1409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1410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1411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1412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1413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1414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1415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1416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1417</v>
      </c>
      <c r="E80">
        <v>6.5</v>
      </c>
      <c r="F80">
        <v>5.75</v>
      </c>
      <c r="H80" s="21" t="s">
        <v>1670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1418</v>
      </c>
      <c r="E81">
        <v>22.88</v>
      </c>
      <c r="F81">
        <v>18.7</v>
      </c>
      <c r="H81" s="21" t="s">
        <v>1668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1419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1420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1421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1422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1423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1424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1425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1426</v>
      </c>
      <c r="E89">
        <v>32.770000000000003</v>
      </c>
      <c r="F89">
        <v>25.8</v>
      </c>
      <c r="H89" s="21" t="s">
        <v>1669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1427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1428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1429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1430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1431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1432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1433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1434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1435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1436</v>
      </c>
      <c r="E99">
        <v>32.549999999999997</v>
      </c>
      <c r="F99">
        <v>30.5</v>
      </c>
      <c r="H99" s="21" t="s">
        <v>1722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1437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1438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1439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1440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1441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1442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1443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1444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1445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1446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1447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1448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1449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1450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1451</v>
      </c>
      <c r="E114">
        <v>12.73</v>
      </c>
      <c r="F114">
        <v>11.2</v>
      </c>
      <c r="H114" s="21" t="s">
        <v>1671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1452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1453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1454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1455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1456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1457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1458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1459</v>
      </c>
      <c r="E122">
        <v>11.63</v>
      </c>
      <c r="F122">
        <v>14</v>
      </c>
      <c r="G122">
        <f t="shared" si="4"/>
        <v>20.378331900257944</v>
      </c>
      <c r="H122" s="22" t="s">
        <v>1720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1460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1461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1462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1463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1464</v>
      </c>
      <c r="E127">
        <v>10.050000000000001</v>
      </c>
      <c r="F127">
        <v>9.2799999999999994</v>
      </c>
      <c r="G127">
        <f>(F127-E127)/E127*100</f>
        <v>-7.6616915422885707</v>
      </c>
      <c r="H127" s="22" t="s">
        <v>1712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1465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1466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1467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1468</v>
      </c>
      <c r="E131">
        <v>78</v>
      </c>
      <c r="F131">
        <v>68.5</v>
      </c>
      <c r="G131">
        <f>(F131-E131)/E131*100</f>
        <v>-12.179487179487179</v>
      </c>
      <c r="H131" s="21" t="s">
        <v>1672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1469</v>
      </c>
      <c r="E132">
        <v>10.37</v>
      </c>
      <c r="F132">
        <v>14</v>
      </c>
      <c r="G132">
        <f t="shared" ref="G132:G173" si="8">(F132-E132)/E132*100</f>
        <v>35.004821600771471</v>
      </c>
      <c r="H132" s="22" t="s">
        <v>1718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1470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1471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5" t="s">
        <v>1472</v>
      </c>
      <c r="H135" s="21" t="s">
        <v>1719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1473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1474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1475</v>
      </c>
      <c r="E138">
        <v>8.8000000000000007</v>
      </c>
      <c r="F138">
        <v>9.8000000000000007</v>
      </c>
      <c r="G138">
        <f>(F138-E138)/E138*100</f>
        <v>11.363636363636363</v>
      </c>
      <c r="H138" s="22" t="s">
        <v>1712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1476</v>
      </c>
      <c r="E139">
        <v>4.4800000000000004</v>
      </c>
      <c r="F139">
        <v>5.6</v>
      </c>
      <c r="G139">
        <f t="shared" si="8"/>
        <v>24.999999999999982</v>
      </c>
      <c r="H139" s="22" t="s">
        <v>1712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1477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1478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1479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1480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1481</v>
      </c>
      <c r="E144">
        <v>6.39</v>
      </c>
      <c r="F144">
        <v>6.68</v>
      </c>
      <c r="G144">
        <f t="shared" si="8"/>
        <v>4.5383411580594686</v>
      </c>
      <c r="H144" s="22" t="s">
        <v>1712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1482</v>
      </c>
      <c r="E145">
        <v>5.23</v>
      </c>
      <c r="F145">
        <v>5.2</v>
      </c>
      <c r="G145">
        <f t="shared" si="8"/>
        <v>-0.5736137667304062</v>
      </c>
      <c r="H145" s="22" t="s">
        <v>1712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1483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1484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1485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1486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1487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1488</v>
      </c>
      <c r="E151">
        <v>11.6</v>
      </c>
      <c r="F151">
        <v>12.5</v>
      </c>
      <c r="G151">
        <f t="shared" si="8"/>
        <v>7.7586206896551753</v>
      </c>
      <c r="H151" s="22" t="s">
        <v>1667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1489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1490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1491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1492</v>
      </c>
      <c r="H155" s="21" t="s">
        <v>1717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1493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1494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1495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1496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1497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1498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1499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1500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1501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1502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1503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1504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1505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1506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1507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1508</v>
      </c>
      <c r="E171">
        <v>6.74</v>
      </c>
      <c r="F171">
        <v>7.28</v>
      </c>
      <c r="G171">
        <f>(F171-E171)/E171*100</f>
        <v>8.0118694362017813</v>
      </c>
      <c r="H171" s="22" t="s">
        <v>1658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1509</v>
      </c>
      <c r="E172">
        <v>7.91</v>
      </c>
      <c r="F172">
        <v>8.48</v>
      </c>
      <c r="H172" s="22" t="s">
        <v>1659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1510</v>
      </c>
      <c r="E173">
        <v>10.050000000000001</v>
      </c>
      <c r="F173">
        <v>10.4</v>
      </c>
      <c r="G173">
        <f t="shared" si="8"/>
        <v>3.4825870646766131</v>
      </c>
      <c r="H173" s="22" t="s">
        <v>1660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1511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1512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1513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1514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1515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1516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1517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1518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1519</v>
      </c>
      <c r="H182" s="21" t="s">
        <v>1311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1520</v>
      </c>
      <c r="E183">
        <v>8.81</v>
      </c>
      <c r="F183">
        <v>7.8</v>
      </c>
      <c r="H183" s="21" t="s">
        <v>1716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1521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1522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1523</v>
      </c>
      <c r="E186">
        <v>9.35</v>
      </c>
      <c r="F186">
        <v>8.4</v>
      </c>
      <c r="H186" s="21" t="s">
        <v>1341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1524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1525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1526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1527</v>
      </c>
      <c r="E190">
        <v>44.44</v>
      </c>
      <c r="F190">
        <v>47.98</v>
      </c>
      <c r="G190">
        <f>(F190-E190)/E190*100</f>
        <v>7.9657965796579644</v>
      </c>
      <c r="H190" s="22" t="s">
        <v>1661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1528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1529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1530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1531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1532</v>
      </c>
      <c r="H195" s="21" t="s">
        <v>1666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1533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1534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1535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1536</v>
      </c>
      <c r="G199" s="25"/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1537</v>
      </c>
      <c r="G200" s="25"/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1538</v>
      </c>
      <c r="E201">
        <v>31.8</v>
      </c>
      <c r="F201">
        <v>33.18</v>
      </c>
      <c r="G201" s="25">
        <f t="shared" ref="G201:G257" si="11">(F201-E201)/E201*100</f>
        <v>4.3396226415094308</v>
      </c>
      <c r="H201" s="22" t="s">
        <v>1712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1539</v>
      </c>
      <c r="H202" s="22"/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1540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1541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1542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1543</v>
      </c>
      <c r="E206">
        <v>24</v>
      </c>
      <c r="F206">
        <v>25.75</v>
      </c>
      <c r="G206">
        <f t="shared" si="11"/>
        <v>7.291666666666667</v>
      </c>
      <c r="H206" s="22" t="s">
        <v>1712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1544</v>
      </c>
      <c r="H207" s="21" t="s">
        <v>1714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1545</v>
      </c>
      <c r="E208">
        <v>5.57</v>
      </c>
      <c r="F208">
        <v>6.1</v>
      </c>
      <c r="G208">
        <f t="shared" si="11"/>
        <v>9.5152603231597723</v>
      </c>
      <c r="H208" s="22" t="s">
        <v>1715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1546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1547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1548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1549</v>
      </c>
      <c r="E212">
        <v>7.38</v>
      </c>
      <c r="F212">
        <v>9.8000000000000007</v>
      </c>
      <c r="G212" s="25">
        <f t="shared" si="11"/>
        <v>32.791327913279147</v>
      </c>
      <c r="H212" s="22" t="s">
        <v>1664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1550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1551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1552</v>
      </c>
      <c r="H215" s="21" t="s">
        <v>1713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1553</v>
      </c>
      <c r="E216">
        <v>9.32</v>
      </c>
      <c r="F216">
        <v>9.52</v>
      </c>
      <c r="H216" s="21" t="s">
        <v>1701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1554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1555</v>
      </c>
      <c r="E218">
        <v>10.53</v>
      </c>
      <c r="F218">
        <v>11.26</v>
      </c>
      <c r="G218">
        <f t="shared" si="11"/>
        <v>6.9325735992402704</v>
      </c>
      <c r="H218" s="22" t="s">
        <v>1712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1556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1557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1558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1559</v>
      </c>
      <c r="H222" s="21" t="s">
        <v>1711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1560</v>
      </c>
      <c r="H223" s="21" t="s">
        <v>1756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1561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1562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1563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1564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1565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1566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1567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1568</v>
      </c>
      <c r="E231">
        <v>24.9</v>
      </c>
      <c r="F231">
        <v>24.52</v>
      </c>
      <c r="H231" s="21" t="s">
        <v>1342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1569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1570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1571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1572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1573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1574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1575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1576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1577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1578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1579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1580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1581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1582</v>
      </c>
      <c r="H245" s="21" t="s">
        <v>1311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1583</v>
      </c>
      <c r="E246">
        <v>10.1</v>
      </c>
      <c r="F246">
        <v>11.57</v>
      </c>
      <c r="G246">
        <f t="shared" si="11"/>
        <v>14.554455445544562</v>
      </c>
      <c r="H246" s="22" t="s">
        <v>1340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1584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1585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1586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1587</v>
      </c>
      <c r="E250">
        <v>4.8499999999999996</v>
      </c>
      <c r="F250">
        <v>7</v>
      </c>
      <c r="G250">
        <f t="shared" si="11"/>
        <v>44.329896907216501</v>
      </c>
      <c r="H250" s="22" t="s">
        <v>1326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1588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1589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1590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1591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1592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1593</v>
      </c>
      <c r="H256" s="21" t="s">
        <v>1311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1594</v>
      </c>
      <c r="E257">
        <v>27.85</v>
      </c>
      <c r="F257">
        <v>28.71</v>
      </c>
      <c r="G257">
        <f t="shared" si="11"/>
        <v>3.087971274685815</v>
      </c>
      <c r="H257" s="22" t="s">
        <v>1339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1595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1596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1597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1598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1599</v>
      </c>
      <c r="E262">
        <v>6.03</v>
      </c>
      <c r="F262">
        <v>6.45</v>
      </c>
      <c r="G262">
        <f>(F262-E262)/E262*100</f>
        <v>6.9651741293532323</v>
      </c>
      <c r="H262" s="22" t="s">
        <v>1339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1600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1601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1602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1603</v>
      </c>
      <c r="E266">
        <v>8.1999999999999993</v>
      </c>
      <c r="F266">
        <v>7.7</v>
      </c>
      <c r="G266">
        <f t="shared" ref="G266:G320" si="12">(F266-E266)/E266*100</f>
        <v>-6.0975609756097455</v>
      </c>
      <c r="H266" s="22" t="s">
        <v>1308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1604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1605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1606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1607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1608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1609</v>
      </c>
      <c r="H272" s="22" t="s">
        <v>1665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1610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1611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1612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1613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1614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1615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1616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1617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1618</v>
      </c>
      <c r="E281">
        <v>7</v>
      </c>
      <c r="F281">
        <v>8.1999999999999993</v>
      </c>
      <c r="G281">
        <f>(F281-E281)/E281*100</f>
        <v>17.142857142857132</v>
      </c>
      <c r="H281" s="22" t="s">
        <v>1300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1619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1620</v>
      </c>
      <c r="H283" s="21" t="s">
        <v>1708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1621</v>
      </c>
      <c r="E284">
        <v>14.94</v>
      </c>
      <c r="F284">
        <v>18.14</v>
      </c>
      <c r="G284">
        <f>(F284-E284)/E284*100</f>
        <v>21.419009370816607</v>
      </c>
      <c r="H284" s="22" t="s">
        <v>1709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1622</v>
      </c>
      <c r="E285">
        <v>7.06</v>
      </c>
      <c r="F285">
        <v>12.98</v>
      </c>
      <c r="G285">
        <f t="shared" si="12"/>
        <v>83.852691218130332</v>
      </c>
      <c r="H285" s="22" t="s">
        <v>1301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1623</v>
      </c>
      <c r="E286">
        <v>14.84</v>
      </c>
      <c r="F286">
        <v>22.67</v>
      </c>
      <c r="G286">
        <f t="shared" si="12"/>
        <v>52.762803234501362</v>
      </c>
      <c r="H286" s="22" t="s">
        <v>1302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1624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1625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1626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1627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1628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1629</v>
      </c>
      <c r="E292">
        <v>16</v>
      </c>
      <c r="F292">
        <v>17.53</v>
      </c>
      <c r="G292">
        <f t="shared" si="12"/>
        <v>9.5625000000000071</v>
      </c>
      <c r="H292" s="22" t="s">
        <v>1303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1630</v>
      </c>
      <c r="E293">
        <v>8</v>
      </c>
      <c r="F293">
        <v>7.64</v>
      </c>
      <c r="G293">
        <f t="shared" si="12"/>
        <v>-4.5000000000000036</v>
      </c>
      <c r="H293" s="21" t="s">
        <v>1707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1631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1632</v>
      </c>
      <c r="E295">
        <v>16</v>
      </c>
      <c r="F295">
        <v>18.2</v>
      </c>
      <c r="G295">
        <f t="shared" si="12"/>
        <v>13.749999999999996</v>
      </c>
      <c r="H295" s="22" t="s">
        <v>1304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1633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1634</v>
      </c>
      <c r="E297">
        <v>8.3800000000000008</v>
      </c>
      <c r="F297">
        <v>8.56</v>
      </c>
      <c r="G297">
        <f t="shared" si="12"/>
        <v>2.1479713603818578</v>
      </c>
      <c r="H297" s="22" t="s">
        <v>1305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1635</v>
      </c>
      <c r="E298">
        <v>14.02</v>
      </c>
      <c r="F298">
        <v>15.4</v>
      </c>
      <c r="G298">
        <f t="shared" si="12"/>
        <v>9.8430813124108472</v>
      </c>
      <c r="H298" s="22" t="s">
        <v>1705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1636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1637</v>
      </c>
      <c r="E300">
        <v>10.64</v>
      </c>
      <c r="F300">
        <v>11.2</v>
      </c>
      <c r="G300">
        <f t="shared" si="12"/>
        <v>5.26315789473683</v>
      </c>
      <c r="H300" s="21" t="s">
        <v>1306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1638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1639</v>
      </c>
      <c r="E302">
        <v>18.88</v>
      </c>
      <c r="F302">
        <v>20.8</v>
      </c>
      <c r="G302">
        <f t="shared" si="12"/>
        <v>10.169491525423737</v>
      </c>
      <c r="H302" s="22" t="s">
        <v>1304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1640</v>
      </c>
      <c r="E303">
        <v>14.04</v>
      </c>
      <c r="F303">
        <v>16.7</v>
      </c>
      <c r="G303">
        <f t="shared" si="12"/>
        <v>18.945868945868948</v>
      </c>
      <c r="H303" s="22" t="s">
        <v>1304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1641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1642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1643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1644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1660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1645</v>
      </c>
      <c r="E308">
        <v>16.7</v>
      </c>
      <c r="F308">
        <v>16.05</v>
      </c>
      <c r="H308" s="21" t="s">
        <v>1307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1646</v>
      </c>
      <c r="E309">
        <v>7.44</v>
      </c>
      <c r="F309">
        <v>8</v>
      </c>
      <c r="G309">
        <f t="shared" si="12"/>
        <v>7.5268817204301026</v>
      </c>
      <c r="H309" s="22" t="s">
        <v>1308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1647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1648</v>
      </c>
      <c r="E311">
        <v>11.6</v>
      </c>
      <c r="F311">
        <v>11.2</v>
      </c>
      <c r="G311">
        <f t="shared" si="12"/>
        <v>-3.4482758620689689</v>
      </c>
      <c r="H311" s="21" t="s">
        <v>1706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1649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1650</v>
      </c>
      <c r="E313">
        <v>8.1999999999999993</v>
      </c>
      <c r="F313">
        <v>8</v>
      </c>
      <c r="G313">
        <f t="shared" si="12"/>
        <v>-2.4390243902438939</v>
      </c>
      <c r="H313" s="21" t="s">
        <v>1703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1651</v>
      </c>
      <c r="H314" s="21" t="s">
        <v>1704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1652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1653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1654</v>
      </c>
      <c r="E317">
        <v>17.07</v>
      </c>
      <c r="F317">
        <v>18.8</v>
      </c>
      <c r="G317">
        <f t="shared" si="12"/>
        <v>10.134739308728765</v>
      </c>
      <c r="H317" s="22" t="s">
        <v>1308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1655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1656</v>
      </c>
      <c r="E319">
        <v>20.55</v>
      </c>
      <c r="F319">
        <v>23.1</v>
      </c>
      <c r="H319" s="21" t="s">
        <v>1309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1657</v>
      </c>
      <c r="E320">
        <v>13.15</v>
      </c>
      <c r="F320">
        <v>14.48</v>
      </c>
      <c r="G320">
        <f t="shared" si="12"/>
        <v>10.114068441064639</v>
      </c>
      <c r="H320" s="22" t="s">
        <v>1308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1310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H325" s="21" t="s">
        <v>1702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1311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H329" s="21" t="s">
        <v>1701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E330">
        <v>12.11</v>
      </c>
      <c r="F330">
        <v>12.5</v>
      </c>
      <c r="G330" s="25">
        <f t="shared" ref="G330:G391" si="14">(F330-E330)/E330*100</f>
        <v>3.2204789430223006</v>
      </c>
      <c r="H330" s="22" t="s">
        <v>1301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H331" s="22" t="s">
        <v>1699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1700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1308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1308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1684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1257</v>
      </c>
      <c r="E340">
        <v>9.76</v>
      </c>
      <c r="F340">
        <v>8.52</v>
      </c>
      <c r="H340" s="21" t="s">
        <v>1698</v>
      </c>
      <c r="O340">
        <v>20170627</v>
      </c>
      <c r="P340" t="s">
        <v>340</v>
      </c>
    </row>
    <row r="341" spans="1:16" ht="43.2">
      <c r="A341">
        <v>20190523</v>
      </c>
      <c r="B341">
        <v>14</v>
      </c>
      <c r="C341">
        <v>10</v>
      </c>
      <c r="D341" s="13" t="s">
        <v>1258</v>
      </c>
      <c r="H341" s="23" t="s">
        <v>1696</v>
      </c>
      <c r="O341">
        <v>20170628</v>
      </c>
      <c r="P341" t="s">
        <v>341</v>
      </c>
    </row>
    <row r="342" spans="1:16" ht="28.8">
      <c r="A342">
        <v>20190524</v>
      </c>
      <c r="B342">
        <v>12</v>
      </c>
      <c r="C342">
        <v>8</v>
      </c>
      <c r="D342" t="s">
        <v>1194</v>
      </c>
      <c r="H342" s="23" t="s">
        <v>1697</v>
      </c>
      <c r="O342">
        <v>20170629</v>
      </c>
      <c r="P342" t="s">
        <v>342</v>
      </c>
    </row>
    <row r="343" spans="1:16" ht="28.8">
      <c r="A343">
        <v>20190527</v>
      </c>
      <c r="B343">
        <v>13</v>
      </c>
      <c r="C343">
        <v>8</v>
      </c>
      <c r="D343" t="s">
        <v>1195</v>
      </c>
      <c r="H343" s="23" t="s">
        <v>1313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H345" s="21" t="s">
        <v>1314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1315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8.8">
      <c r="A348">
        <v>20190603</v>
      </c>
      <c r="B348">
        <v>12</v>
      </c>
      <c r="C348">
        <v>8</v>
      </c>
      <c r="D348" t="s">
        <v>1200</v>
      </c>
      <c r="H348" s="23" t="s">
        <v>1316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1300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1317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1206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1207</v>
      </c>
      <c r="O354">
        <v>20170717</v>
      </c>
      <c r="P354" t="s">
        <v>354</v>
      </c>
    </row>
    <row r="355" spans="1:16" ht="28.8">
      <c r="A355">
        <v>20190613</v>
      </c>
      <c r="B355">
        <v>16</v>
      </c>
      <c r="C355">
        <v>12</v>
      </c>
      <c r="D355" t="s">
        <v>1208</v>
      </c>
      <c r="H355" s="23" t="s">
        <v>1318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1209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1210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1211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1212</v>
      </c>
      <c r="E359">
        <v>31</v>
      </c>
      <c r="F359">
        <v>35</v>
      </c>
      <c r="G359">
        <f t="shared" si="14"/>
        <v>12.903225806451612</v>
      </c>
      <c r="H359" s="22" t="s">
        <v>1319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1213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1214</v>
      </c>
      <c r="G361" s="4"/>
      <c r="H361" s="21" t="s">
        <v>1320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1215</v>
      </c>
      <c r="G362" s="4"/>
      <c r="H362" s="21" t="s">
        <v>1695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1216</v>
      </c>
      <c r="G363" s="4"/>
      <c r="H363" s="21" t="s">
        <v>1321</v>
      </c>
      <c r="I363" s="6" t="s">
        <v>1243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1217</v>
      </c>
      <c r="G364" s="4"/>
      <c r="H364" s="21" t="s">
        <v>1324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1218</v>
      </c>
      <c r="G365" s="4"/>
      <c r="H365" s="21" t="s">
        <v>1323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1219</v>
      </c>
      <c r="G366" s="4"/>
      <c r="H366" s="21" t="s">
        <v>1322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1247</v>
      </c>
      <c r="G367" s="4"/>
      <c r="H367" s="21" t="s">
        <v>1331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1220</v>
      </c>
      <c r="G368" s="4"/>
      <c r="H368" s="21" t="s">
        <v>1325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1221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1222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1223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1224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1225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1226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1227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1228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1229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1230</v>
      </c>
      <c r="E378">
        <v>6.6</v>
      </c>
      <c r="F378">
        <v>7.22</v>
      </c>
      <c r="G378" s="4">
        <f t="shared" si="14"/>
        <v>9.3939393939393963</v>
      </c>
      <c r="H378" s="22" t="s">
        <v>1326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1231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1232</v>
      </c>
      <c r="G380" s="6"/>
      <c r="H380" s="21" t="s">
        <v>1327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1233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1234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1235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1236</v>
      </c>
      <c r="G384" s="6"/>
      <c r="H384" s="21" t="s">
        <v>1693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1237</v>
      </c>
      <c r="G385" s="6"/>
      <c r="H385" s="21" t="s">
        <v>1694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1238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1239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1240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1241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1242</v>
      </c>
      <c r="E390">
        <v>6.26</v>
      </c>
      <c r="F390">
        <v>7.14</v>
      </c>
      <c r="G390" s="6">
        <f t="shared" si="14"/>
        <v>14.057507987220447</v>
      </c>
      <c r="H390" s="22" t="s">
        <v>1328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1284</v>
      </c>
      <c r="E391">
        <v>8.99</v>
      </c>
      <c r="F391">
        <v>8.9</v>
      </c>
      <c r="G391" s="9">
        <f t="shared" si="14"/>
        <v>-1.0011123470522787</v>
      </c>
      <c r="H391" s="21" t="s">
        <v>1312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1283</v>
      </c>
      <c r="G392" s="13"/>
      <c r="H392" s="21" t="s">
        <v>1329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1244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1330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1245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1246</v>
      </c>
      <c r="E395">
        <v>29.21</v>
      </c>
      <c r="F395">
        <v>28</v>
      </c>
      <c r="G395" s="13">
        <f>(F395-E395)/E395*100</f>
        <v>-4.1424169804861375</v>
      </c>
      <c r="H395" s="22" t="s">
        <v>1317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1248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1249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1250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1251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1252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1253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1254</v>
      </c>
      <c r="E402">
        <v>8.4499999999999993</v>
      </c>
      <c r="F402">
        <v>7.85</v>
      </c>
      <c r="G402" s="13">
        <f t="shared" si="15"/>
        <v>-7.1005917159763277</v>
      </c>
      <c r="H402" s="21" t="s">
        <v>1710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1255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1256</v>
      </c>
      <c r="G404" s="13"/>
      <c r="H404" s="22" t="s">
        <v>1332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1261</v>
      </c>
      <c r="E405">
        <v>23.36</v>
      </c>
      <c r="F405">
        <v>27.87</v>
      </c>
      <c r="G405" s="13">
        <f t="shared" si="15"/>
        <v>19.306506849315074</v>
      </c>
      <c r="I405" s="14" t="s">
        <v>1260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1262</v>
      </c>
      <c r="G406" s="13"/>
      <c r="H406" s="22" t="s">
        <v>1333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1263</v>
      </c>
      <c r="G407" s="13"/>
      <c r="I407" s="14" t="s">
        <v>1259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1264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1265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1266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13" t="s">
        <v>1267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1334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1268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1269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1270</v>
      </c>
      <c r="E414">
        <v>10.88</v>
      </c>
      <c r="F414">
        <v>11.3</v>
      </c>
      <c r="G414" s="13">
        <f>(F414-E414)/E414*100</f>
        <v>3.8602941176470575</v>
      </c>
      <c r="H414" s="22" t="s">
        <v>1317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1271</v>
      </c>
      <c r="G415" s="13"/>
      <c r="O415">
        <v>20171017</v>
      </c>
      <c r="P415" t="s">
        <v>414</v>
      </c>
    </row>
    <row r="416" spans="1:16" ht="28.8">
      <c r="A416" s="13">
        <v>20190906</v>
      </c>
      <c r="B416" s="13">
        <v>11</v>
      </c>
      <c r="C416" s="13">
        <v>9</v>
      </c>
      <c r="D416" s="13" t="s">
        <v>1279</v>
      </c>
      <c r="E416">
        <v>30.99</v>
      </c>
      <c r="F416">
        <v>29.41</v>
      </c>
      <c r="G416" s="13"/>
      <c r="H416" s="24" t="s">
        <v>1688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1272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1273</v>
      </c>
      <c r="E418">
        <v>13.59</v>
      </c>
      <c r="F418">
        <v>12.11</v>
      </c>
      <c r="G418" s="13"/>
      <c r="H418" s="21" t="s">
        <v>1335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1274</v>
      </c>
      <c r="E419">
        <v>9</v>
      </c>
      <c r="F419">
        <v>10.16</v>
      </c>
      <c r="G419" s="13"/>
      <c r="H419" s="21" t="s">
        <v>1336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1275</v>
      </c>
      <c r="E420">
        <v>12.5</v>
      </c>
      <c r="F420">
        <v>10.68</v>
      </c>
      <c r="G420" s="13"/>
      <c r="H420" s="21" t="s">
        <v>1337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1276</v>
      </c>
      <c r="E421">
        <v>22</v>
      </c>
      <c r="F421">
        <v>18.23</v>
      </c>
      <c r="H421" s="21" t="s">
        <v>1740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1277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1278</v>
      </c>
      <c r="E423">
        <v>28.61</v>
      </c>
      <c r="F423">
        <v>36.89</v>
      </c>
      <c r="G423" s="13">
        <f t="shared" ref="G423:G427" si="16">(F423-E423)/E423*100</f>
        <v>28.940929744844464</v>
      </c>
      <c r="H423" s="22" t="s">
        <v>1338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1280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1281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1687</v>
      </c>
      <c r="G426" s="16"/>
      <c r="H426" s="22" t="s">
        <v>1691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1282</v>
      </c>
      <c r="E427">
        <v>16</v>
      </c>
      <c r="F427">
        <v>26.96</v>
      </c>
      <c r="G427" s="16">
        <f t="shared" si="16"/>
        <v>68.5</v>
      </c>
      <c r="H427" s="22" t="s">
        <v>1339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1285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1286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1287</v>
      </c>
      <c r="G430" s="25"/>
      <c r="H430" s="21" t="s">
        <v>1663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1288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1289</v>
      </c>
      <c r="G432" s="25"/>
      <c r="H432" s="21" t="s">
        <v>1692</v>
      </c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1290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1291</v>
      </c>
      <c r="G434" s="25"/>
      <c r="H434" s="21" t="s">
        <v>1683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1292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1293</v>
      </c>
      <c r="G436" s="25"/>
      <c r="H436" s="21" t="s">
        <v>1314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1294</v>
      </c>
      <c r="G437" s="25"/>
      <c r="H437" s="21" t="s">
        <v>1684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1295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1296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1297</v>
      </c>
      <c r="G440" s="25"/>
      <c r="H440" s="21" t="s">
        <v>1662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1298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1299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1673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1674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1675</v>
      </c>
      <c r="H445" s="21" t="s">
        <v>1685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1676</v>
      </c>
      <c r="H446" s="21" t="s">
        <v>1682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5" t="s">
        <v>1677</v>
      </c>
      <c r="H447" s="21" t="s">
        <v>1681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1678</v>
      </c>
      <c r="E448">
        <v>5.35</v>
      </c>
      <c r="F448">
        <v>5.83</v>
      </c>
      <c r="G448" s="25">
        <f>(F448-E448)/E448*100</f>
        <v>8.9719626168224398</v>
      </c>
      <c r="H448" s="22" t="s">
        <v>1686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1679</v>
      </c>
      <c r="G449" s="25"/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1680</v>
      </c>
      <c r="G450" s="25"/>
      <c r="O450">
        <v>20171205</v>
      </c>
      <c r="P450" t="s">
        <v>447</v>
      </c>
    </row>
    <row r="451" spans="1:16">
      <c r="A451" s="25">
        <v>20191104</v>
      </c>
      <c r="B451" s="25">
        <v>7</v>
      </c>
      <c r="C451" s="25">
        <v>6</v>
      </c>
      <c r="D451" s="25" t="s">
        <v>1723</v>
      </c>
      <c r="G451" s="25"/>
      <c r="O451">
        <v>20171206</v>
      </c>
      <c r="P451" t="s">
        <v>448</v>
      </c>
    </row>
    <row r="452" spans="1:16">
      <c r="A452" s="25">
        <v>20191105</v>
      </c>
      <c r="B452" s="25">
        <v>8</v>
      </c>
      <c r="C452" s="25">
        <v>6</v>
      </c>
      <c r="D452" s="25" t="s">
        <v>1724</v>
      </c>
      <c r="G452" s="25"/>
      <c r="O452">
        <v>20171207</v>
      </c>
      <c r="P452" t="s">
        <v>449</v>
      </c>
    </row>
    <row r="453" spans="1:16">
      <c r="A453" s="25">
        <v>20191106</v>
      </c>
      <c r="B453" s="25">
        <v>7</v>
      </c>
      <c r="C453" s="25">
        <v>5</v>
      </c>
      <c r="D453" s="25" t="s">
        <v>1725</v>
      </c>
      <c r="G453" s="25"/>
      <c r="O453">
        <v>20171208</v>
      </c>
      <c r="P453" t="s">
        <v>450</v>
      </c>
    </row>
    <row r="454" spans="1:16">
      <c r="A454" s="25">
        <v>20191107</v>
      </c>
      <c r="B454" s="25">
        <v>6</v>
      </c>
      <c r="C454" s="25">
        <v>4</v>
      </c>
      <c r="D454" s="25" t="s">
        <v>1726</v>
      </c>
      <c r="G454" s="25"/>
      <c r="O454">
        <v>20171211</v>
      </c>
      <c r="P454" t="s">
        <v>451</v>
      </c>
    </row>
    <row r="455" spans="1:16">
      <c r="A455" s="25">
        <v>20191108</v>
      </c>
      <c r="B455" s="25">
        <v>8</v>
      </c>
      <c r="C455" s="25">
        <v>6</v>
      </c>
      <c r="D455" s="25" t="s">
        <v>1727</v>
      </c>
      <c r="G455" s="25"/>
      <c r="O455">
        <v>20171212</v>
      </c>
      <c r="P455" t="s">
        <v>452</v>
      </c>
    </row>
    <row r="456" spans="1:16">
      <c r="A456" s="25">
        <v>20191111</v>
      </c>
      <c r="B456" s="25">
        <v>5</v>
      </c>
      <c r="C456" s="25">
        <v>3</v>
      </c>
      <c r="D456" s="25" t="s">
        <v>1728</v>
      </c>
      <c r="G456" s="25"/>
      <c r="O456">
        <v>20171213</v>
      </c>
      <c r="P456" t="s">
        <v>453</v>
      </c>
    </row>
    <row r="457" spans="1:16">
      <c r="A457" s="25">
        <v>20191112</v>
      </c>
      <c r="B457" s="25">
        <v>8</v>
      </c>
      <c r="C457" s="25">
        <v>4</v>
      </c>
      <c r="D457" s="25" t="s">
        <v>1729</v>
      </c>
      <c r="G457" s="25"/>
      <c r="O457">
        <v>20171214</v>
      </c>
      <c r="P457" t="s">
        <v>454</v>
      </c>
    </row>
    <row r="458" spans="1:16">
      <c r="A458" s="25">
        <v>20191113</v>
      </c>
      <c r="B458" s="25">
        <v>9</v>
      </c>
      <c r="C458" s="25">
        <v>5</v>
      </c>
      <c r="D458" s="25" t="s">
        <v>1730</v>
      </c>
      <c r="G458" s="25"/>
      <c r="O458">
        <v>20171215</v>
      </c>
      <c r="P458" t="s">
        <v>451</v>
      </c>
    </row>
    <row r="459" spans="1:16">
      <c r="A459" s="25">
        <v>20191114</v>
      </c>
      <c r="B459" s="25">
        <v>10</v>
      </c>
      <c r="C459" s="25">
        <v>6</v>
      </c>
      <c r="D459" s="25" t="s">
        <v>1731</v>
      </c>
      <c r="E459">
        <v>27</v>
      </c>
      <c r="F459">
        <v>28</v>
      </c>
      <c r="G459" s="26">
        <f t="shared" ref="G459" si="17">(F459-E459)/E459*100</f>
        <v>3.7037037037037033</v>
      </c>
      <c r="H459" s="22" t="s">
        <v>1737</v>
      </c>
      <c r="O459">
        <v>20171218</v>
      </c>
      <c r="P459" t="s">
        <v>455</v>
      </c>
    </row>
    <row r="460" spans="1:16">
      <c r="A460" s="25">
        <v>20191115</v>
      </c>
      <c r="B460" s="25">
        <v>8</v>
      </c>
      <c r="C460" s="25">
        <v>5</v>
      </c>
      <c r="D460" s="25" t="s">
        <v>1732</v>
      </c>
      <c r="G460" s="26"/>
      <c r="O460">
        <v>20171219</v>
      </c>
      <c r="P460" t="s">
        <v>456</v>
      </c>
    </row>
    <row r="461" spans="1:16">
      <c r="A461" s="25">
        <v>20191118</v>
      </c>
      <c r="B461" s="25">
        <v>9</v>
      </c>
      <c r="C461" s="25">
        <v>4</v>
      </c>
      <c r="D461" s="25" t="s">
        <v>1733</v>
      </c>
      <c r="G461" s="26"/>
      <c r="O461">
        <v>20171220</v>
      </c>
      <c r="P461" t="s">
        <v>457</v>
      </c>
    </row>
    <row r="462" spans="1:16">
      <c r="A462" s="25">
        <v>20191119</v>
      </c>
      <c r="B462" s="25">
        <v>12</v>
      </c>
      <c r="C462" s="25">
        <v>6</v>
      </c>
      <c r="D462" s="25" t="s">
        <v>1734</v>
      </c>
      <c r="E462">
        <v>3.39</v>
      </c>
      <c r="F462">
        <v>3.4</v>
      </c>
      <c r="G462" s="25">
        <f t="shared" ref="G462:G477" si="18">(F462-E462)/E462*100</f>
        <v>0.29498525073745685</v>
      </c>
      <c r="H462" s="22" t="s">
        <v>1738</v>
      </c>
      <c r="O462">
        <v>20171221</v>
      </c>
      <c r="P462" t="s">
        <v>449</v>
      </c>
    </row>
    <row r="463" spans="1:16">
      <c r="A463" s="26">
        <v>20191120</v>
      </c>
      <c r="B463" s="26">
        <v>14</v>
      </c>
      <c r="C463" s="26">
        <v>7</v>
      </c>
      <c r="D463" s="26" t="s">
        <v>1735</v>
      </c>
      <c r="G463" s="26"/>
      <c r="O463">
        <v>20171222</v>
      </c>
      <c r="P463" t="s">
        <v>458</v>
      </c>
    </row>
    <row r="464" spans="1:16">
      <c r="A464" s="26">
        <v>20191121</v>
      </c>
      <c r="B464" s="26">
        <v>10</v>
      </c>
      <c r="C464" s="26">
        <v>6</v>
      </c>
      <c r="D464" s="26" t="s">
        <v>1736</v>
      </c>
      <c r="G464" s="26"/>
      <c r="O464">
        <v>20171225</v>
      </c>
      <c r="P464" t="s">
        <v>459</v>
      </c>
    </row>
    <row r="465" spans="1:16">
      <c r="A465" s="26">
        <v>20191122</v>
      </c>
      <c r="B465" s="26">
        <v>12</v>
      </c>
      <c r="C465" s="26"/>
      <c r="D465" s="26" t="s">
        <v>1741</v>
      </c>
      <c r="G465" s="26"/>
      <c r="O465">
        <v>20171226</v>
      </c>
      <c r="P465" t="s">
        <v>5</v>
      </c>
    </row>
    <row r="466" spans="1:16">
      <c r="A466" s="26">
        <v>20191125</v>
      </c>
      <c r="B466" s="26">
        <v>14</v>
      </c>
      <c r="C466" s="26">
        <v>10</v>
      </c>
      <c r="D466" s="26" t="s">
        <v>1739</v>
      </c>
      <c r="G466" s="26"/>
      <c r="H466" s="21" t="s">
        <v>1754</v>
      </c>
      <c r="O466">
        <v>20171227</v>
      </c>
      <c r="P466" t="s">
        <v>6</v>
      </c>
    </row>
    <row r="467" spans="1:16" ht="28.8">
      <c r="A467" s="26">
        <v>20191126</v>
      </c>
      <c r="B467" s="26">
        <v>10</v>
      </c>
      <c r="C467" s="26">
        <v>6</v>
      </c>
      <c r="D467" s="26" t="s">
        <v>1742</v>
      </c>
      <c r="E467">
        <v>6.19</v>
      </c>
      <c r="F467">
        <v>5.98</v>
      </c>
      <c r="G467" s="26">
        <f t="shared" si="18"/>
        <v>-3.3925686591276247</v>
      </c>
      <c r="H467" s="24" t="s">
        <v>1757</v>
      </c>
      <c r="O467">
        <v>20171228</v>
      </c>
      <c r="P467" t="s">
        <v>7</v>
      </c>
    </row>
    <row r="468" spans="1:16">
      <c r="A468" s="26">
        <v>20191127</v>
      </c>
      <c r="B468" s="26">
        <v>9</v>
      </c>
      <c r="C468" s="26">
        <v>4</v>
      </c>
      <c r="D468" s="26" t="s">
        <v>1743</v>
      </c>
      <c r="G468" s="26"/>
      <c r="O468">
        <v>20171229</v>
      </c>
      <c r="P468" t="s">
        <v>8</v>
      </c>
    </row>
    <row r="469" spans="1:16">
      <c r="A469" s="26">
        <v>20191128</v>
      </c>
      <c r="B469" s="26">
        <v>8</v>
      </c>
      <c r="C469" s="26">
        <v>3</v>
      </c>
      <c r="D469" s="26" t="s">
        <v>1744</v>
      </c>
      <c r="G469" s="26"/>
      <c r="O469">
        <v>20180102</v>
      </c>
      <c r="P469" t="s">
        <v>9</v>
      </c>
    </row>
    <row r="470" spans="1:16">
      <c r="A470" s="26">
        <v>20191129</v>
      </c>
      <c r="B470" s="26">
        <v>8</v>
      </c>
      <c r="C470" s="26">
        <v>4</v>
      </c>
      <c r="D470" s="26" t="s">
        <v>1745</v>
      </c>
      <c r="G470" s="26"/>
      <c r="O470">
        <v>20180103</v>
      </c>
      <c r="P470" t="s">
        <v>460</v>
      </c>
    </row>
    <row r="471" spans="1:16">
      <c r="A471" s="26">
        <v>20191202</v>
      </c>
      <c r="B471" s="26">
        <v>9</v>
      </c>
      <c r="C471" s="26">
        <v>5</v>
      </c>
      <c r="D471" s="26" t="s">
        <v>1746</v>
      </c>
      <c r="G471" s="26"/>
      <c r="O471">
        <v>20180104</v>
      </c>
      <c r="P471" t="s">
        <v>461</v>
      </c>
    </row>
    <row r="472" spans="1:16">
      <c r="A472" s="26">
        <v>20191203</v>
      </c>
      <c r="B472" s="26">
        <v>8</v>
      </c>
      <c r="C472" s="26">
        <v>4</v>
      </c>
      <c r="D472" s="26" t="s">
        <v>1747</v>
      </c>
      <c r="G472" s="26"/>
      <c r="O472">
        <v>20180105</v>
      </c>
      <c r="P472" t="s">
        <v>462</v>
      </c>
    </row>
    <row r="473" spans="1:16">
      <c r="A473" s="26">
        <v>20191204</v>
      </c>
      <c r="B473" s="26">
        <v>13</v>
      </c>
      <c r="C473" s="26">
        <v>8</v>
      </c>
      <c r="D473" s="26" t="s">
        <v>1748</v>
      </c>
      <c r="E473">
        <v>16.940000000000001</v>
      </c>
      <c r="F473">
        <v>19.600000000000001</v>
      </c>
      <c r="G473" s="26">
        <f t="shared" si="18"/>
        <v>15.702479338842975</v>
      </c>
      <c r="H473" s="22" t="s">
        <v>1753</v>
      </c>
      <c r="O473">
        <v>20180108</v>
      </c>
      <c r="P473" t="s">
        <v>463</v>
      </c>
    </row>
    <row r="474" spans="1:16">
      <c r="A474" s="26">
        <v>20191205</v>
      </c>
      <c r="B474" s="26">
        <v>11</v>
      </c>
      <c r="C474" s="26">
        <v>5</v>
      </c>
      <c r="D474" s="26" t="s">
        <v>1749</v>
      </c>
      <c r="G474" s="26"/>
      <c r="O474">
        <v>20180109</v>
      </c>
      <c r="P474" t="s">
        <v>464</v>
      </c>
    </row>
    <row r="475" spans="1:16">
      <c r="A475" s="26">
        <v>20191206</v>
      </c>
      <c r="B475" s="26">
        <v>15</v>
      </c>
      <c r="C475" s="26">
        <v>9</v>
      </c>
      <c r="D475" s="26" t="s">
        <v>1750</v>
      </c>
      <c r="G475" s="26"/>
      <c r="O475">
        <v>20180110</v>
      </c>
      <c r="P475" t="s">
        <v>465</v>
      </c>
    </row>
    <row r="476" spans="1:16">
      <c r="A476" s="26">
        <v>20191209</v>
      </c>
      <c r="B476" s="26">
        <v>14</v>
      </c>
      <c r="C476" s="26">
        <v>9</v>
      </c>
      <c r="D476" s="26" t="s">
        <v>1758</v>
      </c>
      <c r="G476" s="26"/>
      <c r="O476">
        <v>20180111</v>
      </c>
      <c r="P476" t="s">
        <v>466</v>
      </c>
    </row>
    <row r="477" spans="1:16">
      <c r="A477" s="26">
        <v>20191210</v>
      </c>
      <c r="B477" s="26">
        <v>14</v>
      </c>
      <c r="C477" s="26">
        <v>8</v>
      </c>
      <c r="D477" s="26" t="s">
        <v>1759</v>
      </c>
      <c r="E477">
        <v>24.04</v>
      </c>
      <c r="F477">
        <v>26.6</v>
      </c>
      <c r="G477" s="26">
        <f t="shared" si="18"/>
        <v>10.64891846921798</v>
      </c>
      <c r="H477" s="22" t="s">
        <v>1755</v>
      </c>
      <c r="O477">
        <v>20180112</v>
      </c>
      <c r="P477" t="s">
        <v>467</v>
      </c>
    </row>
    <row r="478" spans="1:16">
      <c r="A478" s="26">
        <v>20191211</v>
      </c>
      <c r="B478" s="26">
        <v>11</v>
      </c>
      <c r="C478" s="26">
        <v>5</v>
      </c>
      <c r="D478" s="26" t="s">
        <v>1760</v>
      </c>
      <c r="O478">
        <v>20180115</v>
      </c>
      <c r="P478" t="s">
        <v>468</v>
      </c>
    </row>
    <row r="479" spans="1:16">
      <c r="A479" s="26">
        <v>20191212</v>
      </c>
      <c r="B479" s="26">
        <v>9</v>
      </c>
      <c r="C479" s="26">
        <v>6</v>
      </c>
      <c r="D479" s="26" t="s">
        <v>1761</v>
      </c>
      <c r="O479">
        <v>20180116</v>
      </c>
      <c r="P479" t="s">
        <v>469</v>
      </c>
    </row>
    <row r="480" spans="1:16">
      <c r="A480" s="26">
        <v>20191213</v>
      </c>
      <c r="B480" s="26">
        <v>7</v>
      </c>
      <c r="C480" s="26">
        <v>4</v>
      </c>
      <c r="D480" s="26" t="s">
        <v>1762</v>
      </c>
      <c r="O480">
        <v>20180117</v>
      </c>
      <c r="P480" t="s">
        <v>470</v>
      </c>
    </row>
    <row r="481" spans="15:18">
      <c r="O481">
        <v>20180118</v>
      </c>
      <c r="P481" t="s">
        <v>471</v>
      </c>
    </row>
    <row r="482" spans="15:18">
      <c r="O482">
        <v>20180119</v>
      </c>
      <c r="P482" t="s">
        <v>472</v>
      </c>
    </row>
    <row r="483" spans="15:18">
      <c r="O483">
        <v>20180122</v>
      </c>
      <c r="P483" t="s">
        <v>473</v>
      </c>
    </row>
    <row r="484" spans="15:18">
      <c r="O484">
        <v>20180123</v>
      </c>
      <c r="P484" t="s">
        <v>474</v>
      </c>
    </row>
    <row r="485" spans="15:18">
      <c r="O485">
        <v>20180124</v>
      </c>
      <c r="P485" t="s">
        <v>475</v>
      </c>
    </row>
    <row r="486" spans="15:18">
      <c r="O486">
        <v>20180125</v>
      </c>
      <c r="P486" t="s">
        <v>476</v>
      </c>
    </row>
    <row r="487" spans="15:18">
      <c r="O487">
        <v>20180126</v>
      </c>
      <c r="P487" t="s">
        <v>477</v>
      </c>
    </row>
    <row r="488" spans="15:18">
      <c r="O488">
        <v>20180129</v>
      </c>
      <c r="P488" t="s">
        <v>478</v>
      </c>
    </row>
    <row r="489" spans="15:18">
      <c r="O489">
        <v>20180130</v>
      </c>
      <c r="P489" t="s">
        <v>479</v>
      </c>
    </row>
    <row r="490" spans="15:18">
      <c r="O490">
        <v>20180131</v>
      </c>
      <c r="P490" t="s">
        <v>480</v>
      </c>
    </row>
    <row r="491" spans="15:18">
      <c r="O491">
        <v>20160104</v>
      </c>
      <c r="P491" t="s">
        <v>481</v>
      </c>
      <c r="Q491">
        <v>42.61</v>
      </c>
      <c r="R491">
        <v>42.61</v>
      </c>
    </row>
    <row r="492" spans="15:18">
      <c r="O492">
        <v>20160105</v>
      </c>
      <c r="P492" t="s">
        <v>482</v>
      </c>
    </row>
    <row r="493" spans="15:18">
      <c r="O493">
        <v>20160106</v>
      </c>
      <c r="P493" t="s">
        <v>483</v>
      </c>
      <c r="Q493">
        <v>33.5</v>
      </c>
      <c r="R493">
        <v>33</v>
      </c>
    </row>
    <row r="494" spans="15:18">
      <c r="O494">
        <v>20160107</v>
      </c>
      <c r="P494" t="s">
        <v>484</v>
      </c>
    </row>
    <row r="495" spans="15:18">
      <c r="O495">
        <v>20160108</v>
      </c>
      <c r="P495" t="s">
        <v>485</v>
      </c>
      <c r="Q495">
        <v>11.5</v>
      </c>
      <c r="R495">
        <v>10</v>
      </c>
    </row>
    <row r="496" spans="15:18">
      <c r="O496">
        <v>20160111</v>
      </c>
      <c r="P496" t="s">
        <v>486</v>
      </c>
      <c r="Q496">
        <v>24.6</v>
      </c>
      <c r="R496">
        <v>21.6</v>
      </c>
    </row>
    <row r="497" spans="15:18">
      <c r="O497">
        <v>20160112</v>
      </c>
      <c r="P497" t="s">
        <v>487</v>
      </c>
    </row>
    <row r="498" spans="15:18">
      <c r="O498">
        <v>20160113</v>
      </c>
      <c r="P498" t="s">
        <v>488</v>
      </c>
      <c r="Q498">
        <v>12.2</v>
      </c>
      <c r="R498">
        <v>13.3</v>
      </c>
    </row>
    <row r="499" spans="15:18">
      <c r="O499">
        <v>20160114</v>
      </c>
      <c r="P499" t="s">
        <v>489</v>
      </c>
      <c r="Q499">
        <v>12.73</v>
      </c>
      <c r="R499">
        <v>13</v>
      </c>
    </row>
    <row r="500" spans="15:18">
      <c r="O500">
        <v>20160115</v>
      </c>
      <c r="P500" t="s">
        <v>490</v>
      </c>
      <c r="Q500">
        <v>12.11</v>
      </c>
      <c r="R500">
        <v>16.420000000000002</v>
      </c>
    </row>
    <row r="501" spans="15:18">
      <c r="O501">
        <v>20160118</v>
      </c>
      <c r="P501" t="s">
        <v>491</v>
      </c>
    </row>
    <row r="502" spans="15:18">
      <c r="O502">
        <v>20160119</v>
      </c>
      <c r="P502" t="s">
        <v>492</v>
      </c>
      <c r="Q502">
        <v>20.190000000000001</v>
      </c>
      <c r="R502">
        <v>17.8</v>
      </c>
    </row>
    <row r="503" spans="15:18">
      <c r="O503">
        <v>20160120</v>
      </c>
      <c r="P503" t="s">
        <v>103</v>
      </c>
      <c r="Q503">
        <v>25</v>
      </c>
      <c r="R503">
        <v>25</v>
      </c>
    </row>
    <row r="504" spans="15:18">
      <c r="O504">
        <v>20160121</v>
      </c>
      <c r="P504" t="s">
        <v>493</v>
      </c>
    </row>
    <row r="505" spans="15:18">
      <c r="O505">
        <v>20160122</v>
      </c>
      <c r="P505" t="s">
        <v>494</v>
      </c>
    </row>
    <row r="506" spans="15:18">
      <c r="O506">
        <v>20160125</v>
      </c>
      <c r="P506" t="s">
        <v>495</v>
      </c>
    </row>
    <row r="507" spans="15:18">
      <c r="O507">
        <v>20160126</v>
      </c>
      <c r="P507" t="s">
        <v>496</v>
      </c>
    </row>
    <row r="508" spans="15:18">
      <c r="O508">
        <v>20160127</v>
      </c>
      <c r="P508" t="s">
        <v>497</v>
      </c>
    </row>
    <row r="509" spans="15:18">
      <c r="O509">
        <v>20160128</v>
      </c>
      <c r="P509" t="s">
        <v>498</v>
      </c>
    </row>
    <row r="510" spans="15:18">
      <c r="O510">
        <v>20160129</v>
      </c>
      <c r="P510" t="s">
        <v>499</v>
      </c>
    </row>
    <row r="511" spans="15:18">
      <c r="O511">
        <v>20160201</v>
      </c>
      <c r="P511" t="s">
        <v>500</v>
      </c>
    </row>
    <row r="512" spans="15:18">
      <c r="O512">
        <v>20160202</v>
      </c>
      <c r="P512" t="s">
        <v>10</v>
      </c>
    </row>
  </sheetData>
  <phoneticPr fontId="1" type="noConversion"/>
  <conditionalFormatting sqref="B1:B1048576">
    <cfRule type="cellIs" dxfId="9" priority="50" operator="greaterThanOrEqual">
      <formula>10</formula>
    </cfRule>
  </conditionalFormatting>
  <conditionalFormatting sqref="C1:C1048576">
    <cfRule type="cellIs" dxfId="8" priority="49" operator="greaterThanOrEqual">
      <formula>10</formula>
    </cfRule>
  </conditionalFormatting>
  <conditionalFormatting sqref="B471:B475 B463:B469">
    <cfRule type="cellIs" dxfId="7" priority="6" operator="greaterThanOrEqual">
      <formula>10</formula>
    </cfRule>
  </conditionalFormatting>
  <conditionalFormatting sqref="C463:C475">
    <cfRule type="cellIs" dxfId="6" priority="5" operator="greaterThanOrEqual">
      <formula>10</formula>
    </cfRule>
  </conditionalFormatting>
  <conditionalFormatting sqref="B1">
    <cfRule type="cellIs" dxfId="5" priority="4" operator="greaterThanOrEqual">
      <formula>10</formula>
    </cfRule>
  </conditionalFormatting>
  <conditionalFormatting sqref="C1">
    <cfRule type="cellIs" dxfId="4" priority="3" operator="greaterThanOrEqual">
      <formula>10</formula>
    </cfRule>
  </conditionalFormatting>
  <conditionalFormatting sqref="B471:B480">
    <cfRule type="cellIs" dxfId="3" priority="2" operator="greaterThanOrEqual">
      <formula>10</formula>
    </cfRule>
  </conditionalFormatting>
  <conditionalFormatting sqref="C471:C480">
    <cfRule type="cellIs" dxfId="1" priority="1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2018-2019</vt:lpstr>
      <vt:lpstr>2016</vt:lpstr>
      <vt:lpstr>2017</vt:lpstr>
      <vt:lpstr>2015</vt:lpstr>
      <vt:lpstr>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微软用户</cp:lastModifiedBy>
  <dcterms:created xsi:type="dcterms:W3CDTF">2019-04-11T23:57:19Z</dcterms:created>
  <dcterms:modified xsi:type="dcterms:W3CDTF">2019-12-14T17:07:34Z</dcterms:modified>
</cp:coreProperties>
</file>