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kwekiii\NSSF3_litter_decomp\"/>
    </mc:Choice>
  </mc:AlternateContent>
  <xr:revisionPtr revIDLastSave="0" documentId="13_ncr:1_{134D9877-E360-49F8-8010-E04B1A30CB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FA_Meta_data" sheetId="16" r:id="rId1"/>
    <sheet name="HFA_database" sheetId="14" r:id="rId2"/>
  </sheets>
  <definedNames>
    <definedName name="_xlnm._FilterDatabase" localSheetId="1" hidden="1">HFA_database!$A$1:$CO$13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14" l="1"/>
  <c r="AX3" i="14"/>
  <c r="AY3" i="14"/>
  <c r="AZ3" i="14"/>
  <c r="BB3" i="14"/>
  <c r="BC3" i="14"/>
  <c r="BD3" i="14"/>
  <c r="BE3" i="14"/>
  <c r="AW4" i="14"/>
  <c r="AX4" i="14"/>
  <c r="AY4" i="14"/>
  <c r="AZ4" i="14"/>
  <c r="BB4" i="14"/>
  <c r="BC4" i="14"/>
  <c r="BD4" i="14"/>
  <c r="BH4" i="14" s="1"/>
  <c r="BE4" i="14"/>
  <c r="AW5" i="14"/>
  <c r="AX5" i="14"/>
  <c r="AY5" i="14"/>
  <c r="AZ5" i="14"/>
  <c r="BB5" i="14"/>
  <c r="BC5" i="14"/>
  <c r="BD5" i="14"/>
  <c r="BH5" i="14" s="1"/>
  <c r="BE5" i="14"/>
  <c r="AW6" i="14"/>
  <c r="AX6" i="14"/>
  <c r="AY6" i="14"/>
  <c r="AZ6" i="14"/>
  <c r="BB6" i="14"/>
  <c r="BC6" i="14"/>
  <c r="BD6" i="14"/>
  <c r="BE6" i="14"/>
  <c r="BI6" i="14" s="1"/>
  <c r="AW7" i="14"/>
  <c r="AX7" i="14"/>
  <c r="AY7" i="14"/>
  <c r="AZ7" i="14"/>
  <c r="BB7" i="14"/>
  <c r="BC7" i="14"/>
  <c r="BD7" i="14"/>
  <c r="BE7" i="14"/>
  <c r="AW8" i="14"/>
  <c r="AX8" i="14"/>
  <c r="AY8" i="14"/>
  <c r="AZ8" i="14"/>
  <c r="BB8" i="14"/>
  <c r="BC8" i="14"/>
  <c r="BD8" i="14"/>
  <c r="BE8" i="14"/>
  <c r="AW9" i="14"/>
  <c r="AX9" i="14"/>
  <c r="AY9" i="14"/>
  <c r="AZ9" i="14"/>
  <c r="BB9" i="14"/>
  <c r="BC9" i="14"/>
  <c r="BD9" i="14"/>
  <c r="BE9" i="14"/>
  <c r="AW10" i="14"/>
  <c r="AX10" i="14"/>
  <c r="AY10" i="14"/>
  <c r="AZ10" i="14"/>
  <c r="BB10" i="14"/>
  <c r="BC10" i="14"/>
  <c r="BD10" i="14"/>
  <c r="BE10" i="14"/>
  <c r="BI10" i="14" s="1"/>
  <c r="AW11" i="14"/>
  <c r="AX11" i="14"/>
  <c r="AY11" i="14"/>
  <c r="AZ11" i="14"/>
  <c r="BB11" i="14"/>
  <c r="BC11" i="14"/>
  <c r="BD11" i="14"/>
  <c r="BE11" i="14"/>
  <c r="AW12" i="14"/>
  <c r="AX12" i="14"/>
  <c r="AY12" i="14"/>
  <c r="AZ12" i="14"/>
  <c r="BB12" i="14"/>
  <c r="BC12" i="14"/>
  <c r="BD12" i="14"/>
  <c r="BE12" i="14"/>
  <c r="AW13" i="14"/>
  <c r="AX13" i="14"/>
  <c r="AY13" i="14"/>
  <c r="AZ13" i="14"/>
  <c r="BB13" i="14"/>
  <c r="BC13" i="14"/>
  <c r="BD13" i="14"/>
  <c r="BE13" i="14"/>
  <c r="AW14" i="14"/>
  <c r="AX14" i="14"/>
  <c r="AY14" i="14"/>
  <c r="AZ14" i="14"/>
  <c r="BB14" i="14"/>
  <c r="BC14" i="14"/>
  <c r="BD14" i="14"/>
  <c r="BE14" i="14"/>
  <c r="AW15" i="14"/>
  <c r="AX15" i="14"/>
  <c r="AY15" i="14"/>
  <c r="AZ15" i="14"/>
  <c r="BB15" i="14"/>
  <c r="BC15" i="14"/>
  <c r="BD15" i="14"/>
  <c r="BH15" i="14" s="1"/>
  <c r="BE15" i="14"/>
  <c r="AW16" i="14"/>
  <c r="AX16" i="14"/>
  <c r="AY16" i="14"/>
  <c r="AZ16" i="14"/>
  <c r="BB16" i="14"/>
  <c r="BC16" i="14"/>
  <c r="BD16" i="14"/>
  <c r="BH16" i="14" s="1"/>
  <c r="BE16" i="14"/>
  <c r="AW17" i="14"/>
  <c r="AX17" i="14"/>
  <c r="AY17" i="14"/>
  <c r="AZ17" i="14"/>
  <c r="BB17" i="14"/>
  <c r="BC17" i="14"/>
  <c r="BD17" i="14"/>
  <c r="BE17" i="14"/>
  <c r="AW18" i="14"/>
  <c r="AX18" i="14"/>
  <c r="AY18" i="14"/>
  <c r="AZ18" i="14"/>
  <c r="BB18" i="14"/>
  <c r="BC18" i="14"/>
  <c r="BD18" i="14"/>
  <c r="BE18" i="14"/>
  <c r="AW19" i="14"/>
  <c r="AX19" i="14"/>
  <c r="AY19" i="14"/>
  <c r="AZ19" i="14"/>
  <c r="BB19" i="14"/>
  <c r="BC19" i="14"/>
  <c r="BD19" i="14"/>
  <c r="BE19" i="14"/>
  <c r="AW20" i="14"/>
  <c r="AX20" i="14"/>
  <c r="AY20" i="14"/>
  <c r="AZ20" i="14"/>
  <c r="BB20" i="14"/>
  <c r="BC20" i="14"/>
  <c r="BD20" i="14"/>
  <c r="BE20" i="14"/>
  <c r="AW21" i="14"/>
  <c r="AX21" i="14"/>
  <c r="AY21" i="14"/>
  <c r="AZ21" i="14"/>
  <c r="BB21" i="14"/>
  <c r="BC21" i="14"/>
  <c r="BD21" i="14"/>
  <c r="BE21" i="14"/>
  <c r="AW22" i="14"/>
  <c r="AX22" i="14"/>
  <c r="AY22" i="14"/>
  <c r="AZ22" i="14"/>
  <c r="BB22" i="14"/>
  <c r="BC22" i="14"/>
  <c r="BD22" i="14"/>
  <c r="BE22" i="14"/>
  <c r="AW23" i="14"/>
  <c r="AX23" i="14"/>
  <c r="AY23" i="14"/>
  <c r="AZ23" i="14"/>
  <c r="BB23" i="14"/>
  <c r="BC23" i="14"/>
  <c r="BD23" i="14"/>
  <c r="BE23" i="14"/>
  <c r="AW24" i="14"/>
  <c r="AX24" i="14"/>
  <c r="AY24" i="14"/>
  <c r="AZ24" i="14"/>
  <c r="BB24" i="14"/>
  <c r="BC24" i="14"/>
  <c r="BD24" i="14"/>
  <c r="BE24" i="14"/>
  <c r="AW25" i="14"/>
  <c r="AX25" i="14"/>
  <c r="AY25" i="14"/>
  <c r="AZ25" i="14"/>
  <c r="BB25" i="14"/>
  <c r="BC25" i="14"/>
  <c r="BD25" i="14"/>
  <c r="BE25" i="14"/>
  <c r="AW26" i="14"/>
  <c r="AX26" i="14"/>
  <c r="AY26" i="14"/>
  <c r="AZ26" i="14"/>
  <c r="BB26" i="14"/>
  <c r="BC26" i="14"/>
  <c r="BD26" i="14"/>
  <c r="BE26" i="14"/>
  <c r="AW27" i="14"/>
  <c r="AX27" i="14"/>
  <c r="AY27" i="14"/>
  <c r="AZ27" i="14"/>
  <c r="BB27" i="14"/>
  <c r="BC27" i="14"/>
  <c r="BD27" i="14"/>
  <c r="BE27" i="14"/>
  <c r="AW28" i="14"/>
  <c r="AX28" i="14"/>
  <c r="AY28" i="14"/>
  <c r="AZ28" i="14"/>
  <c r="BB28" i="14"/>
  <c r="BC28" i="14"/>
  <c r="BD28" i="14"/>
  <c r="BE28" i="14"/>
  <c r="AW29" i="14"/>
  <c r="AX29" i="14"/>
  <c r="AY29" i="14"/>
  <c r="AZ29" i="14"/>
  <c r="BB29" i="14"/>
  <c r="BC29" i="14"/>
  <c r="BD29" i="14"/>
  <c r="BE29" i="14"/>
  <c r="AW30" i="14"/>
  <c r="AX30" i="14"/>
  <c r="AY30" i="14"/>
  <c r="AZ30" i="14"/>
  <c r="BB30" i="14"/>
  <c r="BC30" i="14"/>
  <c r="BD30" i="14"/>
  <c r="BE30" i="14"/>
  <c r="AW31" i="14"/>
  <c r="AX31" i="14"/>
  <c r="AY31" i="14"/>
  <c r="AZ31" i="14"/>
  <c r="BB31" i="14"/>
  <c r="BC31" i="14"/>
  <c r="BD31" i="14"/>
  <c r="BE31" i="14"/>
  <c r="AW32" i="14"/>
  <c r="AX32" i="14"/>
  <c r="AY32" i="14"/>
  <c r="AZ32" i="14"/>
  <c r="BB32" i="14"/>
  <c r="BC32" i="14"/>
  <c r="BD32" i="14"/>
  <c r="BE32" i="14"/>
  <c r="AW33" i="14"/>
  <c r="AX33" i="14"/>
  <c r="AY33" i="14"/>
  <c r="AZ33" i="14"/>
  <c r="BB33" i="14"/>
  <c r="BC33" i="14"/>
  <c r="BD33" i="14"/>
  <c r="BE33" i="14"/>
  <c r="AW34" i="14"/>
  <c r="AX34" i="14"/>
  <c r="AY34" i="14"/>
  <c r="AZ34" i="14"/>
  <c r="BB34" i="14"/>
  <c r="BC34" i="14"/>
  <c r="BD34" i="14"/>
  <c r="BE34" i="14"/>
  <c r="AW35" i="14"/>
  <c r="AX35" i="14"/>
  <c r="AY35" i="14"/>
  <c r="AZ35" i="14"/>
  <c r="BB35" i="14"/>
  <c r="BC35" i="14"/>
  <c r="BD35" i="14"/>
  <c r="BE35" i="14"/>
  <c r="AW36" i="14"/>
  <c r="AX36" i="14"/>
  <c r="AY36" i="14"/>
  <c r="AZ36" i="14"/>
  <c r="BB36" i="14"/>
  <c r="BC36" i="14"/>
  <c r="BD36" i="14"/>
  <c r="BE36" i="14"/>
  <c r="AW37" i="14"/>
  <c r="AX37" i="14"/>
  <c r="AY37" i="14"/>
  <c r="AZ37" i="14"/>
  <c r="BB37" i="14"/>
  <c r="BC37" i="14"/>
  <c r="BD37" i="14"/>
  <c r="BE37" i="14"/>
  <c r="AW38" i="14"/>
  <c r="AX38" i="14"/>
  <c r="AY38" i="14"/>
  <c r="AZ38" i="14"/>
  <c r="BB38" i="14"/>
  <c r="BC38" i="14"/>
  <c r="BD38" i="14"/>
  <c r="BE38" i="14"/>
  <c r="AW39" i="14"/>
  <c r="AX39" i="14"/>
  <c r="AY39" i="14"/>
  <c r="AZ39" i="14"/>
  <c r="BB39" i="14"/>
  <c r="BC39" i="14"/>
  <c r="BD39" i="14"/>
  <c r="BE39" i="14"/>
  <c r="AW40" i="14"/>
  <c r="AX40" i="14"/>
  <c r="AY40" i="14"/>
  <c r="AZ40" i="14"/>
  <c r="BB40" i="14"/>
  <c r="BC40" i="14"/>
  <c r="BD40" i="14"/>
  <c r="BE40" i="14"/>
  <c r="AW41" i="14"/>
  <c r="AX41" i="14"/>
  <c r="AY41" i="14"/>
  <c r="AZ41" i="14"/>
  <c r="BB41" i="14"/>
  <c r="BC41" i="14"/>
  <c r="BD41" i="14"/>
  <c r="BE41" i="14"/>
  <c r="AW42" i="14"/>
  <c r="AX42" i="14"/>
  <c r="AY42" i="14"/>
  <c r="AZ42" i="14"/>
  <c r="BB42" i="14"/>
  <c r="BC42" i="14"/>
  <c r="BD42" i="14"/>
  <c r="BE42" i="14"/>
  <c r="AW43" i="14"/>
  <c r="AX43" i="14"/>
  <c r="AY43" i="14"/>
  <c r="AZ43" i="14"/>
  <c r="BB43" i="14"/>
  <c r="BC43" i="14"/>
  <c r="BD43" i="14"/>
  <c r="BE43" i="14"/>
  <c r="AW44" i="14"/>
  <c r="AX44" i="14"/>
  <c r="AY44" i="14"/>
  <c r="AZ44" i="14"/>
  <c r="BB44" i="14"/>
  <c r="BC44" i="14"/>
  <c r="BD44" i="14"/>
  <c r="BE44" i="14"/>
  <c r="AW45" i="14"/>
  <c r="AX45" i="14"/>
  <c r="AY45" i="14"/>
  <c r="AZ45" i="14"/>
  <c r="BB45" i="14"/>
  <c r="BC45" i="14"/>
  <c r="BD45" i="14"/>
  <c r="BE45" i="14"/>
  <c r="AW46" i="14"/>
  <c r="AX46" i="14"/>
  <c r="AY46" i="14"/>
  <c r="AZ46" i="14"/>
  <c r="BB46" i="14"/>
  <c r="BC46" i="14"/>
  <c r="BD46" i="14"/>
  <c r="BE46" i="14"/>
  <c r="AW47" i="14"/>
  <c r="AX47" i="14"/>
  <c r="AY47" i="14"/>
  <c r="AZ47" i="14"/>
  <c r="BB47" i="14"/>
  <c r="BC47" i="14"/>
  <c r="BD47" i="14"/>
  <c r="BE47" i="14"/>
  <c r="AW48" i="14"/>
  <c r="AX48" i="14"/>
  <c r="AY48" i="14"/>
  <c r="AZ48" i="14"/>
  <c r="BB48" i="14"/>
  <c r="BC48" i="14"/>
  <c r="BD48" i="14"/>
  <c r="BE48" i="14"/>
  <c r="AW49" i="14"/>
  <c r="AX49" i="14"/>
  <c r="AY49" i="14"/>
  <c r="AZ49" i="14"/>
  <c r="BB49" i="14"/>
  <c r="BC49" i="14"/>
  <c r="BD49" i="14"/>
  <c r="BE49" i="14"/>
  <c r="AW50" i="14"/>
  <c r="AX50" i="14"/>
  <c r="AY50" i="14"/>
  <c r="AZ50" i="14"/>
  <c r="BB50" i="14"/>
  <c r="BC50" i="14"/>
  <c r="BD50" i="14"/>
  <c r="BE50" i="14"/>
  <c r="AW51" i="14"/>
  <c r="AX51" i="14"/>
  <c r="AY51" i="14"/>
  <c r="AZ51" i="14"/>
  <c r="BB51" i="14"/>
  <c r="BC51" i="14"/>
  <c r="BD51" i="14"/>
  <c r="BE51" i="14"/>
  <c r="AW52" i="14"/>
  <c r="AX52" i="14"/>
  <c r="AY52" i="14"/>
  <c r="AZ52" i="14"/>
  <c r="BB52" i="14"/>
  <c r="BC52" i="14"/>
  <c r="BD52" i="14"/>
  <c r="BE52" i="14"/>
  <c r="AW53" i="14"/>
  <c r="AX53" i="14"/>
  <c r="AY53" i="14"/>
  <c r="AZ53" i="14"/>
  <c r="BB53" i="14"/>
  <c r="BC53" i="14"/>
  <c r="BD53" i="14"/>
  <c r="BE53" i="14"/>
  <c r="AW54" i="14"/>
  <c r="AX54" i="14"/>
  <c r="AY54" i="14"/>
  <c r="AZ54" i="14"/>
  <c r="BB54" i="14"/>
  <c r="BC54" i="14"/>
  <c r="BD54" i="14"/>
  <c r="BE54" i="14"/>
  <c r="AW55" i="14"/>
  <c r="AX55" i="14"/>
  <c r="AY55" i="14"/>
  <c r="AZ55" i="14"/>
  <c r="BB55" i="14"/>
  <c r="BC55" i="14"/>
  <c r="BD55" i="14"/>
  <c r="BE55" i="14"/>
  <c r="AW56" i="14"/>
  <c r="AX56" i="14"/>
  <c r="AY56" i="14"/>
  <c r="AZ56" i="14"/>
  <c r="BB56" i="14"/>
  <c r="BC56" i="14"/>
  <c r="BD56" i="14"/>
  <c r="BE56" i="14"/>
  <c r="AW57" i="14"/>
  <c r="AX57" i="14"/>
  <c r="AY57" i="14"/>
  <c r="AZ57" i="14"/>
  <c r="BB57" i="14"/>
  <c r="BC57" i="14"/>
  <c r="BD57" i="14"/>
  <c r="BE57" i="14"/>
  <c r="AW58" i="14"/>
  <c r="AX58" i="14"/>
  <c r="AY58" i="14"/>
  <c r="AZ58" i="14"/>
  <c r="BB58" i="14"/>
  <c r="BC58" i="14"/>
  <c r="BD58" i="14"/>
  <c r="BE58" i="14"/>
  <c r="AW59" i="14"/>
  <c r="AX59" i="14"/>
  <c r="AY59" i="14"/>
  <c r="AZ59" i="14"/>
  <c r="BB59" i="14"/>
  <c r="BC59" i="14"/>
  <c r="BD59" i="14"/>
  <c r="BE59" i="14"/>
  <c r="AW60" i="14"/>
  <c r="AX60" i="14"/>
  <c r="AY60" i="14"/>
  <c r="AZ60" i="14"/>
  <c r="BB60" i="14"/>
  <c r="BC60" i="14"/>
  <c r="BD60" i="14"/>
  <c r="BE60" i="14"/>
  <c r="AW61" i="14"/>
  <c r="AX61" i="14"/>
  <c r="AY61" i="14"/>
  <c r="AZ61" i="14"/>
  <c r="BB61" i="14"/>
  <c r="BC61" i="14"/>
  <c r="BD61" i="14"/>
  <c r="BE61" i="14"/>
  <c r="AW62" i="14"/>
  <c r="AX62" i="14"/>
  <c r="AY62" i="14"/>
  <c r="AZ62" i="14"/>
  <c r="BB62" i="14"/>
  <c r="BC62" i="14"/>
  <c r="BD62" i="14"/>
  <c r="BE62" i="14"/>
  <c r="AW63" i="14"/>
  <c r="AX63" i="14"/>
  <c r="AY63" i="14"/>
  <c r="AZ63" i="14"/>
  <c r="BB63" i="14"/>
  <c r="BC63" i="14"/>
  <c r="BD63" i="14"/>
  <c r="BE63" i="14"/>
  <c r="AW64" i="14"/>
  <c r="AX64" i="14"/>
  <c r="AY64" i="14"/>
  <c r="AZ64" i="14"/>
  <c r="BB64" i="14"/>
  <c r="BC64" i="14"/>
  <c r="BD64" i="14"/>
  <c r="BE64" i="14"/>
  <c r="AW65" i="14"/>
  <c r="AX65" i="14"/>
  <c r="AY65" i="14"/>
  <c r="AZ65" i="14"/>
  <c r="BB65" i="14"/>
  <c r="BC65" i="14"/>
  <c r="BD65" i="14"/>
  <c r="BE65" i="14"/>
  <c r="AW66" i="14"/>
  <c r="AX66" i="14"/>
  <c r="AY66" i="14"/>
  <c r="AZ66" i="14"/>
  <c r="BB66" i="14"/>
  <c r="BC66" i="14"/>
  <c r="BD66" i="14"/>
  <c r="BE66" i="14"/>
  <c r="AW67" i="14"/>
  <c r="AX67" i="14"/>
  <c r="AY67" i="14"/>
  <c r="AZ67" i="14"/>
  <c r="BB67" i="14"/>
  <c r="BC67" i="14"/>
  <c r="BD67" i="14"/>
  <c r="BE67" i="14"/>
  <c r="AW68" i="14"/>
  <c r="AX68" i="14"/>
  <c r="AY68" i="14"/>
  <c r="AZ68" i="14"/>
  <c r="BB68" i="14"/>
  <c r="BC68" i="14"/>
  <c r="BD68" i="14"/>
  <c r="BE68" i="14"/>
  <c r="AW69" i="14"/>
  <c r="AX69" i="14"/>
  <c r="AY69" i="14"/>
  <c r="AZ69" i="14"/>
  <c r="BB69" i="14"/>
  <c r="BC69" i="14"/>
  <c r="BD69" i="14"/>
  <c r="BE69" i="14"/>
  <c r="AW70" i="14"/>
  <c r="AX70" i="14"/>
  <c r="AY70" i="14"/>
  <c r="AZ70" i="14"/>
  <c r="BB70" i="14"/>
  <c r="BC70" i="14"/>
  <c r="BD70" i="14"/>
  <c r="BH70" i="14" s="1"/>
  <c r="BE70" i="14"/>
  <c r="AW71" i="14"/>
  <c r="AX71" i="14"/>
  <c r="AY71" i="14"/>
  <c r="AZ71" i="14"/>
  <c r="BB71" i="14"/>
  <c r="BC71" i="14"/>
  <c r="BD71" i="14"/>
  <c r="BE71" i="14"/>
  <c r="AW72" i="14"/>
  <c r="AX72" i="14"/>
  <c r="AY72" i="14"/>
  <c r="AZ72" i="14"/>
  <c r="BB72" i="14"/>
  <c r="BC72" i="14"/>
  <c r="BD72" i="14"/>
  <c r="BE72" i="14"/>
  <c r="AW73" i="14"/>
  <c r="AX73" i="14"/>
  <c r="AY73" i="14"/>
  <c r="AZ73" i="14"/>
  <c r="BB73" i="14"/>
  <c r="BC73" i="14"/>
  <c r="BD73" i="14"/>
  <c r="BE73" i="14"/>
  <c r="AW74" i="14"/>
  <c r="AX74" i="14"/>
  <c r="AY74" i="14"/>
  <c r="AZ74" i="14"/>
  <c r="BB74" i="14"/>
  <c r="BC74" i="14"/>
  <c r="BD74" i="14"/>
  <c r="BE74" i="14"/>
  <c r="AW75" i="14"/>
  <c r="AX75" i="14"/>
  <c r="AY75" i="14"/>
  <c r="AZ75" i="14"/>
  <c r="BB75" i="14"/>
  <c r="BC75" i="14"/>
  <c r="BD75" i="14"/>
  <c r="BE75" i="14"/>
  <c r="AW76" i="14"/>
  <c r="AX76" i="14"/>
  <c r="AY76" i="14"/>
  <c r="AZ76" i="14"/>
  <c r="BB76" i="14"/>
  <c r="BC76" i="14"/>
  <c r="BD76" i="14"/>
  <c r="BE76" i="14"/>
  <c r="AW77" i="14"/>
  <c r="AX77" i="14"/>
  <c r="AY77" i="14"/>
  <c r="AZ77" i="14"/>
  <c r="BB77" i="14"/>
  <c r="BC77" i="14"/>
  <c r="BD77" i="14"/>
  <c r="BE77" i="14"/>
  <c r="AW78" i="14"/>
  <c r="AX78" i="14"/>
  <c r="AY78" i="14"/>
  <c r="AZ78" i="14"/>
  <c r="BB78" i="14"/>
  <c r="BC78" i="14"/>
  <c r="BD78" i="14"/>
  <c r="BE78" i="14"/>
  <c r="AW79" i="14"/>
  <c r="AX79" i="14"/>
  <c r="AY79" i="14"/>
  <c r="AZ79" i="14"/>
  <c r="BB79" i="14"/>
  <c r="BC79" i="14"/>
  <c r="BD79" i="14"/>
  <c r="BE79" i="14"/>
  <c r="AW80" i="14"/>
  <c r="AX80" i="14"/>
  <c r="AY80" i="14"/>
  <c r="AZ80" i="14"/>
  <c r="BB80" i="14"/>
  <c r="BC80" i="14"/>
  <c r="BD80" i="14"/>
  <c r="BE80" i="14"/>
  <c r="AW81" i="14"/>
  <c r="AX81" i="14"/>
  <c r="AY81" i="14"/>
  <c r="AZ81" i="14"/>
  <c r="BB81" i="14"/>
  <c r="BC81" i="14"/>
  <c r="BD81" i="14"/>
  <c r="BE81" i="14"/>
  <c r="AW82" i="14"/>
  <c r="AX82" i="14"/>
  <c r="AY82" i="14"/>
  <c r="AZ82" i="14"/>
  <c r="BB82" i="14"/>
  <c r="BC82" i="14"/>
  <c r="BD82" i="14"/>
  <c r="BE82" i="14"/>
  <c r="AW83" i="14"/>
  <c r="AX83" i="14"/>
  <c r="AY83" i="14"/>
  <c r="AZ83" i="14"/>
  <c r="BB83" i="14"/>
  <c r="BC83" i="14"/>
  <c r="BD83" i="14"/>
  <c r="BE83" i="14"/>
  <c r="AW84" i="14"/>
  <c r="AX84" i="14"/>
  <c r="AY84" i="14"/>
  <c r="AZ84" i="14"/>
  <c r="BB84" i="14"/>
  <c r="BC84" i="14"/>
  <c r="BD84" i="14"/>
  <c r="BE84" i="14"/>
  <c r="AW85" i="14"/>
  <c r="AX85" i="14"/>
  <c r="AY85" i="14"/>
  <c r="AZ85" i="14"/>
  <c r="BB85" i="14"/>
  <c r="BC85" i="14"/>
  <c r="BD85" i="14"/>
  <c r="BE85" i="14"/>
  <c r="AW86" i="14"/>
  <c r="AX86" i="14"/>
  <c r="AY86" i="14"/>
  <c r="AZ86" i="14"/>
  <c r="BB86" i="14"/>
  <c r="BC86" i="14"/>
  <c r="BD86" i="14"/>
  <c r="BE86" i="14"/>
  <c r="AW87" i="14"/>
  <c r="AX87" i="14"/>
  <c r="AY87" i="14"/>
  <c r="AZ87" i="14"/>
  <c r="BB87" i="14"/>
  <c r="BC87" i="14"/>
  <c r="BD87" i="14"/>
  <c r="BE87" i="14"/>
  <c r="AW88" i="14"/>
  <c r="AX88" i="14"/>
  <c r="AY88" i="14"/>
  <c r="AZ88" i="14"/>
  <c r="BB88" i="14"/>
  <c r="BC88" i="14"/>
  <c r="BD88" i="14"/>
  <c r="BE88" i="14"/>
  <c r="AW89" i="14"/>
  <c r="AX89" i="14"/>
  <c r="AY89" i="14"/>
  <c r="AZ89" i="14"/>
  <c r="BB89" i="14"/>
  <c r="BC89" i="14"/>
  <c r="BD89" i="14"/>
  <c r="BE89" i="14"/>
  <c r="AW90" i="14"/>
  <c r="AX90" i="14"/>
  <c r="AY90" i="14"/>
  <c r="AZ90" i="14"/>
  <c r="BB90" i="14"/>
  <c r="BC90" i="14"/>
  <c r="BD90" i="14"/>
  <c r="BE90" i="14"/>
  <c r="AW91" i="14"/>
  <c r="AX91" i="14"/>
  <c r="AY91" i="14"/>
  <c r="AZ91" i="14"/>
  <c r="BB91" i="14"/>
  <c r="BC91" i="14"/>
  <c r="BD91" i="14"/>
  <c r="BE91" i="14"/>
  <c r="AW92" i="14"/>
  <c r="AX92" i="14"/>
  <c r="AY92" i="14"/>
  <c r="AZ92" i="14"/>
  <c r="BB92" i="14"/>
  <c r="BC92" i="14"/>
  <c r="BD92" i="14"/>
  <c r="BE92" i="14"/>
  <c r="AW93" i="14"/>
  <c r="AX93" i="14"/>
  <c r="AY93" i="14"/>
  <c r="AZ93" i="14"/>
  <c r="BB93" i="14"/>
  <c r="BC93" i="14"/>
  <c r="BD93" i="14"/>
  <c r="BE93" i="14"/>
  <c r="AW94" i="14"/>
  <c r="AX94" i="14"/>
  <c r="AY94" i="14"/>
  <c r="AZ94" i="14"/>
  <c r="BB94" i="14"/>
  <c r="BC94" i="14"/>
  <c r="BD94" i="14"/>
  <c r="BE94" i="14"/>
  <c r="AW95" i="14"/>
  <c r="AX95" i="14"/>
  <c r="AY95" i="14"/>
  <c r="AZ95" i="14"/>
  <c r="BB95" i="14"/>
  <c r="BC95" i="14"/>
  <c r="BD95" i="14"/>
  <c r="BE95" i="14"/>
  <c r="AW96" i="14"/>
  <c r="AX96" i="14"/>
  <c r="AY96" i="14"/>
  <c r="AZ96" i="14"/>
  <c r="BB96" i="14"/>
  <c r="BC96" i="14"/>
  <c r="BD96" i="14"/>
  <c r="BE96" i="14"/>
  <c r="AW97" i="14"/>
  <c r="AX97" i="14"/>
  <c r="AY97" i="14"/>
  <c r="AZ97" i="14"/>
  <c r="BB97" i="14"/>
  <c r="BC97" i="14"/>
  <c r="BD97" i="14"/>
  <c r="BE97" i="14"/>
  <c r="AW98" i="14"/>
  <c r="AX98" i="14"/>
  <c r="AY98" i="14"/>
  <c r="AZ98" i="14"/>
  <c r="BB98" i="14"/>
  <c r="BC98" i="14"/>
  <c r="BD98" i="14"/>
  <c r="BE98" i="14"/>
  <c r="AW99" i="14"/>
  <c r="AX99" i="14"/>
  <c r="AY99" i="14"/>
  <c r="AZ99" i="14"/>
  <c r="BB99" i="14"/>
  <c r="BC99" i="14"/>
  <c r="BD99" i="14"/>
  <c r="BE99" i="14"/>
  <c r="AW100" i="14"/>
  <c r="AX100" i="14"/>
  <c r="AY100" i="14"/>
  <c r="AZ100" i="14"/>
  <c r="BB100" i="14"/>
  <c r="BC100" i="14"/>
  <c r="BD100" i="14"/>
  <c r="BE100" i="14"/>
  <c r="BE2" i="14"/>
  <c r="BD2" i="14"/>
  <c r="BC2" i="14"/>
  <c r="BB2" i="14"/>
  <c r="AZ2" i="14"/>
  <c r="AY2" i="14"/>
  <c r="AX2" i="14"/>
  <c r="AW2" i="14"/>
  <c r="BH20" i="14" l="1"/>
  <c r="BH19" i="14"/>
  <c r="BH18" i="14"/>
  <c r="BA11" i="14"/>
  <c r="BG63" i="14"/>
  <c r="BA58" i="14"/>
  <c r="BA55" i="14"/>
  <c r="BA51" i="14"/>
  <c r="BA47" i="14"/>
  <c r="BA43" i="14"/>
  <c r="BA39" i="14"/>
  <c r="BA35" i="14"/>
  <c r="BA31" i="14"/>
  <c r="BA27" i="14"/>
  <c r="BA23" i="14"/>
  <c r="BA91" i="14"/>
  <c r="BI79" i="14"/>
  <c r="BA70" i="14"/>
  <c r="BA10" i="14"/>
  <c r="BA7" i="14"/>
  <c r="BG6" i="14"/>
  <c r="BG62" i="14"/>
  <c r="BA6" i="14"/>
  <c r="BI98" i="14"/>
  <c r="BI95" i="14"/>
  <c r="BI91" i="14"/>
  <c r="BI86" i="14"/>
  <c r="BI83" i="14"/>
  <c r="BI82" i="14"/>
  <c r="BI78" i="14"/>
  <c r="BI75" i="14"/>
  <c r="BI74" i="14"/>
  <c r="BA63" i="14"/>
  <c r="BG2" i="14"/>
  <c r="BH100" i="14"/>
  <c r="BH99" i="14"/>
  <c r="BH94" i="14"/>
  <c r="BH90" i="14"/>
  <c r="BG89" i="14"/>
  <c r="BH82" i="14"/>
  <c r="BH78" i="14"/>
  <c r="BH72" i="14"/>
  <c r="BI50" i="14"/>
  <c r="BI46" i="14"/>
  <c r="BI42" i="14"/>
  <c r="BI38" i="14"/>
  <c r="BI34" i="14"/>
  <c r="BI30" i="14"/>
  <c r="BI26" i="14"/>
  <c r="BI22" i="14"/>
  <c r="BI14" i="14"/>
  <c r="BI13" i="14"/>
  <c r="BI12" i="14"/>
  <c r="BI11" i="14"/>
  <c r="BI2" i="14"/>
  <c r="BI90" i="14"/>
  <c r="BA83" i="14"/>
  <c r="BA75" i="14"/>
  <c r="BA67" i="14"/>
  <c r="BA66" i="14"/>
  <c r="BA59" i="14"/>
  <c r="BH57" i="14"/>
  <c r="BH55" i="14"/>
  <c r="BA54" i="14"/>
  <c r="BH53" i="14"/>
  <c r="BH51" i="14"/>
  <c r="BH49" i="14"/>
  <c r="BH47" i="14"/>
  <c r="BA46" i="14"/>
  <c r="BH45" i="14"/>
  <c r="BH43" i="14"/>
  <c r="BH41" i="14"/>
  <c r="BH39" i="14"/>
  <c r="BA38" i="14"/>
  <c r="BH37" i="14"/>
  <c r="BH35" i="14"/>
  <c r="BH33" i="14"/>
  <c r="BH31" i="14"/>
  <c r="BA30" i="14"/>
  <c r="BH29" i="14"/>
  <c r="BH27" i="14"/>
  <c r="BH25" i="14"/>
  <c r="BH23" i="14"/>
  <c r="BA22" i="14"/>
  <c r="BH21" i="14"/>
  <c r="BH9" i="14"/>
  <c r="BH8" i="14"/>
  <c r="BH7" i="14"/>
  <c r="BA79" i="14"/>
  <c r="BA74" i="14"/>
  <c r="BI63" i="14"/>
  <c r="BI62" i="14"/>
  <c r="BI58" i="14"/>
  <c r="BA50" i="14"/>
  <c r="BA42" i="14"/>
  <c r="BA34" i="14"/>
  <c r="BA26" i="14"/>
  <c r="BA15" i="14"/>
  <c r="BH13" i="14"/>
  <c r="BH12" i="14"/>
  <c r="BH11" i="14"/>
  <c r="BA87" i="14"/>
  <c r="BG98" i="14"/>
  <c r="BH97" i="14"/>
  <c r="BG96" i="14"/>
  <c r="BG95" i="14"/>
  <c r="BA94" i="14"/>
  <c r="BG93" i="14"/>
  <c r="BH86" i="14"/>
  <c r="BG85" i="14"/>
  <c r="BG83" i="14"/>
  <c r="BG82" i="14"/>
  <c r="BG79" i="14"/>
  <c r="BG78" i="14"/>
  <c r="BG75" i="14"/>
  <c r="BG74" i="14"/>
  <c r="BA71" i="14"/>
  <c r="BH68" i="14"/>
  <c r="BH66" i="14"/>
  <c r="BA62" i="14"/>
  <c r="BH60" i="14"/>
  <c r="BH59" i="14"/>
  <c r="BI54" i="14"/>
  <c r="BA14" i="14"/>
  <c r="BF3" i="14"/>
  <c r="BH17" i="14"/>
  <c r="BH6" i="14"/>
  <c r="BH98" i="14"/>
  <c r="BA98" i="14"/>
  <c r="BG97" i="14"/>
  <c r="BA97" i="14"/>
  <c r="BA96" i="14"/>
  <c r="BH93" i="14"/>
  <c r="BH92" i="14"/>
  <c r="BH91" i="14"/>
  <c r="BH89" i="14"/>
  <c r="BG88" i="14"/>
  <c r="BG87" i="14"/>
  <c r="BH85" i="14"/>
  <c r="BH84" i="14"/>
  <c r="BA78" i="14"/>
  <c r="BH77" i="14"/>
  <c r="BH76" i="14"/>
  <c r="BH74" i="14"/>
  <c r="BG71" i="14"/>
  <c r="BI70" i="14"/>
  <c r="BI67" i="14"/>
  <c r="BG66" i="14"/>
  <c r="BH64" i="14"/>
  <c r="BH62" i="14"/>
  <c r="BI57" i="14"/>
  <c r="BI56" i="14"/>
  <c r="BI55" i="14"/>
  <c r="BG53" i="14"/>
  <c r="BG52" i="14"/>
  <c r="BI49" i="14"/>
  <c r="BI48" i="14"/>
  <c r="BI47" i="14"/>
  <c r="BG45" i="14"/>
  <c r="BG44" i="14"/>
  <c r="BI41" i="14"/>
  <c r="BI40" i="14"/>
  <c r="BI39" i="14"/>
  <c r="BG37" i="14"/>
  <c r="BG36" i="14"/>
  <c r="BI33" i="14"/>
  <c r="BI32" i="14"/>
  <c r="BI31" i="14"/>
  <c r="BG29" i="14"/>
  <c r="BG28" i="14"/>
  <c r="BI25" i="14"/>
  <c r="BI23" i="14"/>
  <c r="BG21" i="14"/>
  <c r="BI20" i="14"/>
  <c r="BG19" i="14"/>
  <c r="BI18" i="14"/>
  <c r="BI7" i="14"/>
  <c r="BH3" i="14"/>
  <c r="BA89" i="14"/>
  <c r="BA88" i="14"/>
  <c r="BA90" i="14"/>
  <c r="BI99" i="14"/>
  <c r="BA99" i="14"/>
  <c r="BA95" i="14"/>
  <c r="BI94" i="14"/>
  <c r="BG90" i="14"/>
  <c r="BI87" i="14"/>
  <c r="BA86" i="14"/>
  <c r="BA82" i="14"/>
  <c r="BH81" i="14"/>
  <c r="BH80" i="14"/>
  <c r="BI71" i="14"/>
  <c r="BG70" i="14"/>
  <c r="BG67" i="14"/>
  <c r="BI66" i="14"/>
  <c r="BI59" i="14"/>
  <c r="BG57" i="14"/>
  <c r="BG56" i="14"/>
  <c r="BI53" i="14"/>
  <c r="BI52" i="14"/>
  <c r="BI51" i="14"/>
  <c r="BG49" i="14"/>
  <c r="BG48" i="14"/>
  <c r="BI45" i="14"/>
  <c r="BI44" i="14"/>
  <c r="BI43" i="14"/>
  <c r="BG41" i="14"/>
  <c r="BG40" i="14"/>
  <c r="BI37" i="14"/>
  <c r="BI36" i="14"/>
  <c r="BI35" i="14"/>
  <c r="BG33" i="14"/>
  <c r="BG32" i="14"/>
  <c r="BI29" i="14"/>
  <c r="BI28" i="14"/>
  <c r="BI27" i="14"/>
  <c r="BG25" i="14"/>
  <c r="BG24" i="14"/>
  <c r="BI21" i="14"/>
  <c r="BG20" i="14"/>
  <c r="BI19" i="14"/>
  <c r="BI17" i="14"/>
  <c r="BI16" i="14"/>
  <c r="BI15" i="14"/>
  <c r="BG61" i="14"/>
  <c r="BH61" i="14"/>
  <c r="BG100" i="14"/>
  <c r="BG99" i="14"/>
  <c r="BG92" i="14"/>
  <c r="BG91" i="14"/>
  <c r="BG65" i="14"/>
  <c r="BH65" i="14"/>
  <c r="BH2" i="14"/>
  <c r="BA100" i="14"/>
  <c r="BH96" i="14"/>
  <c r="BH95" i="14"/>
  <c r="BG94" i="14"/>
  <c r="BA93" i="14"/>
  <c r="BA92" i="14"/>
  <c r="BH88" i="14"/>
  <c r="BH87" i="14"/>
  <c r="BG86" i="14"/>
  <c r="BA85" i="14"/>
  <c r="BA84" i="14"/>
  <c r="BG81" i="14"/>
  <c r="BA81" i="14"/>
  <c r="BA80" i="14"/>
  <c r="BG77" i="14"/>
  <c r="BA77" i="14"/>
  <c r="BG69" i="14"/>
  <c r="BH69" i="14"/>
  <c r="BA2" i="14"/>
  <c r="BG73" i="14"/>
  <c r="BH73" i="14"/>
  <c r="BG84" i="14"/>
  <c r="BH83" i="14"/>
  <c r="BG80" i="14"/>
  <c r="BH79" i="14"/>
  <c r="BG76" i="14"/>
  <c r="BH75" i="14"/>
  <c r="BG72" i="14"/>
  <c r="BH71" i="14"/>
  <c r="BG68" i="14"/>
  <c r="BH67" i="14"/>
  <c r="BG64" i="14"/>
  <c r="BH63" i="14"/>
  <c r="BG60" i="14"/>
  <c r="BH56" i="14"/>
  <c r="BH52" i="14"/>
  <c r="BH48" i="14"/>
  <c r="BH44" i="14"/>
  <c r="BH40" i="14"/>
  <c r="BH36" i="14"/>
  <c r="BH32" i="14"/>
  <c r="BH28" i="14"/>
  <c r="BH24" i="14"/>
  <c r="BA3" i="14"/>
  <c r="BA76" i="14"/>
  <c r="BA73" i="14"/>
  <c r="BA72" i="14"/>
  <c r="BA69" i="14"/>
  <c r="BA68" i="14"/>
  <c r="BA65" i="14"/>
  <c r="BA64" i="14"/>
  <c r="BA61" i="14"/>
  <c r="BA60" i="14"/>
  <c r="BG18" i="14"/>
  <c r="BG17" i="14"/>
  <c r="BG16" i="14"/>
  <c r="BG13" i="14"/>
  <c r="BG12" i="14"/>
  <c r="BG9" i="14"/>
  <c r="BG8" i="14"/>
  <c r="BG5" i="14"/>
  <c r="BG4" i="14"/>
  <c r="BG3" i="14"/>
  <c r="BF2" i="14"/>
  <c r="BI100" i="14"/>
  <c r="BF99" i="14"/>
  <c r="BF98" i="14"/>
  <c r="BI97" i="14"/>
  <c r="BI96" i="14"/>
  <c r="BF95" i="14"/>
  <c r="BF94" i="14"/>
  <c r="BI93" i="14"/>
  <c r="BI92" i="14"/>
  <c r="BF91" i="14"/>
  <c r="BF90" i="14"/>
  <c r="BI89" i="14"/>
  <c r="BI88" i="14"/>
  <c r="BF87" i="14"/>
  <c r="BF86" i="14"/>
  <c r="BI85" i="14"/>
  <c r="BI84" i="14"/>
  <c r="BF83" i="14"/>
  <c r="BF82" i="14"/>
  <c r="BI81" i="14"/>
  <c r="BI80" i="14"/>
  <c r="BF79" i="14"/>
  <c r="BF78" i="14"/>
  <c r="BI77" i="14"/>
  <c r="BI76" i="14"/>
  <c r="BF75" i="14"/>
  <c r="BF74" i="14"/>
  <c r="BI73" i="14"/>
  <c r="BI72" i="14"/>
  <c r="BF71" i="14"/>
  <c r="BF70" i="14"/>
  <c r="BI69" i="14"/>
  <c r="BI68" i="14"/>
  <c r="BF67" i="14"/>
  <c r="BF66" i="14"/>
  <c r="BI65" i="14"/>
  <c r="BI64" i="14"/>
  <c r="BF63" i="14"/>
  <c r="BF62" i="14"/>
  <c r="BI61" i="14"/>
  <c r="BI60" i="14"/>
  <c r="BG58" i="14"/>
  <c r="BH58" i="14"/>
  <c r="BG54" i="14"/>
  <c r="BH54" i="14"/>
  <c r="BG50" i="14"/>
  <c r="BH50" i="14"/>
  <c r="BG46" i="14"/>
  <c r="BH46" i="14"/>
  <c r="BG42" i="14"/>
  <c r="BH42" i="14"/>
  <c r="BG38" i="14"/>
  <c r="BH38" i="14"/>
  <c r="BG34" i="14"/>
  <c r="BH34" i="14"/>
  <c r="BG30" i="14"/>
  <c r="BH30" i="14"/>
  <c r="BG26" i="14"/>
  <c r="BH26" i="14"/>
  <c r="BG22" i="14"/>
  <c r="BH22" i="14"/>
  <c r="BG14" i="14"/>
  <c r="BH14" i="14"/>
  <c r="BG10" i="14"/>
  <c r="BH10" i="14"/>
  <c r="BG59" i="14"/>
  <c r="BA57" i="14"/>
  <c r="BA56" i="14"/>
  <c r="BG55" i="14"/>
  <c r="BA53" i="14"/>
  <c r="BA52" i="14"/>
  <c r="BG51" i="14"/>
  <c r="BA49" i="14"/>
  <c r="BA48" i="14"/>
  <c r="BG47" i="14"/>
  <c r="BA45" i="14"/>
  <c r="BA44" i="14"/>
  <c r="BG43" i="14"/>
  <c r="BA41" i="14"/>
  <c r="BA40" i="14"/>
  <c r="BG39" i="14"/>
  <c r="BA37" i="14"/>
  <c r="BA36" i="14"/>
  <c r="BG35" i="14"/>
  <c r="BA33" i="14"/>
  <c r="BA32" i="14"/>
  <c r="BG31" i="14"/>
  <c r="BA29" i="14"/>
  <c r="BA28" i="14"/>
  <c r="BG27" i="14"/>
  <c r="BA25" i="14"/>
  <c r="BA24" i="14"/>
  <c r="BG23" i="14"/>
  <c r="BA21" i="14"/>
  <c r="BA20" i="14"/>
  <c r="BA19" i="14"/>
  <c r="BA18" i="14"/>
  <c r="BA17" i="14"/>
  <c r="BA16" i="14"/>
  <c r="BG15" i="14"/>
  <c r="BA13" i="14"/>
  <c r="BA12" i="14"/>
  <c r="BG11" i="14"/>
  <c r="BA9" i="14"/>
  <c r="BA8" i="14"/>
  <c r="BG7" i="14"/>
  <c r="BA5" i="14"/>
  <c r="BA4" i="14"/>
  <c r="BF59" i="14"/>
  <c r="BF58" i="14"/>
  <c r="BF55" i="14"/>
  <c r="BF54" i="14"/>
  <c r="BF51" i="14"/>
  <c r="BF50" i="14"/>
  <c r="BF47" i="14"/>
  <c r="BJ47" i="14" s="1"/>
  <c r="BF46" i="14"/>
  <c r="BF43" i="14"/>
  <c r="BF42" i="14"/>
  <c r="BF39" i="14"/>
  <c r="BF38" i="14"/>
  <c r="BF35" i="14"/>
  <c r="BF34" i="14"/>
  <c r="BF31" i="14"/>
  <c r="BF30" i="14"/>
  <c r="BF27" i="14"/>
  <c r="BF26" i="14"/>
  <c r="BI24" i="14"/>
  <c r="BF23" i="14"/>
  <c r="BF22" i="14"/>
  <c r="BF15" i="14"/>
  <c r="BF14" i="14"/>
  <c r="BF11" i="14"/>
  <c r="BF10" i="14"/>
  <c r="BI9" i="14"/>
  <c r="BI8" i="14"/>
  <c r="BF7" i="14"/>
  <c r="BF6" i="14"/>
  <c r="BI5" i="14"/>
  <c r="BI4" i="14"/>
  <c r="BF100" i="14"/>
  <c r="BF96" i="14"/>
  <c r="BF92" i="14"/>
  <c r="BF88" i="14"/>
  <c r="BF84" i="14"/>
  <c r="BF80" i="14"/>
  <c r="BF76" i="14"/>
  <c r="BF72" i="14"/>
  <c r="BF68" i="14"/>
  <c r="BF64" i="14"/>
  <c r="BF60" i="14"/>
  <c r="BF56" i="14"/>
  <c r="BF52" i="14"/>
  <c r="BF48" i="14"/>
  <c r="BF44" i="14"/>
  <c r="BF40" i="14"/>
  <c r="BF36" i="14"/>
  <c r="BF32" i="14"/>
  <c r="BF28" i="14"/>
  <c r="BF24" i="14"/>
  <c r="BF16" i="14"/>
  <c r="BF12" i="14"/>
  <c r="BF8" i="14"/>
  <c r="BF4" i="14"/>
  <c r="BF97" i="14"/>
  <c r="BF93" i="14"/>
  <c r="BF89" i="14"/>
  <c r="BF85" i="14"/>
  <c r="BF81" i="14"/>
  <c r="BF77" i="14"/>
  <c r="BF73" i="14"/>
  <c r="BF69" i="14"/>
  <c r="BF65" i="14"/>
  <c r="BF61" i="14"/>
  <c r="BF57" i="14"/>
  <c r="BF53" i="14"/>
  <c r="BF49" i="14"/>
  <c r="BF45" i="14"/>
  <c r="BF41" i="14"/>
  <c r="BF37" i="14"/>
  <c r="BF33" i="14"/>
  <c r="BF29" i="14"/>
  <c r="BF25" i="14"/>
  <c r="BF21" i="14"/>
  <c r="BF20" i="14"/>
  <c r="BF19" i="14"/>
  <c r="BF18" i="14"/>
  <c r="BF17" i="14"/>
  <c r="BF13" i="14"/>
  <c r="BF9" i="14"/>
  <c r="BF5" i="14"/>
  <c r="BI3" i="14"/>
  <c r="CN7" i="14"/>
  <c r="CL7" i="14"/>
  <c r="CF7" i="14"/>
  <c r="CD7" i="14"/>
  <c r="CN6" i="14"/>
  <c r="CL6" i="14"/>
  <c r="CF6" i="14"/>
  <c r="CD6" i="14"/>
  <c r="CN5" i="14"/>
  <c r="CL5" i="14"/>
  <c r="CF5" i="14"/>
  <c r="CD5" i="14"/>
  <c r="CN4" i="14"/>
  <c r="CL4" i="14"/>
  <c r="CF4" i="14"/>
  <c r="CD4" i="14"/>
  <c r="CN3" i="14"/>
  <c r="CL3" i="14"/>
  <c r="CF3" i="14"/>
  <c r="CD3" i="14"/>
  <c r="CN2" i="14"/>
  <c r="CL2" i="14"/>
  <c r="CF2" i="14"/>
  <c r="CD2" i="14"/>
  <c r="BJ83" i="14" l="1"/>
  <c r="BJ15" i="14"/>
  <c r="BJ13" i="14"/>
  <c r="BJ39" i="14"/>
  <c r="BJ66" i="14"/>
  <c r="BJ78" i="14"/>
  <c r="BJ90" i="14"/>
  <c r="BJ99" i="14"/>
  <c r="BJ72" i="14"/>
  <c r="BJ98" i="14"/>
  <c r="BJ14" i="14"/>
  <c r="BJ49" i="14"/>
  <c r="BJ20" i="14"/>
  <c r="BJ63" i="14"/>
  <c r="BJ79" i="14"/>
  <c r="BJ3" i="14"/>
  <c r="BJ21" i="14"/>
  <c r="BJ6" i="14"/>
  <c r="BJ43" i="14"/>
  <c r="BJ91" i="14"/>
  <c r="BJ89" i="14"/>
  <c r="BJ51" i="14"/>
  <c r="BJ37" i="14"/>
  <c r="BJ4" i="14"/>
  <c r="BJ5" i="14"/>
  <c r="BJ25" i="14"/>
  <c r="BJ41" i="14"/>
  <c r="BJ57" i="14"/>
  <c r="BJ73" i="14"/>
  <c r="BJ32" i="14"/>
  <c r="BJ48" i="14"/>
  <c r="BJ64" i="14"/>
  <c r="BJ80" i="14"/>
  <c r="BJ23" i="14"/>
  <c r="BJ30" i="14"/>
  <c r="BJ38" i="14"/>
  <c r="BJ46" i="14"/>
  <c r="BJ54" i="14"/>
  <c r="BJ2" i="14"/>
  <c r="BJ53" i="14"/>
  <c r="BJ59" i="14"/>
  <c r="BJ71" i="14"/>
  <c r="BJ29" i="14"/>
  <c r="BJ61" i="14"/>
  <c r="BJ93" i="14"/>
  <c r="BJ12" i="14"/>
  <c r="BJ36" i="14"/>
  <c r="BJ31" i="14"/>
  <c r="BJ55" i="14"/>
  <c r="BJ62" i="14"/>
  <c r="BJ70" i="14"/>
  <c r="BJ74" i="14"/>
  <c r="BJ82" i="14"/>
  <c r="BJ86" i="14"/>
  <c r="BJ94" i="14"/>
  <c r="BJ87" i="14"/>
  <c r="BJ18" i="14"/>
  <c r="BJ17" i="14"/>
  <c r="BJ8" i="14"/>
  <c r="BJ44" i="14"/>
  <c r="BJ60" i="14"/>
  <c r="BJ76" i="14"/>
  <c r="BJ92" i="14"/>
  <c r="BJ26" i="14"/>
  <c r="BJ34" i="14"/>
  <c r="BJ42" i="14"/>
  <c r="BJ50" i="14"/>
  <c r="BJ58" i="14"/>
  <c r="BJ28" i="14"/>
  <c r="BJ9" i="14"/>
  <c r="BJ19" i="14"/>
  <c r="BJ45" i="14"/>
  <c r="BJ77" i="14"/>
  <c r="BJ96" i="14"/>
  <c r="BJ27" i="14"/>
  <c r="BJ33" i="14"/>
  <c r="BJ52" i="14"/>
  <c r="BJ68" i="14"/>
  <c r="BJ84" i="14"/>
  <c r="BJ100" i="14"/>
  <c r="BJ7" i="14"/>
  <c r="BJ11" i="14"/>
  <c r="BJ35" i="14"/>
  <c r="BJ67" i="14"/>
  <c r="BJ75" i="14"/>
  <c r="BJ95" i="14"/>
  <c r="BJ65" i="14"/>
  <c r="BJ97" i="14"/>
  <c r="BJ16" i="14"/>
  <c r="BJ81" i="14"/>
  <c r="BJ69" i="14"/>
  <c r="BJ85" i="14"/>
  <c r="BJ24" i="14"/>
  <c r="BJ40" i="14"/>
  <c r="BJ56" i="14"/>
  <c r="BJ88" i="14"/>
  <c r="BJ10" i="14"/>
  <c r="BJ22" i="14"/>
  <c r="CN13" i="14"/>
  <c r="CN12" i="14"/>
  <c r="CN11" i="14"/>
  <c r="CN10" i="14"/>
  <c r="CN9" i="14"/>
  <c r="CN8" i="14"/>
  <c r="CL13" i="14"/>
  <c r="CL12" i="14"/>
  <c r="CL11" i="14"/>
  <c r="CL10" i="14"/>
  <c r="CL9" i="14"/>
  <c r="CL8" i="14"/>
  <c r="CF11" i="14"/>
  <c r="CF12" i="14"/>
  <c r="CF13" i="14"/>
  <c r="CF9" i="14"/>
  <c r="CF10" i="14"/>
  <c r="CF8" i="14"/>
  <c r="CD11" i="14"/>
  <c r="CD12" i="14"/>
  <c r="CD13" i="14"/>
  <c r="CD9" i="14"/>
  <c r="CD10" i="14"/>
  <c r="CD8" i="14"/>
</calcChain>
</file>

<file path=xl/sharedStrings.xml><?xml version="1.0" encoding="utf-8"?>
<sst xmlns="http://schemas.openxmlformats.org/spreadsheetml/2006/main" count="882" uniqueCount="286">
  <si>
    <t>Ecology</t>
  </si>
  <si>
    <t>Fagus_sylvatica</t>
  </si>
  <si>
    <t>Aa</t>
  </si>
  <si>
    <t>Ab</t>
  </si>
  <si>
    <t>Ba</t>
  </si>
  <si>
    <t>Bb</t>
  </si>
  <si>
    <t>RMLAa</t>
  </si>
  <si>
    <t>RMLBb</t>
  </si>
  <si>
    <t>RMLAb</t>
  </si>
  <si>
    <t>RMLBa</t>
  </si>
  <si>
    <t>Grassland</t>
  </si>
  <si>
    <t>Lab</t>
  </si>
  <si>
    <t>Grass</t>
  </si>
  <si>
    <t>France</t>
  </si>
  <si>
    <t>MAT_A</t>
  </si>
  <si>
    <t>MAP_A</t>
  </si>
  <si>
    <t>MAT_B</t>
  </si>
  <si>
    <t>MAP_B</t>
  </si>
  <si>
    <t>CN_A</t>
  </si>
  <si>
    <t>ligninN_A</t>
  </si>
  <si>
    <t>CN_B</t>
  </si>
  <si>
    <t>ligninN_B</t>
  </si>
  <si>
    <t>NP_A</t>
  </si>
  <si>
    <t>NP_B</t>
  </si>
  <si>
    <t>lignin_A</t>
  </si>
  <si>
    <t>lignin_B</t>
  </si>
  <si>
    <t>ID</t>
  </si>
  <si>
    <t>no</t>
  </si>
  <si>
    <t>yes</t>
  </si>
  <si>
    <t>Year</t>
  </si>
  <si>
    <t>Authors</t>
  </si>
  <si>
    <t>Description</t>
  </si>
  <si>
    <t>This worksheet contains mass loss in home/away sites with standard deviations + environmental variables</t>
  </si>
  <si>
    <t>Home field advantage index based on mass loss</t>
  </si>
  <si>
    <t>HFAI</t>
  </si>
  <si>
    <t>Journal</t>
  </si>
  <si>
    <t>Terrestrial</t>
  </si>
  <si>
    <t>Ecosystem</t>
  </si>
  <si>
    <t>Location</t>
  </si>
  <si>
    <t>Type_Exp</t>
  </si>
  <si>
    <t>Litter_sterilized</t>
  </si>
  <si>
    <t>Fauna_presence</t>
  </si>
  <si>
    <t>Temperate</t>
  </si>
  <si>
    <t>Carbon_A</t>
  </si>
  <si>
    <t>Nitrogen_A</t>
  </si>
  <si>
    <t>Phosphorus_A</t>
  </si>
  <si>
    <t>Carbon_B</t>
  </si>
  <si>
    <t>Nitrogen_B</t>
  </si>
  <si>
    <t>Phosphorus_B</t>
  </si>
  <si>
    <t>Study_ID</t>
  </si>
  <si>
    <t>Clim_A</t>
  </si>
  <si>
    <t>Clim_B</t>
  </si>
  <si>
    <t>A_a</t>
  </si>
  <si>
    <t>B_b</t>
  </si>
  <si>
    <t>A_b</t>
  </si>
  <si>
    <t>B_a</t>
  </si>
  <si>
    <t>RMLA_a</t>
  </si>
  <si>
    <t>RMLB_b</t>
  </si>
  <si>
    <t>RMLA_b</t>
  </si>
  <si>
    <t>RMLB_a</t>
  </si>
  <si>
    <t>Mesh_size_(mm)</t>
  </si>
  <si>
    <t>Forest</t>
  </si>
  <si>
    <t>Tree</t>
  </si>
  <si>
    <t>Sterilization_procedure</t>
  </si>
  <si>
    <t>microcosm</t>
  </si>
  <si>
    <t>Mix_Mono</t>
  </si>
  <si>
    <t>Mono</t>
  </si>
  <si>
    <t>Longitude</t>
  </si>
  <si>
    <t>Latitude</t>
  </si>
  <si>
    <t>Plantation</t>
  </si>
  <si>
    <t>Leaf</t>
  </si>
  <si>
    <t>Litter_collection</t>
  </si>
  <si>
    <t>autoclave_121</t>
  </si>
  <si>
    <t>Litter_traps</t>
  </si>
  <si>
    <t>Fanin_et_al</t>
  </si>
  <si>
    <t>48_50N</t>
  </si>
  <si>
    <t>1_56E</t>
  </si>
  <si>
    <t>Cropland</t>
  </si>
  <si>
    <t>Triticum_aestivum</t>
  </si>
  <si>
    <t>Festuca_arundinacea</t>
  </si>
  <si>
    <t>Robinia_pseudoacacia</t>
  </si>
  <si>
    <t>Species_A</t>
  </si>
  <si>
    <t>Species_B</t>
  </si>
  <si>
    <t>Soil_a</t>
  </si>
  <si>
    <t>Soil_b</t>
  </si>
  <si>
    <t>Trt_A</t>
  </si>
  <si>
    <t>Trt_B</t>
  </si>
  <si>
    <t xml:space="preserve">Worksheet: "HFA_database" </t>
  </si>
  <si>
    <t>Study characteristics</t>
  </si>
  <si>
    <t>PFG_A</t>
  </si>
  <si>
    <t>PFG_B</t>
  </si>
  <si>
    <t>Organ</t>
  </si>
  <si>
    <t>Plant traits</t>
  </si>
  <si>
    <t>A_a_k</t>
  </si>
  <si>
    <t>B_b_k</t>
  </si>
  <si>
    <t>A_b_k</t>
  </si>
  <si>
    <t>B_a_k</t>
  </si>
  <si>
    <t>RMLA_a_k</t>
  </si>
  <si>
    <t>RMLB_b_k</t>
  </si>
  <si>
    <t>RMLA_b_k</t>
  </si>
  <si>
    <t>RMLB_a_k</t>
  </si>
  <si>
    <t>Unique number</t>
  </si>
  <si>
    <t>Identifier study</t>
  </si>
  <si>
    <t>First or two first authors</t>
  </si>
  <si>
    <t>Year of publication</t>
  </si>
  <si>
    <t>Location of the study (e.g., Spain, USA…)</t>
  </si>
  <si>
    <t>Coordinates (e.g., 54_12N)</t>
  </si>
  <si>
    <t>Name of journal</t>
  </si>
  <si>
    <t>If several sites (far away from each other), add them all in a row, e.g. (18_23N ; 23_09N)</t>
  </si>
  <si>
    <t>If several sites (far away from each other), add them all in a row, e.g. (108_36E ; 112_30E)</t>
  </si>
  <si>
    <t>Climate data were retrieved from internet when they were not presented in the paper: www.worldclimate.com</t>
  </si>
  <si>
    <t>Climate data were retrieved from  national government weather data when they were not presented in the paper</t>
  </si>
  <si>
    <t>Mean annual temperature (° C) in the site A</t>
  </si>
  <si>
    <t>Mean annual temperature (° C) in the site B</t>
  </si>
  <si>
    <t>Mean annual precipitation (mm) in the site A</t>
  </si>
  <si>
    <t>Mean annual precipitation (mm) in the site B</t>
  </si>
  <si>
    <t>HFAI_k</t>
  </si>
  <si>
    <r>
      <rPr>
        <sz val="11"/>
        <color rgb="FFC00000"/>
        <rFont val="Calibri"/>
        <family val="2"/>
        <scheme val="minor"/>
      </rPr>
      <t xml:space="preserve">Field </t>
    </r>
    <r>
      <rPr>
        <sz val="11"/>
        <rFont val="Calibri"/>
        <family val="2"/>
        <scheme val="minor"/>
      </rPr>
      <t xml:space="preserve">or </t>
    </r>
    <r>
      <rPr>
        <sz val="11"/>
        <color rgb="FFC00000"/>
        <rFont val="Calibri"/>
        <family val="2"/>
        <scheme val="minor"/>
      </rPr>
      <t>Lab</t>
    </r>
  </si>
  <si>
    <r>
      <rPr>
        <sz val="11"/>
        <color rgb="FFC00000"/>
        <rFont val="Calibri"/>
        <family val="2"/>
        <scheme val="minor"/>
      </rPr>
      <t>Leaf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Root</t>
    </r>
    <r>
      <rPr>
        <sz val="1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Stem</t>
    </r>
  </si>
  <si>
    <r>
      <t>Mesh size (</t>
    </r>
    <r>
      <rPr>
        <sz val="11"/>
        <color rgb="FFC00000"/>
        <rFont val="Calibri"/>
        <family val="2"/>
        <scheme val="minor"/>
      </rPr>
      <t>mm</t>
    </r>
    <r>
      <rPr>
        <sz val="11"/>
        <rFont val="Calibri"/>
        <family val="2"/>
        <scheme val="minor"/>
      </rPr>
      <t>) for litterbags</t>
    </r>
  </si>
  <si>
    <t>Mesh_size</t>
  </si>
  <si>
    <r>
      <rPr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(if oven or autoclave) or </t>
    </r>
    <r>
      <rPr>
        <sz val="11"/>
        <color rgb="FFC00000"/>
        <rFont val="Calibri"/>
        <family val="2"/>
        <scheme val="minor"/>
      </rPr>
      <t>No</t>
    </r>
  </si>
  <si>
    <t>The type of plant organ being decomposed</t>
  </si>
  <si>
    <t>Where does the experiment takes place?</t>
  </si>
  <si>
    <t>How long does it take?</t>
  </si>
  <si>
    <t>The mesh size used to build litterbags</t>
  </si>
  <si>
    <t>The presence or absence of fauna and its size</t>
  </si>
  <si>
    <t>Do litter communities were impacted before creating the litterbags?</t>
  </si>
  <si>
    <r>
      <rPr>
        <sz val="11"/>
        <color rgb="FFC0000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Oven</t>
    </r>
    <r>
      <rPr>
        <sz val="11"/>
        <rFont val="Calibri"/>
        <family val="2"/>
        <scheme val="minor"/>
      </rPr>
      <t xml:space="preserve"> (&gt;60°); </t>
    </r>
    <r>
      <rPr>
        <sz val="11"/>
        <color rgb="FFC00000"/>
        <rFont val="Calibri"/>
        <family val="2"/>
        <scheme val="minor"/>
      </rPr>
      <t>Autoclave</t>
    </r>
    <r>
      <rPr>
        <sz val="11"/>
        <rFont val="Calibri"/>
        <family val="2"/>
        <scheme val="minor"/>
      </rPr>
      <t xml:space="preserve"> (&gt;120°)</t>
    </r>
  </si>
  <si>
    <t>Give more details about the procedure</t>
  </si>
  <si>
    <r>
      <rPr>
        <sz val="11"/>
        <color rgb="FFC00000"/>
        <rFont val="Calibri"/>
        <family val="2"/>
        <scheme val="minor"/>
      </rPr>
      <t>Senesced_leaves</t>
    </r>
    <r>
      <rPr>
        <sz val="11"/>
        <rFont val="Calibri"/>
        <family val="2"/>
        <scheme val="minor"/>
      </rPr>
      <t>;</t>
    </r>
    <r>
      <rPr>
        <sz val="11"/>
        <color rgb="FFC00000"/>
        <rFont val="Calibri"/>
        <family val="2"/>
        <scheme val="minor"/>
      </rPr>
      <t xml:space="preserve"> Freshly_fallen</t>
    </r>
    <r>
      <rPr>
        <sz val="11"/>
        <rFont val="Calibri"/>
        <family val="2"/>
        <scheme val="minor"/>
      </rPr>
      <t>;</t>
    </r>
    <r>
      <rPr>
        <sz val="11"/>
        <color rgb="FFC00000"/>
        <rFont val="Calibri"/>
        <family val="2"/>
        <scheme val="minor"/>
      </rPr>
      <t xml:space="preserve"> Litter traps 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Forest floor</t>
    </r>
  </si>
  <si>
    <t>If there is no coordinates but the name of a field station or a specific area, extract coordinates from google map</t>
  </si>
  <si>
    <t>How the leaves were collected</t>
  </si>
  <si>
    <r>
      <t xml:space="preserve">The type of ecosystem/environment for species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(e.g., Dry_forest; early succession), if the species is dominant, simply write species name (e.g. Oak)</t>
    </r>
  </si>
  <si>
    <t>Reciprocal transplantation info</t>
  </si>
  <si>
    <t>Protocol to enter data</t>
  </si>
  <si>
    <t>All data are entered by pair of species / environments (i.e., 2 species in 2 environnements) even though there are multiple locations and litter type by study</t>
  </si>
  <si>
    <t>This is because we can calculate an HFAi for each pair of combination instead of having one average HFA value across all combinations</t>
  </si>
  <si>
    <t>If there are data about litter quality, they have to be entered several times if the species are present in the calculation of several combinations</t>
  </si>
  <si>
    <t>All the columns are described below, if one column is unclear, please let me know and I'll update the description accordingly</t>
  </si>
  <si>
    <t>If you have question or any query please send an email to nicolas.fanin@inrae.fr</t>
  </si>
  <si>
    <r>
      <rPr>
        <b/>
        <u/>
        <sz val="11"/>
        <rFont val="Calibri"/>
        <family val="2"/>
        <scheme val="minor"/>
      </rPr>
      <t>ATTENTION</t>
    </r>
    <r>
      <rPr>
        <sz val="11"/>
        <rFont val="Calibri"/>
        <family val="2"/>
        <scheme val="minor"/>
      </rPr>
      <t>: One study can have multiple lines if there are more than 2 species/environments because we studied HFAi two by two species in this analysis (and not an average HFA across all combinations)</t>
    </r>
  </si>
  <si>
    <r>
      <t>%C in species</t>
    </r>
    <r>
      <rPr>
        <sz val="11"/>
        <color rgb="FFC00000"/>
        <rFont val="Calibri"/>
        <family val="2"/>
        <scheme val="minor"/>
      </rPr>
      <t xml:space="preserve"> A</t>
    </r>
  </si>
  <si>
    <r>
      <t xml:space="preserve">%N in species </t>
    </r>
    <r>
      <rPr>
        <sz val="11"/>
        <color rgb="FFC00000"/>
        <rFont val="Calibri"/>
        <family val="2"/>
        <scheme val="minor"/>
      </rPr>
      <t>A</t>
    </r>
  </si>
  <si>
    <r>
      <t>CN ratio in species</t>
    </r>
    <r>
      <rPr>
        <sz val="11"/>
        <color rgb="FFC00000"/>
        <rFont val="Calibri"/>
        <family val="2"/>
        <scheme val="minor"/>
      </rPr>
      <t xml:space="preserve"> A</t>
    </r>
  </si>
  <si>
    <r>
      <t>%lignin in species</t>
    </r>
    <r>
      <rPr>
        <sz val="11"/>
        <color rgb="FFC00000"/>
        <rFont val="Calibri"/>
        <family val="2"/>
        <scheme val="minor"/>
      </rPr>
      <t xml:space="preserve"> A</t>
    </r>
  </si>
  <si>
    <r>
      <t>lignin to N ratio  in species</t>
    </r>
    <r>
      <rPr>
        <sz val="11"/>
        <color rgb="FFC00000"/>
        <rFont val="Calibri"/>
        <family val="2"/>
        <scheme val="minor"/>
      </rPr>
      <t xml:space="preserve"> A</t>
    </r>
  </si>
  <si>
    <r>
      <t xml:space="preserve">%P in species </t>
    </r>
    <r>
      <rPr>
        <sz val="11"/>
        <color rgb="FFC00000"/>
        <rFont val="Calibri"/>
        <family val="2"/>
        <scheme val="minor"/>
      </rPr>
      <t>A</t>
    </r>
  </si>
  <si>
    <r>
      <t xml:space="preserve">NP ratio  in species </t>
    </r>
    <r>
      <rPr>
        <sz val="11"/>
        <color rgb="FFC00000"/>
        <rFont val="Calibri"/>
        <family val="2"/>
        <scheme val="minor"/>
      </rPr>
      <t>A</t>
    </r>
  </si>
  <si>
    <r>
      <t xml:space="preserve">%C in species </t>
    </r>
    <r>
      <rPr>
        <sz val="11"/>
        <color rgb="FFC00000"/>
        <rFont val="Calibri"/>
        <family val="2"/>
        <scheme val="minor"/>
      </rPr>
      <t>B</t>
    </r>
  </si>
  <si>
    <r>
      <t xml:space="preserve">%N in species </t>
    </r>
    <r>
      <rPr>
        <sz val="11"/>
        <color rgb="FFC00000"/>
        <rFont val="Calibri"/>
        <family val="2"/>
        <scheme val="minor"/>
      </rPr>
      <t>B</t>
    </r>
  </si>
  <si>
    <r>
      <t>CN ratio in species</t>
    </r>
    <r>
      <rPr>
        <sz val="11"/>
        <color rgb="FFC00000"/>
        <rFont val="Calibri"/>
        <family val="2"/>
        <scheme val="minor"/>
      </rPr>
      <t xml:space="preserve"> B</t>
    </r>
  </si>
  <si>
    <r>
      <t>%lignin in species</t>
    </r>
    <r>
      <rPr>
        <sz val="11"/>
        <color rgb="FFC00000"/>
        <rFont val="Calibri"/>
        <family val="2"/>
        <scheme val="minor"/>
      </rPr>
      <t xml:space="preserve"> B</t>
    </r>
  </si>
  <si>
    <r>
      <t>lignin to N ratio  in species</t>
    </r>
    <r>
      <rPr>
        <sz val="11"/>
        <color rgb="FFC00000"/>
        <rFont val="Calibri"/>
        <family val="2"/>
        <scheme val="minor"/>
      </rPr>
      <t xml:space="preserve"> B</t>
    </r>
  </si>
  <si>
    <r>
      <t xml:space="preserve">%P in species </t>
    </r>
    <r>
      <rPr>
        <sz val="11"/>
        <color rgb="FFC00000"/>
        <rFont val="Calibri"/>
        <family val="2"/>
        <scheme val="minor"/>
      </rPr>
      <t>B</t>
    </r>
  </si>
  <si>
    <r>
      <t>NP ratio  in species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B</t>
    </r>
  </si>
  <si>
    <t>Home field advantage index based on decomposition constant k</t>
  </si>
  <si>
    <r>
      <t xml:space="preserve">If the reciprocal experiment involved only pure species, then </t>
    </r>
    <r>
      <rPr>
        <sz val="11"/>
        <color rgb="FFC00000"/>
        <rFont val="Calibri"/>
        <family val="2"/>
        <scheme val="minor"/>
      </rPr>
      <t>Mono</t>
    </r>
    <r>
      <rPr>
        <sz val="11"/>
        <rFont val="Calibri"/>
        <family val="2"/>
        <scheme val="minor"/>
      </rPr>
      <t xml:space="preserve">; if at least one the two transplantation involve a mixture, then </t>
    </r>
    <r>
      <rPr>
        <sz val="11"/>
        <color rgb="FFC00000"/>
        <rFont val="Calibri"/>
        <family val="2"/>
        <scheme val="minor"/>
      </rPr>
      <t>Mix</t>
    </r>
  </si>
  <si>
    <r>
      <t xml:space="preserve">The type of ecosystem/environment for species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(e.g.,</t>
    </r>
    <r>
      <rPr>
        <sz val="11"/>
        <color rgb="FFC00000"/>
        <rFont val="Calibri"/>
        <family val="2"/>
        <scheme val="minor"/>
      </rPr>
      <t xml:space="preserve"> Dry_forest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early succession</t>
    </r>
    <r>
      <rPr>
        <sz val="11"/>
        <rFont val="Calibri"/>
        <family val="2"/>
        <scheme val="minor"/>
      </rPr>
      <t>), if the species is dominant, simply write species name (e.g. Oak)</t>
    </r>
  </si>
  <si>
    <r>
      <t xml:space="preserve">The climate for species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(e.g.,</t>
    </r>
    <r>
      <rPr>
        <sz val="11"/>
        <color rgb="FFC00000"/>
        <rFont val="Calibri"/>
        <family val="2"/>
        <scheme val="minor"/>
      </rPr>
      <t>Temperate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Tropical, Boreal</t>
    </r>
    <r>
      <rPr>
        <sz val="11"/>
        <rFont val="Calibri"/>
        <family val="2"/>
        <scheme val="minor"/>
      </rPr>
      <t>)</t>
    </r>
  </si>
  <si>
    <r>
      <t xml:space="preserve">The climate for species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(e.g.,</t>
    </r>
    <r>
      <rPr>
        <sz val="11"/>
        <color rgb="FFC00000"/>
        <rFont val="Calibri"/>
        <family val="2"/>
        <scheme val="minor"/>
      </rPr>
      <t>Temperate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Tropical</t>
    </r>
    <r>
      <rPr>
        <sz val="11"/>
        <rFont val="Calibri"/>
        <family val="2"/>
        <scheme val="minor"/>
      </rPr>
      <t xml:space="preserve">; </t>
    </r>
    <r>
      <rPr>
        <sz val="11"/>
        <color rgb="FFC00000"/>
        <rFont val="Calibri"/>
        <family val="2"/>
        <scheme val="minor"/>
      </rPr>
      <t>Boreal</t>
    </r>
    <r>
      <rPr>
        <sz val="11"/>
        <rFont val="Calibri"/>
        <family val="2"/>
        <scheme val="minor"/>
      </rPr>
      <t>)</t>
    </r>
  </si>
  <si>
    <r>
      <t xml:space="preserve">Plant functional group for species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(</t>
    </r>
    <r>
      <rPr>
        <sz val="11"/>
        <color rgb="FFC00000"/>
        <rFont val="Calibri"/>
        <family val="2"/>
        <scheme val="minor"/>
      </rPr>
      <t>Tree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Grass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Shrub</t>
    </r>
    <r>
      <rPr>
        <sz val="11"/>
        <rFont val="Calibri"/>
        <family val="2"/>
        <scheme val="minor"/>
      </rPr>
      <t>…). We will not go in details for now (e.g., forbs…).</t>
    </r>
  </si>
  <si>
    <r>
      <t xml:space="preserve">Plant functional group for species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(</t>
    </r>
    <r>
      <rPr>
        <sz val="11"/>
        <color rgb="FFC00000"/>
        <rFont val="Calibri"/>
        <family val="2"/>
        <scheme val="minor"/>
      </rPr>
      <t>Tree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Grass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Shrub</t>
    </r>
    <r>
      <rPr>
        <sz val="11"/>
        <rFont val="Calibri"/>
        <family val="2"/>
        <scheme val="minor"/>
      </rPr>
      <t>…). We will not go in details for now (e.g., forbs…).</t>
    </r>
  </si>
  <si>
    <r>
      <t xml:space="preserve">Environment type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in which the litter is being decomposed  (</t>
    </r>
    <r>
      <rPr>
        <sz val="11"/>
        <color rgb="FFC00000"/>
        <rFont val="Calibri"/>
        <family val="2"/>
        <scheme val="minor"/>
      </rPr>
      <t>Forest,</t>
    </r>
    <r>
      <rPr>
        <sz val="1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Grassland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Cropland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Plantation</t>
    </r>
    <r>
      <rPr>
        <sz val="11"/>
        <rFont val="Calibri"/>
        <family val="2"/>
        <scheme val="minor"/>
      </rPr>
      <t>…)</t>
    </r>
  </si>
  <si>
    <r>
      <t xml:space="preserve">Environment type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in which the litter is being decomposed  (</t>
    </r>
    <r>
      <rPr>
        <sz val="11"/>
        <color rgb="FFC00000"/>
        <rFont val="Calibri"/>
        <family val="2"/>
        <scheme val="minor"/>
      </rPr>
      <t>Forest,</t>
    </r>
    <r>
      <rPr>
        <sz val="1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Grassland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Cropland</t>
    </r>
    <r>
      <rPr>
        <sz val="1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Plantation</t>
    </r>
    <r>
      <rPr>
        <sz val="11"/>
        <rFont val="Calibri"/>
        <family val="2"/>
        <scheme val="minor"/>
      </rPr>
      <t>…)</t>
    </r>
  </si>
  <si>
    <t>Soil physicochemical properties</t>
  </si>
  <si>
    <t>SoilCarbon_A</t>
  </si>
  <si>
    <t>All soil properties are measured at the start of decomposition experiment</t>
  </si>
  <si>
    <t>SoilNitrogen_A</t>
  </si>
  <si>
    <t>SoilCN_A</t>
  </si>
  <si>
    <t>SoilCarbon_B</t>
  </si>
  <si>
    <t>SoilNitrogen_B</t>
  </si>
  <si>
    <t>SoilCN_B</t>
  </si>
  <si>
    <t>SoilPhosphorus_A</t>
  </si>
  <si>
    <t>SoilPhosphorus_B</t>
  </si>
  <si>
    <t>SoilNP_A</t>
  </si>
  <si>
    <t>SoilpHA</t>
  </si>
  <si>
    <t>SoilpHB</t>
  </si>
  <si>
    <r>
      <t xml:space="preserve">pH in soil </t>
    </r>
    <r>
      <rPr>
        <sz val="11"/>
        <color rgb="FFC00000"/>
        <rFont val="Calibri"/>
        <family val="2"/>
        <scheme val="minor"/>
      </rPr>
      <t>A</t>
    </r>
  </si>
  <si>
    <t>SoilTypeA</t>
  </si>
  <si>
    <t>SoilTextureA</t>
  </si>
  <si>
    <r>
      <t xml:space="preserve">pH in soil </t>
    </r>
    <r>
      <rPr>
        <sz val="11"/>
        <color rgb="FFC00000"/>
        <rFont val="Calibri"/>
        <family val="2"/>
        <scheme val="minor"/>
      </rPr>
      <t>B</t>
    </r>
  </si>
  <si>
    <r>
      <t xml:space="preserve">CN ratio in soil </t>
    </r>
    <r>
      <rPr>
        <sz val="11"/>
        <color rgb="FFC00000"/>
        <rFont val="Calibri"/>
        <family val="2"/>
        <scheme val="minor"/>
      </rPr>
      <t>A</t>
    </r>
  </si>
  <si>
    <r>
      <t xml:space="preserve">NP ratio  in soil </t>
    </r>
    <r>
      <rPr>
        <sz val="11"/>
        <color rgb="FFC00000"/>
        <rFont val="Calibri"/>
        <family val="2"/>
        <scheme val="minor"/>
      </rPr>
      <t>A</t>
    </r>
  </si>
  <si>
    <r>
      <t xml:space="preserve">CN ratio in soil </t>
    </r>
    <r>
      <rPr>
        <sz val="11"/>
        <color rgb="FFC00000"/>
        <rFont val="Calibri"/>
        <family val="2"/>
        <scheme val="minor"/>
      </rPr>
      <t>B</t>
    </r>
  </si>
  <si>
    <r>
      <t xml:space="preserve">NP ratio  in soil </t>
    </r>
    <r>
      <rPr>
        <sz val="11"/>
        <color rgb="FFC00000"/>
        <rFont val="Calibri"/>
        <family val="2"/>
        <scheme val="minor"/>
      </rPr>
      <t>B</t>
    </r>
  </si>
  <si>
    <r>
      <t xml:space="preserve">Classification WRB soil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(Andosol, Arenosol, Calcisol, Cambisol, Leptosol, Luvisol, Planosol, Podzol, Regosol...)</t>
    </r>
  </si>
  <si>
    <r>
      <t xml:space="preserve">Classification WRB soil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(Andosol, Arenosol, Calcisol, Cambisol, Leptosol, Luvisol, Planosol, Podzol, Regosol...)</t>
    </r>
  </si>
  <si>
    <r>
      <t xml:space="preserve">Brief description soil </t>
    </r>
    <r>
      <rPr>
        <sz val="11"/>
        <color rgb="FFC0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(sand, loamy_sand, sandy_loam, loam, silt_loam, silt, sandy_clay_loam, clay_loam, silty_clay_loam, sandy_clay, silty_clay, clay)</t>
    </r>
  </si>
  <si>
    <r>
      <t xml:space="preserve">Brief description soil </t>
    </r>
    <r>
      <rPr>
        <sz val="11"/>
        <color rgb="FFC0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(sand, loamy_sand, sandy_loam, loam, silt_loam, silt, sandy_clay_loam, clay_loam, silty_clay_loam, sandy_clay, silty_clay, clay)</t>
    </r>
  </si>
  <si>
    <t>SoilTextureB</t>
  </si>
  <si>
    <t>SoilTypeB</t>
  </si>
  <si>
    <t>clay_loam</t>
  </si>
  <si>
    <t>loam</t>
  </si>
  <si>
    <t>silty_loam</t>
  </si>
  <si>
    <t>luvisol</t>
  </si>
  <si>
    <t>We will use either litter mass loss (%MS) or k (constant of decomposition) - the calculation is automatic is this new version</t>
  </si>
  <si>
    <r>
      <t xml:space="preserve">C (g kg-1) in soil </t>
    </r>
    <r>
      <rPr>
        <sz val="11"/>
        <color rgb="FFC00000"/>
        <rFont val="Calibri"/>
        <family val="2"/>
        <scheme val="minor"/>
      </rPr>
      <t>A</t>
    </r>
  </si>
  <si>
    <r>
      <t xml:space="preserve">N (g kg-1) in soil </t>
    </r>
    <r>
      <rPr>
        <sz val="11"/>
        <color rgb="FFC00000"/>
        <rFont val="Calibri"/>
        <family val="2"/>
        <scheme val="minor"/>
      </rPr>
      <t>A</t>
    </r>
  </si>
  <si>
    <r>
      <t xml:space="preserve">P (g kg-1) in soil </t>
    </r>
    <r>
      <rPr>
        <sz val="11"/>
        <color rgb="FFC00000"/>
        <rFont val="Calibri"/>
        <family val="2"/>
        <scheme val="minor"/>
      </rPr>
      <t>A</t>
    </r>
  </si>
  <si>
    <r>
      <t xml:space="preserve">C (g kg-1) in soil </t>
    </r>
    <r>
      <rPr>
        <sz val="11"/>
        <color rgb="FFC00000"/>
        <rFont val="Calibri"/>
        <family val="2"/>
        <scheme val="minor"/>
      </rPr>
      <t>B</t>
    </r>
  </si>
  <si>
    <r>
      <t xml:space="preserve">N (g kg-1) in soil </t>
    </r>
    <r>
      <rPr>
        <sz val="11"/>
        <color rgb="FFC00000"/>
        <rFont val="Calibri"/>
        <family val="2"/>
        <scheme val="minor"/>
      </rPr>
      <t>B</t>
    </r>
  </si>
  <si>
    <r>
      <t xml:space="preserve">P (g kg-1) in soil </t>
    </r>
    <r>
      <rPr>
        <sz val="11"/>
        <color rgb="FFC00000"/>
        <rFont val="Calibri"/>
        <family val="2"/>
        <scheme val="minor"/>
      </rPr>
      <t>B</t>
    </r>
  </si>
  <si>
    <t>Individual_Point</t>
  </si>
  <si>
    <t>n (A_a)</t>
  </si>
  <si>
    <t>n (B_b)</t>
  </si>
  <si>
    <t>n (A_b)</t>
  </si>
  <si>
    <t>n (B_a)</t>
  </si>
  <si>
    <t>SD (A_a)</t>
  </si>
  <si>
    <t>SD (B_b)</t>
  </si>
  <si>
    <t>SD (A_b)</t>
  </si>
  <si>
    <t>SD (B_a)</t>
  </si>
  <si>
    <t>Each pair of mass loss for calculating HFAi</t>
  </si>
  <si>
    <t>Sampling_Date</t>
  </si>
  <si>
    <t>Last</t>
  </si>
  <si>
    <t>When the measurements are done over time</t>
  </si>
  <si>
    <t>Year_Exp</t>
  </si>
  <si>
    <t>The effective years (or period) for the experiment (e.g., 2012 or 2012-2014)</t>
  </si>
  <si>
    <t>Plant_Soil</t>
  </si>
  <si>
    <t>118_12E</t>
  </si>
  <si>
    <t>2016-2017</t>
  </si>
  <si>
    <t>macro</t>
  </si>
  <si>
    <t>Phyllostachys_heterocycla</t>
  </si>
  <si>
    <t>cambisol</t>
  </si>
  <si>
    <t>sandy_loam</t>
  </si>
  <si>
    <t>Lin_et_al</t>
  </si>
  <si>
    <t>China</t>
  </si>
  <si>
    <t>29_25N</t>
  </si>
  <si>
    <t>Field</t>
  </si>
  <si>
    <t>subtropic</t>
  </si>
  <si>
    <t>Castanopsis_eyrei</t>
  </si>
  <si>
    <t>Cunninghamia_lanceolata</t>
  </si>
  <si>
    <t>2013-2014</t>
  </si>
  <si>
    <t>broadlfeaf_Forest</t>
  </si>
  <si>
    <t>bamboo_Forest</t>
  </si>
  <si>
    <t>coniferous_Forest</t>
  </si>
  <si>
    <r>
      <t xml:space="preserve">Species name (complete name) for species </t>
    </r>
    <r>
      <rPr>
        <sz val="11"/>
        <color rgb="FFC00000"/>
        <rFont val="Calibri"/>
        <family val="2"/>
        <scheme val="minor"/>
      </rPr>
      <t xml:space="preserve">B - </t>
    </r>
    <r>
      <rPr>
        <sz val="11"/>
        <rFont val="Calibri"/>
        <family val="2"/>
        <scheme val="minor"/>
      </rPr>
      <t>if it's a mixture of species please write</t>
    </r>
    <r>
      <rPr>
        <sz val="11"/>
        <color rgb="FFC00000"/>
        <rFont val="Calibri"/>
        <family val="2"/>
        <scheme val="minor"/>
      </rPr>
      <t xml:space="preserve"> Mix</t>
    </r>
  </si>
  <si>
    <t>Coordinates (e.g., 1_56E)</t>
  </si>
  <si>
    <r>
      <rPr>
        <sz val="11"/>
        <color rgb="FFC00000"/>
        <rFont val="Calibri"/>
        <family val="2"/>
        <scheme val="minor"/>
      </rPr>
      <t>Terrestrial</t>
    </r>
    <r>
      <rPr>
        <sz val="1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Aquatic</t>
    </r>
  </si>
  <si>
    <t>First</t>
  </si>
  <si>
    <t>autoclave</t>
  </si>
  <si>
    <r>
      <rPr>
        <b/>
        <u/>
        <sz val="11"/>
        <rFont val="Calibri"/>
        <family val="2"/>
        <scheme val="minor"/>
      </rPr>
      <t>ATTENTION</t>
    </r>
    <r>
      <rPr>
        <b/>
        <sz val="11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All the data should be entered in the following sheet "HFA_database"</t>
    </r>
  </si>
  <si>
    <t>Duration_a</t>
  </si>
  <si>
    <t>Duration_b</t>
  </si>
  <si>
    <r>
      <rPr>
        <sz val="11"/>
        <color theme="1"/>
        <rFont val="Calibri"/>
        <family val="2"/>
        <scheme val="minor"/>
      </rPr>
      <t xml:space="preserve">If there are multiple sampling date (by default: </t>
    </r>
    <r>
      <rPr>
        <sz val="11"/>
        <color rgb="FFC00000"/>
        <rFont val="Calibri"/>
        <family val="2"/>
        <scheme val="minor"/>
      </rPr>
      <t xml:space="preserve">Last; </t>
    </r>
    <r>
      <rPr>
        <sz val="11"/>
        <color theme="1"/>
        <rFont val="Calibri"/>
        <family val="2"/>
        <scheme val="minor"/>
      </rPr>
      <t xml:space="preserve">otherwise: </t>
    </r>
    <r>
      <rPr>
        <sz val="11"/>
        <color rgb="FFC00000"/>
        <rFont val="Calibri"/>
        <family val="2"/>
        <scheme val="minor"/>
      </rPr>
      <t>First, Second… Last</t>
    </r>
    <r>
      <rPr>
        <sz val="11"/>
        <color theme="1"/>
        <rFont val="Calibri"/>
        <family val="2"/>
        <scheme val="minor"/>
      </rPr>
      <t>)</t>
    </r>
  </si>
  <si>
    <r>
      <t>Duration of the experiment in the site a (</t>
    </r>
    <r>
      <rPr>
        <sz val="11"/>
        <color rgb="FFC00000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>)</t>
    </r>
  </si>
  <si>
    <r>
      <t>Duration of the experiment in the site b (</t>
    </r>
    <r>
      <rPr>
        <sz val="11"/>
        <color rgb="FFC00000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>)</t>
    </r>
  </si>
  <si>
    <r>
      <t>microcosm ≤</t>
    </r>
    <r>
      <rPr>
        <sz val="11"/>
        <color rgb="FFC00000"/>
        <rFont val="Calibri"/>
        <family val="2"/>
        <scheme val="minor"/>
      </rPr>
      <t xml:space="preserve"> no</t>
    </r>
    <r>
      <rPr>
        <sz val="11"/>
        <rFont val="Calibri"/>
        <family val="2"/>
        <scheme val="minor"/>
      </rPr>
      <t xml:space="preserve"> ≤ 0.05 mm ; 0.05 mm  ≤ </t>
    </r>
    <r>
      <rPr>
        <sz val="11"/>
        <color rgb="FFC00000"/>
        <rFont val="Calibri"/>
        <family val="2"/>
        <scheme val="minor"/>
      </rPr>
      <t>Microfauna</t>
    </r>
    <r>
      <rPr>
        <sz val="11"/>
        <rFont val="Calibri"/>
        <family val="2"/>
        <scheme val="minor"/>
      </rPr>
      <t xml:space="preserve">  ≤ 0.3 mm ; 0.3 mm ≤ </t>
    </r>
    <r>
      <rPr>
        <sz val="11"/>
        <color rgb="FFC00000"/>
        <rFont val="Calibri"/>
        <family val="2"/>
        <scheme val="minor"/>
      </rPr>
      <t xml:space="preserve">Mesofauna </t>
    </r>
    <r>
      <rPr>
        <sz val="11"/>
        <rFont val="Calibri"/>
        <family val="2"/>
        <scheme val="minor"/>
      </rPr>
      <t xml:space="preserve">≤ 2 ;  &gt; 2 mm = </t>
    </r>
    <r>
      <rPr>
        <sz val="11"/>
        <color rgb="FFC00000"/>
        <rFont val="Calibri"/>
        <family val="2"/>
        <scheme val="minor"/>
      </rPr>
      <t>Macrofauna</t>
    </r>
  </si>
  <si>
    <r>
      <t xml:space="preserve">Species name (complete name) for species </t>
    </r>
    <r>
      <rPr>
        <sz val="11"/>
        <color rgb="FFC00000"/>
        <rFont val="Calibri"/>
        <family val="2"/>
        <scheme val="minor"/>
      </rPr>
      <t>A -</t>
    </r>
    <r>
      <rPr>
        <sz val="11"/>
        <color theme="1"/>
        <rFont val="Calibri"/>
        <family val="2"/>
        <scheme val="minor"/>
      </rPr>
      <t xml:space="preserve"> if it's a mixture of species please write </t>
    </r>
    <r>
      <rPr>
        <sz val="11"/>
        <color rgb="FFC00000"/>
        <rFont val="Calibri"/>
        <family val="2"/>
        <scheme val="minor"/>
      </rPr>
      <t>Mix</t>
    </r>
  </si>
  <si>
    <r>
      <t xml:space="preserve">Mass loss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in percentage (%)</t>
    </r>
  </si>
  <si>
    <r>
      <t xml:space="preserve">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in percentage (%)</t>
    </r>
  </si>
  <si>
    <r>
      <t xml:space="preserve">Mass loss of Litter type </t>
    </r>
    <r>
      <rPr>
        <sz val="11"/>
        <color rgb="FFC0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in environment </t>
    </r>
    <r>
      <rPr>
        <sz val="11"/>
        <color rgb="FFC0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in percentage (%)</t>
    </r>
  </si>
  <si>
    <r>
      <t xml:space="preserve">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</t>
    </r>
    <r>
      <rPr>
        <sz val="11"/>
        <color rgb="FFC00000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in percentage (%)</t>
    </r>
  </si>
  <si>
    <r>
      <t xml:space="preserve">Number of samples for (Mass loss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</si>
  <si>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 xml:space="preserve">Number of samples for (Mass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</si>
  <si>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 xml:space="preserve">Number of samples for (Mass loss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</si>
  <si>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 xml:space="preserve">Number of samples for (Mass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</si>
  <si>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 xml:space="preserve">Standard deviation for (Mass loss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</si>
  <si>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 xml:space="preserve">Standard deviation  for (Mass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</si>
  <si>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 xml:space="preserve">Standard deviation for (Mass loss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</si>
  <si>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 xml:space="preserve">Standard deviation  for (Mass loss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</si>
  <si>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 xml:space="preserve">Relative mass loss of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</si>
  <si>
    <r>
      <t>Relative mass loss of</t>
    </r>
    <r>
      <rPr>
        <sz val="11"/>
        <color rgb="FFC0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</si>
  <si>
    <r>
      <t>Relative mass loss of</t>
    </r>
    <r>
      <rPr>
        <sz val="11"/>
        <color rgb="FFC00000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 in environment </t>
    </r>
    <r>
      <rPr>
        <sz val="11"/>
        <color rgb="FFC00000"/>
        <rFont val="Calibri"/>
        <family val="2"/>
        <scheme val="minor"/>
      </rPr>
      <t>b</t>
    </r>
  </si>
  <si>
    <r>
      <t xml:space="preserve">Relative mass loss of </t>
    </r>
    <r>
      <rPr>
        <sz val="11"/>
        <color rgb="FFC0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 in environment</t>
    </r>
    <r>
      <rPr>
        <sz val="11"/>
        <color rgb="FFC00000"/>
        <rFont val="Calibri"/>
        <family val="2"/>
        <scheme val="minor"/>
      </rPr>
      <t xml:space="preserve"> a</t>
    </r>
  </si>
  <si>
    <r>
      <t xml:space="preserve">Decomposition constant k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</si>
  <si>
    <r>
      <t xml:space="preserve">Decomposition constant k of Litter type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</t>
    </r>
    <r>
      <rPr>
        <sz val="11"/>
        <color rgb="FFC00000"/>
        <rFont val="Calibri"/>
        <family val="2"/>
        <scheme val="minor"/>
      </rPr>
      <t xml:space="preserve"> b</t>
    </r>
  </si>
  <si>
    <r>
      <t xml:space="preserve">Decomposition constant k of Litter type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</si>
  <si>
    <r>
      <t>Decomposition constant k of Litter type</t>
    </r>
    <r>
      <rPr>
        <sz val="11"/>
        <color rgb="FFC0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</si>
  <si>
    <r>
      <t xml:space="preserve">Relative Decomposition constant k of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a</t>
    </r>
  </si>
  <si>
    <r>
      <t xml:space="preserve">Relative Decomposition constant k of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in environment </t>
    </r>
    <r>
      <rPr>
        <sz val="11"/>
        <color rgb="FFC00000"/>
        <rFont val="Calibri"/>
        <family val="2"/>
        <scheme val="minor"/>
      </rPr>
      <t>b</t>
    </r>
  </si>
  <si>
    <r>
      <t xml:space="preserve">Relative Decomposition constant k of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 in environment </t>
    </r>
    <r>
      <rPr>
        <sz val="11"/>
        <color rgb="FFC00000"/>
        <rFont val="Calibri"/>
        <family val="2"/>
        <scheme val="minor"/>
      </rPr>
      <t>b</t>
    </r>
  </si>
  <si>
    <r>
      <t xml:space="preserve">Relative Decomposition constant k of </t>
    </r>
    <r>
      <rPr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 in environment </t>
    </r>
    <r>
      <rPr>
        <sz val="11"/>
        <color rgb="FFC00000"/>
        <rFont val="Calibri"/>
        <family val="2"/>
        <scheme val="minor"/>
      </rPr>
      <t>a</t>
    </r>
  </si>
  <si>
    <t>Lam_et_al</t>
  </si>
  <si>
    <t>Biotropica</t>
  </si>
  <si>
    <t>Singapore</t>
  </si>
  <si>
    <t>1_23N</t>
  </si>
  <si>
    <t>103_48E</t>
  </si>
  <si>
    <t>2018-2020</t>
  </si>
  <si>
    <t>Terra_firme_forest</t>
  </si>
  <si>
    <t>Freshwater_swamp_forest</t>
  </si>
  <si>
    <t>Tropical</t>
  </si>
  <si>
    <t>Mix</t>
  </si>
  <si>
    <t>Second</t>
  </si>
  <si>
    <t>Third</t>
  </si>
  <si>
    <t>Terrestrial/Aquatic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</si>
</sst>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_);[Red]\(0.00\)"/>
    <numFmt numFmtId="166" formatCode="0_);[Red]\(0\)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2">
    <xf numFmtId="0" fontId="0" fillId="0" borderId="0" xfId="0"/>
    <xf numFmtId="0" fontId="1" fillId="5" borderId="0" xfId="0" applyFont="1" applyFill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5" applyFont="1" applyFill="1" applyBorder="1" applyAlignment="1" applyProtection="1"/>
    <xf numFmtId="0" fontId="7" fillId="0" borderId="0" xfId="3" applyFont="1" applyFill="1"/>
    <xf numFmtId="0" fontId="10" fillId="6" borderId="0" xfId="0" applyFont="1" applyFill="1"/>
    <xf numFmtId="0" fontId="10" fillId="6" borderId="0" xfId="1" applyFont="1" applyFill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10" fillId="7" borderId="0" xfId="1" applyFont="1" applyFill="1"/>
    <xf numFmtId="0" fontId="10" fillId="7" borderId="0" xfId="0" applyFont="1" applyFill="1"/>
    <xf numFmtId="0" fontId="6" fillId="0" borderId="0" xfId="5" applyFont="1" applyFill="1" applyBorder="1" applyAlignment="1" applyProtection="1"/>
    <xf numFmtId="2" fontId="3" fillId="0" borderId="0" xfId="0" applyNumberFormat="1" applyFont="1"/>
    <xf numFmtId="0" fontId="10" fillId="3" borderId="0" xfId="2" applyFont="1"/>
    <xf numFmtId="0" fontId="10" fillId="4" borderId="0" xfId="3" applyFont="1"/>
    <xf numFmtId="0" fontId="10" fillId="0" borderId="0" xfId="0" applyFont="1"/>
    <xf numFmtId="2" fontId="11" fillId="0" borderId="0" xfId="0" applyNumberFormat="1" applyFont="1"/>
    <xf numFmtId="2" fontId="11" fillId="0" borderId="0" xfId="0" applyNumberFormat="1" applyFont="1" applyAlignment="1">
      <alignment horizontal="left" vertical="center"/>
    </xf>
    <xf numFmtId="0" fontId="10" fillId="6" borderId="0" xfId="5" applyFont="1" applyFill="1" applyBorder="1" applyAlignment="1" applyProtection="1"/>
    <xf numFmtId="0" fontId="10" fillId="0" borderId="0" xfId="5" applyFont="1" applyFill="1" applyBorder="1" applyAlignment="1" applyProtection="1"/>
    <xf numFmtId="0" fontId="10" fillId="8" borderId="0" xfId="3" applyFont="1" applyFill="1"/>
    <xf numFmtId="0" fontId="6" fillId="0" borderId="0" xfId="3" applyFont="1" applyFill="1"/>
    <xf numFmtId="0" fontId="7" fillId="0" borderId="0" xfId="3" applyFont="1" applyFill="1" applyAlignment="1"/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14" fillId="0" borderId="1" xfId="4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/>
    </xf>
    <xf numFmtId="1" fontId="14" fillId="0" borderId="1" xfId="0" applyNumberFormat="1" applyFont="1" applyBorder="1" applyAlignment="1">
      <alignment horizontal="center"/>
    </xf>
    <xf numFmtId="2" fontId="15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166" fontId="14" fillId="0" borderId="1" xfId="0" applyNumberFormat="1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" fillId="3" borderId="0" xfId="2"/>
    <xf numFmtId="2" fontId="16" fillId="0" borderId="0" xfId="0" applyNumberFormat="1" applyFont="1" applyAlignment="1">
      <alignment horizontal="center" vertical="center"/>
    </xf>
    <xf numFmtId="0" fontId="1" fillId="4" borderId="0" xfId="3"/>
    <xf numFmtId="0" fontId="1" fillId="8" borderId="0" xfId="3" applyFill="1"/>
    <xf numFmtId="0" fontId="14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7">
    <cellStyle name="Accent2" xfId="1" builtinId="33"/>
    <cellStyle name="Accent3" xfId="2" builtinId="37"/>
    <cellStyle name="Accent6" xfId="3" builtinId="49"/>
    <cellStyle name="Explanatory Text" xfId="4" builtinId="53"/>
    <cellStyle name="Hyperlink" xfId="5" builtinId="8"/>
    <cellStyle name="Normal" xfId="0" builtinId="0"/>
    <cellStyle name="Normal 2" xfId="6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XFD114"/>
  <sheetViews>
    <sheetView topLeftCell="A95" zoomScaleNormal="100" workbookViewId="0">
      <selection activeCell="B101" sqref="B101"/>
    </sheetView>
  </sheetViews>
  <sheetFormatPr defaultColWidth="9.140625" defaultRowHeight="15" x14ac:dyDescent="0.25"/>
  <cols>
    <col min="1" max="1" width="29.85546875" style="45" customWidth="1"/>
    <col min="2" max="2" width="15.28515625" style="45" customWidth="1"/>
    <col min="3" max="3" width="13.85546875" style="45" customWidth="1"/>
    <col min="4" max="4" width="44.42578125" style="45" customWidth="1"/>
    <col min="5" max="5" width="40.7109375" style="45" customWidth="1"/>
    <col min="6" max="6" width="20.42578125" style="45" customWidth="1"/>
    <col min="7" max="7" width="16" style="45" customWidth="1"/>
    <col min="8" max="8" width="9.140625" style="45"/>
    <col min="9" max="9" width="12.28515625" style="45" customWidth="1"/>
    <col min="10" max="17" width="9.140625" style="45"/>
    <col min="18" max="18" width="14.5703125" style="45" customWidth="1"/>
    <col min="19" max="16384" width="9.140625" style="45"/>
  </cols>
  <sheetData>
    <row r="1" spans="1:5" s="7" customFormat="1" x14ac:dyDescent="0.25">
      <c r="A1" s="20" t="s">
        <v>87</v>
      </c>
    </row>
    <row r="2" spans="1:5" s="7" customFormat="1" x14ac:dyDescent="0.25">
      <c r="A2" s="20" t="s">
        <v>32</v>
      </c>
    </row>
    <row r="3" spans="1:5" s="17" customFormat="1" x14ac:dyDescent="0.25">
      <c r="A3" s="21"/>
    </row>
    <row r="4" spans="1:5" s="1" customFormat="1" x14ac:dyDescent="0.25">
      <c r="A4" s="1" t="s">
        <v>135</v>
      </c>
    </row>
    <row r="5" spans="1:5" x14ac:dyDescent="0.25">
      <c r="A5" s="45" t="s">
        <v>136</v>
      </c>
    </row>
    <row r="6" spans="1:5" x14ac:dyDescent="0.25">
      <c r="A6" s="45" t="s">
        <v>137</v>
      </c>
    </row>
    <row r="7" spans="1:5" x14ac:dyDescent="0.25">
      <c r="A7" s="45" t="s">
        <v>196</v>
      </c>
    </row>
    <row r="8" spans="1:5" x14ac:dyDescent="0.25">
      <c r="A8" s="45" t="s">
        <v>138</v>
      </c>
    </row>
    <row r="9" spans="1:5" x14ac:dyDescent="0.25">
      <c r="A9" s="45" t="s">
        <v>139</v>
      </c>
    </row>
    <row r="10" spans="1:5" x14ac:dyDescent="0.25">
      <c r="A10" s="45" t="s">
        <v>140</v>
      </c>
    </row>
    <row r="11" spans="1:5" s="2" customFormat="1" x14ac:dyDescent="0.25">
      <c r="A11" s="5"/>
      <c r="B11" s="4"/>
    </row>
    <row r="12" spans="1:5" s="7" customFormat="1" x14ac:dyDescent="0.25">
      <c r="A12" s="8" t="s">
        <v>88</v>
      </c>
      <c r="B12" s="7" t="s">
        <v>31</v>
      </c>
    </row>
    <row r="13" spans="1:5" s="2" customFormat="1" ht="15" customHeight="1" x14ac:dyDescent="0.25">
      <c r="A13" s="9" t="s">
        <v>26</v>
      </c>
      <c r="B13" s="53" t="s">
        <v>101</v>
      </c>
      <c r="C13" s="53"/>
      <c r="D13" s="53"/>
      <c r="E13" s="2" t="s">
        <v>241</v>
      </c>
    </row>
    <row r="14" spans="1:5" s="2" customFormat="1" x14ac:dyDescent="0.25">
      <c r="A14" s="9" t="s">
        <v>49</v>
      </c>
      <c r="B14" s="53" t="s">
        <v>102</v>
      </c>
      <c r="C14" s="53"/>
      <c r="D14" s="53"/>
    </row>
    <row r="15" spans="1:5" s="2" customFormat="1" x14ac:dyDescent="0.25">
      <c r="A15" s="9" t="s">
        <v>203</v>
      </c>
      <c r="B15" s="53" t="s">
        <v>212</v>
      </c>
      <c r="C15" s="53"/>
      <c r="D15" s="53"/>
    </row>
    <row r="16" spans="1:5" s="2" customFormat="1" x14ac:dyDescent="0.25">
      <c r="A16" s="9" t="s">
        <v>30</v>
      </c>
      <c r="B16" s="53" t="s">
        <v>103</v>
      </c>
      <c r="C16" s="53"/>
      <c r="D16" s="53"/>
      <c r="E16" s="4" t="s">
        <v>141</v>
      </c>
    </row>
    <row r="17" spans="1:16384" s="2" customFormat="1" x14ac:dyDescent="0.25">
      <c r="A17" s="9" t="s">
        <v>29</v>
      </c>
      <c r="B17" s="53" t="s">
        <v>104</v>
      </c>
      <c r="C17" s="53"/>
      <c r="D17" s="53"/>
    </row>
    <row r="18" spans="1:16384" s="2" customFormat="1" x14ac:dyDescent="0.25">
      <c r="A18" s="9" t="s">
        <v>35</v>
      </c>
      <c r="B18" s="53" t="s">
        <v>107</v>
      </c>
      <c r="C18" s="53"/>
      <c r="D18" s="53"/>
    </row>
    <row r="19" spans="1:16384" s="2" customFormat="1" x14ac:dyDescent="0.25">
      <c r="A19" s="9" t="s">
        <v>38</v>
      </c>
      <c r="B19" s="53" t="s">
        <v>105</v>
      </c>
      <c r="C19" s="53"/>
      <c r="D19" s="53"/>
    </row>
    <row r="20" spans="1:16384" s="2" customFormat="1" x14ac:dyDescent="0.25">
      <c r="A20" s="9" t="s">
        <v>68</v>
      </c>
      <c r="B20" s="55" t="s">
        <v>106</v>
      </c>
      <c r="C20" s="55"/>
      <c r="D20" s="55"/>
      <c r="E20" s="4" t="s">
        <v>108</v>
      </c>
      <c r="I20" s="56" t="s">
        <v>131</v>
      </c>
      <c r="J20" s="57"/>
      <c r="K20" s="57"/>
      <c r="L20" s="57"/>
      <c r="M20" s="57"/>
      <c r="N20" s="57"/>
      <c r="O20" s="57"/>
      <c r="P20" s="57"/>
      <c r="Q20" s="57"/>
      <c r="R20" s="58"/>
    </row>
    <row r="21" spans="1:16384" s="2" customFormat="1" x14ac:dyDescent="0.25">
      <c r="A21" s="9" t="s">
        <v>67</v>
      </c>
      <c r="B21" s="55" t="s">
        <v>237</v>
      </c>
      <c r="C21" s="55"/>
      <c r="D21" s="55"/>
      <c r="E21" s="4" t="s">
        <v>109</v>
      </c>
      <c r="I21" s="59"/>
      <c r="J21" s="60"/>
      <c r="K21" s="60"/>
      <c r="L21" s="60"/>
      <c r="M21" s="60"/>
      <c r="N21" s="60"/>
      <c r="O21" s="60"/>
      <c r="P21" s="60"/>
      <c r="Q21" s="60"/>
      <c r="R21" s="61"/>
    </row>
    <row r="22" spans="1:16384" s="2" customFormat="1" x14ac:dyDescent="0.25">
      <c r="A22" s="9" t="s">
        <v>14</v>
      </c>
      <c r="B22" s="54" t="s">
        <v>112</v>
      </c>
      <c r="C22" s="54"/>
      <c r="D22" s="54"/>
      <c r="E22" s="45" t="s">
        <v>110</v>
      </c>
      <c r="F22" s="45"/>
      <c r="G22" s="45"/>
      <c r="H22" s="45"/>
      <c r="I22" s="45"/>
      <c r="J22" s="45"/>
    </row>
    <row r="23" spans="1:16384" s="2" customFormat="1" x14ac:dyDescent="0.25">
      <c r="A23" s="9" t="s">
        <v>16</v>
      </c>
      <c r="B23" s="54" t="s">
        <v>113</v>
      </c>
      <c r="C23" s="54"/>
      <c r="D23" s="54"/>
      <c r="E23" s="45" t="s">
        <v>110</v>
      </c>
      <c r="F23" s="45"/>
      <c r="G23" s="45"/>
      <c r="H23" s="45"/>
      <c r="I23" s="45"/>
      <c r="J23" s="45"/>
    </row>
    <row r="24" spans="1:16384" s="2" customFormat="1" x14ac:dyDescent="0.25">
      <c r="A24" s="9" t="s">
        <v>15</v>
      </c>
      <c r="B24" s="54" t="s">
        <v>114</v>
      </c>
      <c r="C24" s="54"/>
      <c r="D24" s="54"/>
      <c r="E24" s="45" t="s">
        <v>111</v>
      </c>
    </row>
    <row r="25" spans="1:16384" s="2" customFormat="1" x14ac:dyDescent="0.25">
      <c r="A25" s="9" t="s">
        <v>17</v>
      </c>
      <c r="B25" s="54" t="s">
        <v>115</v>
      </c>
      <c r="C25" s="54"/>
      <c r="D25" s="54"/>
      <c r="E25" s="45" t="s">
        <v>111</v>
      </c>
    </row>
    <row r="26" spans="1:16384" s="2" customFormat="1" x14ac:dyDescent="0.25">
      <c r="A26" s="10" t="s">
        <v>37</v>
      </c>
      <c r="B26" s="53" t="s">
        <v>238</v>
      </c>
      <c r="C26" s="53"/>
      <c r="D26" s="53"/>
      <c r="E26" s="4" t="s">
        <v>123</v>
      </c>
    </row>
    <row r="27" spans="1:16384" s="2" customFormat="1" x14ac:dyDescent="0.25">
      <c r="A27" s="10" t="s">
        <v>91</v>
      </c>
      <c r="B27" s="53" t="s">
        <v>118</v>
      </c>
      <c r="C27" s="53"/>
      <c r="D27" s="53"/>
      <c r="E27" s="4" t="s">
        <v>122</v>
      </c>
    </row>
    <row r="28" spans="1:16384" s="2" customFormat="1" x14ac:dyDescent="0.25">
      <c r="A28" s="9" t="s">
        <v>39</v>
      </c>
      <c r="B28" s="53" t="s">
        <v>117</v>
      </c>
      <c r="C28" s="53"/>
      <c r="D28" s="53"/>
      <c r="E28" s="4" t="s">
        <v>123</v>
      </c>
    </row>
    <row r="29" spans="1:16384" s="2" customFormat="1" x14ac:dyDescent="0.25">
      <c r="A29" s="9" t="s">
        <v>216</v>
      </c>
      <c r="B29" s="54" t="s">
        <v>217</v>
      </c>
      <c r="C29" s="53"/>
      <c r="D29" s="53"/>
      <c r="E29" s="25"/>
      <c r="F29" s="54"/>
      <c r="G29" s="53"/>
      <c r="H29" s="53"/>
      <c r="I29" s="25"/>
      <c r="J29" s="54"/>
      <c r="K29" s="53"/>
      <c r="L29" s="53"/>
      <c r="M29" s="25"/>
      <c r="N29" s="54"/>
      <c r="O29" s="53"/>
      <c r="P29" s="53"/>
      <c r="Q29" s="25"/>
      <c r="R29" s="54"/>
      <c r="S29" s="53"/>
      <c r="T29" s="53"/>
      <c r="U29" s="25"/>
      <c r="V29" s="54"/>
      <c r="W29" s="53"/>
      <c r="X29" s="53"/>
      <c r="Y29" s="25"/>
      <c r="Z29" s="54"/>
      <c r="AA29" s="53"/>
      <c r="AB29" s="53"/>
      <c r="AC29" s="25"/>
      <c r="AD29" s="54"/>
      <c r="AE29" s="53"/>
      <c r="AF29" s="53"/>
      <c r="AG29" s="25"/>
      <c r="AH29" s="54"/>
      <c r="AI29" s="53"/>
      <c r="AJ29" s="53"/>
      <c r="AK29" s="25"/>
      <c r="AL29" s="54"/>
      <c r="AM29" s="53"/>
      <c r="AN29" s="53"/>
      <c r="AO29" s="25"/>
      <c r="AP29" s="54"/>
      <c r="AQ29" s="53"/>
      <c r="AR29" s="53"/>
      <c r="AS29" s="25"/>
      <c r="AT29" s="54"/>
      <c r="AU29" s="53"/>
      <c r="AV29" s="53"/>
      <c r="AW29" s="25"/>
      <c r="AX29" s="54"/>
      <c r="AY29" s="53"/>
      <c r="AZ29" s="53"/>
      <c r="BA29" s="25"/>
      <c r="BB29" s="54"/>
      <c r="BC29" s="53"/>
      <c r="BD29" s="53"/>
      <c r="BE29" s="25"/>
      <c r="BF29" s="54"/>
      <c r="BG29" s="53"/>
      <c r="BH29" s="53"/>
      <c r="BI29" s="25"/>
      <c r="BJ29" s="54"/>
      <c r="BK29" s="53"/>
      <c r="BL29" s="53"/>
      <c r="BM29" s="25"/>
      <c r="BN29" s="54"/>
      <c r="BO29" s="53"/>
      <c r="BP29" s="53"/>
      <c r="BQ29" s="25"/>
      <c r="BR29" s="54"/>
      <c r="BS29" s="53"/>
      <c r="BT29" s="53"/>
      <c r="BU29" s="25"/>
      <c r="BV29" s="54"/>
      <c r="BW29" s="53"/>
      <c r="BX29" s="53"/>
      <c r="BY29" s="25"/>
      <c r="BZ29" s="54"/>
      <c r="CA29" s="53"/>
      <c r="CB29" s="53"/>
      <c r="CC29" s="25"/>
      <c r="CD29" s="54"/>
      <c r="CE29" s="53"/>
      <c r="CF29" s="53"/>
      <c r="CG29" s="25"/>
      <c r="CH29" s="54"/>
      <c r="CI29" s="53"/>
      <c r="CJ29" s="53"/>
      <c r="CK29" s="25"/>
      <c r="CL29" s="54"/>
      <c r="CM29" s="53"/>
      <c r="CN29" s="53"/>
      <c r="CO29" s="25"/>
      <c r="CP29" s="54"/>
      <c r="CQ29" s="53"/>
      <c r="CR29" s="53"/>
      <c r="CS29" s="25"/>
      <c r="CT29" s="54"/>
      <c r="CU29" s="53"/>
      <c r="CV29" s="53"/>
      <c r="CW29" s="25"/>
      <c r="CX29" s="54"/>
      <c r="CY29" s="53"/>
      <c r="CZ29" s="53"/>
      <c r="DA29" s="25"/>
      <c r="DB29" s="54"/>
      <c r="DC29" s="53"/>
      <c r="DD29" s="53"/>
      <c r="DE29" s="25"/>
      <c r="DF29" s="54"/>
      <c r="DG29" s="53"/>
      <c r="DH29" s="53"/>
      <c r="DI29" s="25"/>
      <c r="DJ29" s="54"/>
      <c r="DK29" s="53"/>
      <c r="DL29" s="53"/>
      <c r="DM29" s="25"/>
      <c r="DN29" s="54"/>
      <c r="DO29" s="53"/>
      <c r="DP29" s="53"/>
      <c r="DQ29" s="25"/>
      <c r="DR29" s="54"/>
      <c r="DS29" s="53"/>
      <c r="DT29" s="53"/>
      <c r="DU29" s="25"/>
      <c r="DV29" s="54"/>
      <c r="DW29" s="53"/>
      <c r="DX29" s="53"/>
      <c r="DY29" s="25"/>
      <c r="DZ29" s="54"/>
      <c r="EA29" s="53"/>
      <c r="EB29" s="53"/>
      <c r="EC29" s="25"/>
      <c r="ED29" s="54"/>
      <c r="EE29" s="53"/>
      <c r="EF29" s="53"/>
      <c r="EG29" s="25"/>
      <c r="EH29" s="54"/>
      <c r="EI29" s="53"/>
      <c r="EJ29" s="53"/>
      <c r="EK29" s="25"/>
      <c r="EL29" s="54"/>
      <c r="EM29" s="53"/>
      <c r="EN29" s="53"/>
      <c r="EO29" s="25"/>
      <c r="EP29" s="54"/>
      <c r="EQ29" s="53"/>
      <c r="ER29" s="53"/>
      <c r="ES29" s="25"/>
      <c r="ET29" s="54"/>
      <c r="EU29" s="53"/>
      <c r="EV29" s="53"/>
      <c r="EW29" s="25"/>
      <c r="EX29" s="54"/>
      <c r="EY29" s="53"/>
      <c r="EZ29" s="53"/>
      <c r="FA29" s="25"/>
      <c r="FB29" s="54"/>
      <c r="FC29" s="53"/>
      <c r="FD29" s="53"/>
      <c r="FE29" s="25"/>
      <c r="FF29" s="54"/>
      <c r="FG29" s="53"/>
      <c r="FH29" s="53"/>
      <c r="FI29" s="25"/>
      <c r="FJ29" s="54"/>
      <c r="FK29" s="53"/>
      <c r="FL29" s="53"/>
      <c r="FM29" s="25"/>
      <c r="FN29" s="54"/>
      <c r="FO29" s="53"/>
      <c r="FP29" s="53"/>
      <c r="FQ29" s="25"/>
      <c r="FR29" s="54"/>
      <c r="FS29" s="53"/>
      <c r="FT29" s="53"/>
      <c r="FU29" s="25"/>
      <c r="FV29" s="54"/>
      <c r="FW29" s="53"/>
      <c r="FX29" s="53"/>
      <c r="FY29" s="25"/>
      <c r="FZ29" s="54"/>
      <c r="GA29" s="53"/>
      <c r="GB29" s="53"/>
      <c r="GC29" s="25"/>
      <c r="GD29" s="54"/>
      <c r="GE29" s="53"/>
      <c r="GF29" s="53"/>
      <c r="GG29" s="25"/>
      <c r="GH29" s="54"/>
      <c r="GI29" s="53"/>
      <c r="GJ29" s="53"/>
      <c r="GK29" s="25"/>
      <c r="GL29" s="54"/>
      <c r="GM29" s="53"/>
      <c r="GN29" s="53"/>
      <c r="GO29" s="25"/>
      <c r="GP29" s="54"/>
      <c r="GQ29" s="53"/>
      <c r="GR29" s="53"/>
      <c r="GS29" s="25"/>
      <c r="GT29" s="54"/>
      <c r="GU29" s="53"/>
      <c r="GV29" s="53"/>
      <c r="GW29" s="25"/>
      <c r="GX29" s="54"/>
      <c r="GY29" s="53"/>
      <c r="GZ29" s="53"/>
      <c r="HA29" s="25"/>
      <c r="HB29" s="54"/>
      <c r="HC29" s="53"/>
      <c r="HD29" s="53"/>
      <c r="HE29" s="25"/>
      <c r="HF29" s="54"/>
      <c r="HG29" s="53"/>
      <c r="HH29" s="53"/>
      <c r="HI29" s="25"/>
      <c r="HJ29" s="54"/>
      <c r="HK29" s="53"/>
      <c r="HL29" s="53"/>
      <c r="HM29" s="25"/>
      <c r="HN29" s="54"/>
      <c r="HO29" s="53"/>
      <c r="HP29" s="53"/>
      <c r="HQ29" s="25"/>
      <c r="HR29" s="54"/>
      <c r="HS29" s="53"/>
      <c r="HT29" s="53"/>
      <c r="HU29" s="25"/>
      <c r="HV29" s="54"/>
      <c r="HW29" s="53"/>
      <c r="HX29" s="53"/>
      <c r="HY29" s="25"/>
      <c r="HZ29" s="54"/>
      <c r="IA29" s="53"/>
      <c r="IB29" s="53"/>
      <c r="IC29" s="25"/>
      <c r="ID29" s="54"/>
      <c r="IE29" s="53"/>
      <c r="IF29" s="53"/>
      <c r="IG29" s="25"/>
      <c r="IH29" s="54"/>
      <c r="II29" s="53"/>
      <c r="IJ29" s="53"/>
      <c r="IK29" s="25"/>
      <c r="IL29" s="54"/>
      <c r="IM29" s="53"/>
      <c r="IN29" s="53"/>
      <c r="IO29" s="25"/>
      <c r="IP29" s="54"/>
      <c r="IQ29" s="53"/>
      <c r="IR29" s="53"/>
      <c r="IS29" s="25"/>
      <c r="IT29" s="54"/>
      <c r="IU29" s="53"/>
      <c r="IV29" s="53"/>
      <c r="IW29" s="25"/>
      <c r="IX29" s="54"/>
      <c r="IY29" s="53"/>
      <c r="IZ29" s="53"/>
      <c r="JA29" s="25"/>
      <c r="JB29" s="54"/>
      <c r="JC29" s="53"/>
      <c r="JD29" s="53"/>
      <c r="JE29" s="25"/>
      <c r="JF29" s="54"/>
      <c r="JG29" s="53"/>
      <c r="JH29" s="53"/>
      <c r="JI29" s="25"/>
      <c r="JJ29" s="54"/>
      <c r="JK29" s="53"/>
      <c r="JL29" s="53"/>
      <c r="JM29" s="25"/>
      <c r="JN29" s="54"/>
      <c r="JO29" s="53"/>
      <c r="JP29" s="53"/>
      <c r="JQ29" s="25"/>
      <c r="JR29" s="54"/>
      <c r="JS29" s="53"/>
      <c r="JT29" s="53"/>
      <c r="JU29" s="25"/>
      <c r="JV29" s="54"/>
      <c r="JW29" s="53"/>
      <c r="JX29" s="53"/>
      <c r="JY29" s="25"/>
      <c r="JZ29" s="54"/>
      <c r="KA29" s="53"/>
      <c r="KB29" s="53"/>
      <c r="KC29" s="25"/>
      <c r="KD29" s="54"/>
      <c r="KE29" s="53"/>
      <c r="KF29" s="53"/>
      <c r="KG29" s="25"/>
      <c r="KH29" s="54"/>
      <c r="KI29" s="53"/>
      <c r="KJ29" s="53"/>
      <c r="KK29" s="25"/>
      <c r="KL29" s="54"/>
      <c r="KM29" s="53"/>
      <c r="KN29" s="53"/>
      <c r="KO29" s="25"/>
      <c r="KP29" s="54"/>
      <c r="KQ29" s="53"/>
      <c r="KR29" s="53"/>
      <c r="KS29" s="25"/>
      <c r="KT29" s="54"/>
      <c r="KU29" s="53"/>
      <c r="KV29" s="53"/>
      <c r="KW29" s="25"/>
      <c r="KX29" s="54"/>
      <c r="KY29" s="53"/>
      <c r="KZ29" s="53"/>
      <c r="LA29" s="25"/>
      <c r="LB29" s="54"/>
      <c r="LC29" s="53"/>
      <c r="LD29" s="53"/>
      <c r="LE29" s="25"/>
      <c r="LF29" s="54"/>
      <c r="LG29" s="53"/>
      <c r="LH29" s="53"/>
      <c r="LI29" s="25"/>
      <c r="LJ29" s="54"/>
      <c r="LK29" s="53"/>
      <c r="LL29" s="53"/>
      <c r="LM29" s="25"/>
      <c r="LN29" s="54"/>
      <c r="LO29" s="53"/>
      <c r="LP29" s="53"/>
      <c r="LQ29" s="25"/>
      <c r="LR29" s="54"/>
      <c r="LS29" s="53"/>
      <c r="LT29" s="53"/>
      <c r="LU29" s="25"/>
      <c r="LV29" s="54"/>
      <c r="LW29" s="53"/>
      <c r="LX29" s="53"/>
      <c r="LY29" s="25"/>
      <c r="LZ29" s="54"/>
      <c r="MA29" s="53"/>
      <c r="MB29" s="53"/>
      <c r="MC29" s="25"/>
      <c r="MD29" s="54"/>
      <c r="ME29" s="53"/>
      <c r="MF29" s="53"/>
      <c r="MG29" s="25"/>
      <c r="MH29" s="54"/>
      <c r="MI29" s="53"/>
      <c r="MJ29" s="53"/>
      <c r="MK29" s="25"/>
      <c r="ML29" s="54"/>
      <c r="MM29" s="53"/>
      <c r="MN29" s="53"/>
      <c r="MO29" s="25"/>
      <c r="MP29" s="54"/>
      <c r="MQ29" s="53"/>
      <c r="MR29" s="53"/>
      <c r="MS29" s="25"/>
      <c r="MT29" s="54"/>
      <c r="MU29" s="53"/>
      <c r="MV29" s="53"/>
      <c r="MW29" s="25"/>
      <c r="MX29" s="54"/>
      <c r="MY29" s="53"/>
      <c r="MZ29" s="53"/>
      <c r="NA29" s="25"/>
      <c r="NB29" s="54"/>
      <c r="NC29" s="53"/>
      <c r="ND29" s="53"/>
      <c r="NE29" s="25"/>
      <c r="NF29" s="54"/>
      <c r="NG29" s="53"/>
      <c r="NH29" s="53"/>
      <c r="NI29" s="25"/>
      <c r="NJ29" s="54"/>
      <c r="NK29" s="53"/>
      <c r="NL29" s="53"/>
      <c r="NM29" s="25"/>
      <c r="NN29" s="54"/>
      <c r="NO29" s="53"/>
      <c r="NP29" s="53"/>
      <c r="NQ29" s="25"/>
      <c r="NR29" s="54"/>
      <c r="NS29" s="53"/>
      <c r="NT29" s="53"/>
      <c r="NU29" s="25"/>
      <c r="NV29" s="54"/>
      <c r="NW29" s="53"/>
      <c r="NX29" s="53"/>
      <c r="NY29" s="25"/>
      <c r="NZ29" s="54"/>
      <c r="OA29" s="53"/>
      <c r="OB29" s="53"/>
      <c r="OC29" s="25"/>
      <c r="OD29" s="54"/>
      <c r="OE29" s="53"/>
      <c r="OF29" s="53"/>
      <c r="OG29" s="25"/>
      <c r="OH29" s="54"/>
      <c r="OI29" s="53"/>
      <c r="OJ29" s="53"/>
      <c r="OK29" s="25"/>
      <c r="OL29" s="54"/>
      <c r="OM29" s="53"/>
      <c r="ON29" s="53"/>
      <c r="OO29" s="25"/>
      <c r="OP29" s="54"/>
      <c r="OQ29" s="53"/>
      <c r="OR29" s="53"/>
      <c r="OS29" s="25"/>
      <c r="OT29" s="54"/>
      <c r="OU29" s="53"/>
      <c r="OV29" s="53"/>
      <c r="OW29" s="25"/>
      <c r="OX29" s="54"/>
      <c r="OY29" s="53"/>
      <c r="OZ29" s="53"/>
      <c r="PA29" s="25"/>
      <c r="PB29" s="54"/>
      <c r="PC29" s="53"/>
      <c r="PD29" s="53"/>
      <c r="PE29" s="25"/>
      <c r="PF29" s="54"/>
      <c r="PG29" s="53"/>
      <c r="PH29" s="53"/>
      <c r="PI29" s="25"/>
      <c r="PJ29" s="54"/>
      <c r="PK29" s="53"/>
      <c r="PL29" s="53"/>
      <c r="PM29" s="25"/>
      <c r="PN29" s="54"/>
      <c r="PO29" s="53"/>
      <c r="PP29" s="53"/>
      <c r="PQ29" s="25"/>
      <c r="PR29" s="54"/>
      <c r="PS29" s="53"/>
      <c r="PT29" s="53"/>
      <c r="PU29" s="25"/>
      <c r="PV29" s="54"/>
      <c r="PW29" s="53"/>
      <c r="PX29" s="53"/>
      <c r="PY29" s="25"/>
      <c r="PZ29" s="54"/>
      <c r="QA29" s="53"/>
      <c r="QB29" s="53"/>
      <c r="QC29" s="25"/>
      <c r="QD29" s="54"/>
      <c r="QE29" s="53"/>
      <c r="QF29" s="53"/>
      <c r="QG29" s="25"/>
      <c r="QH29" s="54"/>
      <c r="QI29" s="53"/>
      <c r="QJ29" s="53"/>
      <c r="QK29" s="25"/>
      <c r="QL29" s="54"/>
      <c r="QM29" s="53"/>
      <c r="QN29" s="53"/>
      <c r="QO29" s="25"/>
      <c r="QP29" s="54"/>
      <c r="QQ29" s="53"/>
      <c r="QR29" s="53"/>
      <c r="QS29" s="25"/>
      <c r="QT29" s="54"/>
      <c r="QU29" s="53"/>
      <c r="QV29" s="53"/>
      <c r="QW29" s="25"/>
      <c r="QX29" s="54"/>
      <c r="QY29" s="53"/>
      <c r="QZ29" s="53"/>
      <c r="RA29" s="25"/>
      <c r="RB29" s="54"/>
      <c r="RC29" s="53"/>
      <c r="RD29" s="53"/>
      <c r="RE29" s="25"/>
      <c r="RF29" s="54"/>
      <c r="RG29" s="53"/>
      <c r="RH29" s="53"/>
      <c r="RI29" s="25"/>
      <c r="RJ29" s="54"/>
      <c r="RK29" s="53"/>
      <c r="RL29" s="53"/>
      <c r="RM29" s="25"/>
      <c r="RN29" s="54"/>
      <c r="RO29" s="53"/>
      <c r="RP29" s="53"/>
      <c r="RQ29" s="25"/>
      <c r="RR29" s="54"/>
      <c r="RS29" s="53"/>
      <c r="RT29" s="53"/>
      <c r="RU29" s="25"/>
      <c r="RV29" s="54"/>
      <c r="RW29" s="53"/>
      <c r="RX29" s="53"/>
      <c r="RY29" s="25"/>
      <c r="RZ29" s="54"/>
      <c r="SA29" s="53"/>
      <c r="SB29" s="53"/>
      <c r="SC29" s="25"/>
      <c r="SD29" s="54"/>
      <c r="SE29" s="53"/>
      <c r="SF29" s="53"/>
      <c r="SG29" s="25"/>
      <c r="SH29" s="54"/>
      <c r="SI29" s="53"/>
      <c r="SJ29" s="53"/>
      <c r="SK29" s="25"/>
      <c r="SL29" s="54"/>
      <c r="SM29" s="53"/>
      <c r="SN29" s="53"/>
      <c r="SO29" s="25"/>
      <c r="SP29" s="54"/>
      <c r="SQ29" s="53"/>
      <c r="SR29" s="53"/>
      <c r="SS29" s="25"/>
      <c r="ST29" s="54"/>
      <c r="SU29" s="53"/>
      <c r="SV29" s="53"/>
      <c r="SW29" s="25"/>
      <c r="SX29" s="54"/>
      <c r="SY29" s="53"/>
      <c r="SZ29" s="53"/>
      <c r="TA29" s="25"/>
      <c r="TB29" s="54"/>
      <c r="TC29" s="53"/>
      <c r="TD29" s="53"/>
      <c r="TE29" s="25"/>
      <c r="TF29" s="54"/>
      <c r="TG29" s="53"/>
      <c r="TH29" s="53"/>
      <c r="TI29" s="25"/>
      <c r="TJ29" s="54"/>
      <c r="TK29" s="53"/>
      <c r="TL29" s="53"/>
      <c r="TM29" s="25"/>
      <c r="TN29" s="54"/>
      <c r="TO29" s="53"/>
      <c r="TP29" s="53"/>
      <c r="TQ29" s="25"/>
      <c r="TR29" s="54"/>
      <c r="TS29" s="53"/>
      <c r="TT29" s="53"/>
      <c r="TU29" s="25"/>
      <c r="TV29" s="54"/>
      <c r="TW29" s="53"/>
      <c r="TX29" s="53"/>
      <c r="TY29" s="25"/>
      <c r="TZ29" s="54"/>
      <c r="UA29" s="53"/>
      <c r="UB29" s="53"/>
      <c r="UC29" s="25"/>
      <c r="UD29" s="54"/>
      <c r="UE29" s="53"/>
      <c r="UF29" s="53"/>
      <c r="UG29" s="25"/>
      <c r="UH29" s="54"/>
      <c r="UI29" s="53"/>
      <c r="UJ29" s="53"/>
      <c r="UK29" s="25"/>
      <c r="UL29" s="54"/>
      <c r="UM29" s="53"/>
      <c r="UN29" s="53"/>
      <c r="UO29" s="25"/>
      <c r="UP29" s="54"/>
      <c r="UQ29" s="53"/>
      <c r="UR29" s="53"/>
      <c r="US29" s="25"/>
      <c r="UT29" s="54"/>
      <c r="UU29" s="53"/>
      <c r="UV29" s="53"/>
      <c r="UW29" s="25"/>
      <c r="UX29" s="54"/>
      <c r="UY29" s="53"/>
      <c r="UZ29" s="53"/>
      <c r="VA29" s="25"/>
      <c r="VB29" s="54"/>
      <c r="VC29" s="53"/>
      <c r="VD29" s="53"/>
      <c r="VE29" s="25"/>
      <c r="VF29" s="54"/>
      <c r="VG29" s="53"/>
      <c r="VH29" s="53"/>
      <c r="VI29" s="25"/>
      <c r="VJ29" s="54"/>
      <c r="VK29" s="53"/>
      <c r="VL29" s="53"/>
      <c r="VM29" s="25"/>
      <c r="VN29" s="54"/>
      <c r="VO29" s="53"/>
      <c r="VP29" s="53"/>
      <c r="VQ29" s="25"/>
      <c r="VR29" s="54"/>
      <c r="VS29" s="53"/>
      <c r="VT29" s="53"/>
      <c r="VU29" s="25"/>
      <c r="VV29" s="54"/>
      <c r="VW29" s="53"/>
      <c r="VX29" s="53"/>
      <c r="VY29" s="25"/>
      <c r="VZ29" s="54"/>
      <c r="WA29" s="53"/>
      <c r="WB29" s="53"/>
      <c r="WC29" s="25"/>
      <c r="WD29" s="54"/>
      <c r="WE29" s="53"/>
      <c r="WF29" s="53"/>
      <c r="WG29" s="25"/>
      <c r="WH29" s="54"/>
      <c r="WI29" s="53"/>
      <c r="WJ29" s="53"/>
      <c r="WK29" s="25"/>
      <c r="WL29" s="54"/>
      <c r="WM29" s="53"/>
      <c r="WN29" s="53"/>
      <c r="WO29" s="25"/>
      <c r="WP29" s="54"/>
      <c r="WQ29" s="53"/>
      <c r="WR29" s="53"/>
      <c r="WS29" s="25"/>
      <c r="WT29" s="54"/>
      <c r="WU29" s="53"/>
      <c r="WV29" s="53"/>
      <c r="WW29" s="25"/>
      <c r="WX29" s="54"/>
      <c r="WY29" s="53"/>
      <c r="WZ29" s="53"/>
      <c r="XA29" s="25"/>
      <c r="XB29" s="54"/>
      <c r="XC29" s="53"/>
      <c r="XD29" s="53"/>
      <c r="XE29" s="25"/>
      <c r="XF29" s="54"/>
      <c r="XG29" s="53"/>
      <c r="XH29" s="53"/>
      <c r="XI29" s="25"/>
      <c r="XJ29" s="54"/>
      <c r="XK29" s="53"/>
      <c r="XL29" s="53"/>
      <c r="XM29" s="25"/>
      <c r="XN29" s="54"/>
      <c r="XO29" s="53"/>
      <c r="XP29" s="53"/>
      <c r="XQ29" s="25"/>
      <c r="XR29" s="54"/>
      <c r="XS29" s="53"/>
      <c r="XT29" s="53"/>
      <c r="XU29" s="25"/>
      <c r="XV29" s="54"/>
      <c r="XW29" s="53"/>
      <c r="XX29" s="53"/>
      <c r="XY29" s="25"/>
      <c r="XZ29" s="54"/>
      <c r="YA29" s="53"/>
      <c r="YB29" s="53"/>
      <c r="YC29" s="25"/>
      <c r="YD29" s="54"/>
      <c r="YE29" s="53"/>
      <c r="YF29" s="53"/>
      <c r="YG29" s="25"/>
      <c r="YH29" s="54"/>
      <c r="YI29" s="53"/>
      <c r="YJ29" s="53"/>
      <c r="YK29" s="25"/>
      <c r="YL29" s="54"/>
      <c r="YM29" s="53"/>
      <c r="YN29" s="53"/>
      <c r="YO29" s="25"/>
      <c r="YP29" s="54"/>
      <c r="YQ29" s="53"/>
      <c r="YR29" s="53"/>
      <c r="YS29" s="25"/>
      <c r="YT29" s="54"/>
      <c r="YU29" s="53"/>
      <c r="YV29" s="53"/>
      <c r="YW29" s="25"/>
      <c r="YX29" s="54"/>
      <c r="YY29" s="53"/>
      <c r="YZ29" s="53"/>
      <c r="ZA29" s="25"/>
      <c r="ZB29" s="54"/>
      <c r="ZC29" s="53"/>
      <c r="ZD29" s="53"/>
      <c r="ZE29" s="25"/>
      <c r="ZF29" s="54"/>
      <c r="ZG29" s="53"/>
      <c r="ZH29" s="53"/>
      <c r="ZI29" s="25"/>
      <c r="ZJ29" s="54"/>
      <c r="ZK29" s="53"/>
      <c r="ZL29" s="53"/>
      <c r="ZM29" s="25"/>
      <c r="ZN29" s="54"/>
      <c r="ZO29" s="53"/>
      <c r="ZP29" s="53"/>
      <c r="ZQ29" s="25"/>
      <c r="ZR29" s="54"/>
      <c r="ZS29" s="53"/>
      <c r="ZT29" s="53"/>
      <c r="ZU29" s="25"/>
      <c r="ZV29" s="54"/>
      <c r="ZW29" s="53"/>
      <c r="ZX29" s="53"/>
      <c r="ZY29" s="25"/>
      <c r="ZZ29" s="54"/>
      <c r="AAA29" s="53"/>
      <c r="AAB29" s="53"/>
      <c r="AAC29" s="25"/>
      <c r="AAD29" s="54"/>
      <c r="AAE29" s="53"/>
      <c r="AAF29" s="53"/>
      <c r="AAG29" s="25"/>
      <c r="AAH29" s="54"/>
      <c r="AAI29" s="53"/>
      <c r="AAJ29" s="53"/>
      <c r="AAK29" s="25"/>
      <c r="AAL29" s="54"/>
      <c r="AAM29" s="53"/>
      <c r="AAN29" s="53"/>
      <c r="AAO29" s="25"/>
      <c r="AAP29" s="54"/>
      <c r="AAQ29" s="53"/>
      <c r="AAR29" s="53"/>
      <c r="AAS29" s="25"/>
      <c r="AAT29" s="54"/>
      <c r="AAU29" s="53"/>
      <c r="AAV29" s="53"/>
      <c r="AAW29" s="25"/>
      <c r="AAX29" s="54"/>
      <c r="AAY29" s="53"/>
      <c r="AAZ29" s="53"/>
      <c r="ABA29" s="25"/>
      <c r="ABB29" s="54"/>
      <c r="ABC29" s="53"/>
      <c r="ABD29" s="53"/>
      <c r="ABE29" s="25"/>
      <c r="ABF29" s="54"/>
      <c r="ABG29" s="53"/>
      <c r="ABH29" s="53"/>
      <c r="ABI29" s="25"/>
      <c r="ABJ29" s="54"/>
      <c r="ABK29" s="53"/>
      <c r="ABL29" s="53"/>
      <c r="ABM29" s="25"/>
      <c r="ABN29" s="54"/>
      <c r="ABO29" s="53"/>
      <c r="ABP29" s="53"/>
      <c r="ABQ29" s="25"/>
      <c r="ABR29" s="54"/>
      <c r="ABS29" s="53"/>
      <c r="ABT29" s="53"/>
      <c r="ABU29" s="25"/>
      <c r="ABV29" s="54"/>
      <c r="ABW29" s="53"/>
      <c r="ABX29" s="53"/>
      <c r="ABY29" s="25"/>
      <c r="ABZ29" s="54"/>
      <c r="ACA29" s="53"/>
      <c r="ACB29" s="53"/>
      <c r="ACC29" s="25"/>
      <c r="ACD29" s="54"/>
      <c r="ACE29" s="53"/>
      <c r="ACF29" s="53"/>
      <c r="ACG29" s="25"/>
      <c r="ACH29" s="54"/>
      <c r="ACI29" s="53"/>
      <c r="ACJ29" s="53"/>
      <c r="ACK29" s="25"/>
      <c r="ACL29" s="54"/>
      <c r="ACM29" s="53"/>
      <c r="ACN29" s="53"/>
      <c r="ACO29" s="25"/>
      <c r="ACP29" s="54"/>
      <c r="ACQ29" s="53"/>
      <c r="ACR29" s="53"/>
      <c r="ACS29" s="25"/>
      <c r="ACT29" s="54"/>
      <c r="ACU29" s="53"/>
      <c r="ACV29" s="53"/>
      <c r="ACW29" s="25"/>
      <c r="ACX29" s="54"/>
      <c r="ACY29" s="53"/>
      <c r="ACZ29" s="53"/>
      <c r="ADA29" s="25"/>
      <c r="ADB29" s="54"/>
      <c r="ADC29" s="53"/>
      <c r="ADD29" s="53"/>
      <c r="ADE29" s="25"/>
      <c r="ADF29" s="54"/>
      <c r="ADG29" s="53"/>
      <c r="ADH29" s="53"/>
      <c r="ADI29" s="25"/>
      <c r="ADJ29" s="54"/>
      <c r="ADK29" s="53"/>
      <c r="ADL29" s="53"/>
      <c r="ADM29" s="25"/>
      <c r="ADN29" s="54"/>
      <c r="ADO29" s="53"/>
      <c r="ADP29" s="53"/>
      <c r="ADQ29" s="25"/>
      <c r="ADR29" s="54"/>
      <c r="ADS29" s="53"/>
      <c r="ADT29" s="53"/>
      <c r="ADU29" s="25"/>
      <c r="ADV29" s="54"/>
      <c r="ADW29" s="53"/>
      <c r="ADX29" s="53"/>
      <c r="ADY29" s="25"/>
      <c r="ADZ29" s="54"/>
      <c r="AEA29" s="53"/>
      <c r="AEB29" s="53"/>
      <c r="AEC29" s="25"/>
      <c r="AED29" s="54"/>
      <c r="AEE29" s="53"/>
      <c r="AEF29" s="53"/>
      <c r="AEG29" s="25"/>
      <c r="AEH29" s="54"/>
      <c r="AEI29" s="53"/>
      <c r="AEJ29" s="53"/>
      <c r="AEK29" s="25"/>
      <c r="AEL29" s="54"/>
      <c r="AEM29" s="53"/>
      <c r="AEN29" s="53"/>
      <c r="AEO29" s="25"/>
      <c r="AEP29" s="54"/>
      <c r="AEQ29" s="53"/>
      <c r="AER29" s="53"/>
      <c r="AES29" s="25"/>
      <c r="AET29" s="54"/>
      <c r="AEU29" s="53"/>
      <c r="AEV29" s="53"/>
      <c r="AEW29" s="25"/>
      <c r="AEX29" s="54"/>
      <c r="AEY29" s="53"/>
      <c r="AEZ29" s="53"/>
      <c r="AFA29" s="25"/>
      <c r="AFB29" s="54"/>
      <c r="AFC29" s="53"/>
      <c r="AFD29" s="53"/>
      <c r="AFE29" s="25"/>
      <c r="AFF29" s="54"/>
      <c r="AFG29" s="53"/>
      <c r="AFH29" s="53"/>
      <c r="AFI29" s="25"/>
      <c r="AFJ29" s="54"/>
      <c r="AFK29" s="53"/>
      <c r="AFL29" s="53"/>
      <c r="AFM29" s="25"/>
      <c r="AFN29" s="54"/>
      <c r="AFO29" s="53"/>
      <c r="AFP29" s="53"/>
      <c r="AFQ29" s="25"/>
      <c r="AFR29" s="54"/>
      <c r="AFS29" s="53"/>
      <c r="AFT29" s="53"/>
      <c r="AFU29" s="25"/>
      <c r="AFV29" s="54"/>
      <c r="AFW29" s="53"/>
      <c r="AFX29" s="53"/>
      <c r="AFY29" s="25"/>
      <c r="AFZ29" s="54"/>
      <c r="AGA29" s="53"/>
      <c r="AGB29" s="53"/>
      <c r="AGC29" s="25"/>
      <c r="AGD29" s="54"/>
      <c r="AGE29" s="53"/>
      <c r="AGF29" s="53"/>
      <c r="AGG29" s="25"/>
      <c r="AGH29" s="54"/>
      <c r="AGI29" s="53"/>
      <c r="AGJ29" s="53"/>
      <c r="AGK29" s="25"/>
      <c r="AGL29" s="54"/>
      <c r="AGM29" s="53"/>
      <c r="AGN29" s="53"/>
      <c r="AGO29" s="25"/>
      <c r="AGP29" s="54"/>
      <c r="AGQ29" s="53"/>
      <c r="AGR29" s="53"/>
      <c r="AGS29" s="25"/>
      <c r="AGT29" s="54"/>
      <c r="AGU29" s="53"/>
      <c r="AGV29" s="53"/>
      <c r="AGW29" s="25"/>
      <c r="AGX29" s="54"/>
      <c r="AGY29" s="53"/>
      <c r="AGZ29" s="53"/>
      <c r="AHA29" s="25"/>
      <c r="AHB29" s="54"/>
      <c r="AHC29" s="53"/>
      <c r="AHD29" s="53"/>
      <c r="AHE29" s="25"/>
      <c r="AHF29" s="54"/>
      <c r="AHG29" s="53"/>
      <c r="AHH29" s="53"/>
      <c r="AHI29" s="25"/>
      <c r="AHJ29" s="54"/>
      <c r="AHK29" s="53"/>
      <c r="AHL29" s="53"/>
      <c r="AHM29" s="25"/>
      <c r="AHN29" s="54"/>
      <c r="AHO29" s="53"/>
      <c r="AHP29" s="53"/>
      <c r="AHQ29" s="25"/>
      <c r="AHR29" s="54"/>
      <c r="AHS29" s="53"/>
      <c r="AHT29" s="53"/>
      <c r="AHU29" s="25"/>
      <c r="AHV29" s="54"/>
      <c r="AHW29" s="53"/>
      <c r="AHX29" s="53"/>
      <c r="AHY29" s="25"/>
      <c r="AHZ29" s="54"/>
      <c r="AIA29" s="53"/>
      <c r="AIB29" s="53"/>
      <c r="AIC29" s="25"/>
      <c r="AID29" s="54"/>
      <c r="AIE29" s="53"/>
      <c r="AIF29" s="53"/>
      <c r="AIG29" s="25"/>
      <c r="AIH29" s="54"/>
      <c r="AII29" s="53"/>
      <c r="AIJ29" s="53"/>
      <c r="AIK29" s="25"/>
      <c r="AIL29" s="54"/>
      <c r="AIM29" s="53"/>
      <c r="AIN29" s="53"/>
      <c r="AIO29" s="25"/>
      <c r="AIP29" s="54"/>
      <c r="AIQ29" s="53"/>
      <c r="AIR29" s="53"/>
      <c r="AIS29" s="25"/>
      <c r="AIT29" s="54"/>
      <c r="AIU29" s="53"/>
      <c r="AIV29" s="53"/>
      <c r="AIW29" s="25"/>
      <c r="AIX29" s="54"/>
      <c r="AIY29" s="53"/>
      <c r="AIZ29" s="53"/>
      <c r="AJA29" s="25"/>
      <c r="AJB29" s="54"/>
      <c r="AJC29" s="53"/>
      <c r="AJD29" s="53"/>
      <c r="AJE29" s="25"/>
      <c r="AJF29" s="54"/>
      <c r="AJG29" s="53"/>
      <c r="AJH29" s="53"/>
      <c r="AJI29" s="25"/>
      <c r="AJJ29" s="54"/>
      <c r="AJK29" s="53"/>
      <c r="AJL29" s="53"/>
      <c r="AJM29" s="25"/>
      <c r="AJN29" s="54"/>
      <c r="AJO29" s="53"/>
      <c r="AJP29" s="53"/>
      <c r="AJQ29" s="25"/>
      <c r="AJR29" s="54"/>
      <c r="AJS29" s="53"/>
      <c r="AJT29" s="53"/>
      <c r="AJU29" s="25"/>
      <c r="AJV29" s="54"/>
      <c r="AJW29" s="53"/>
      <c r="AJX29" s="53"/>
      <c r="AJY29" s="25"/>
      <c r="AJZ29" s="54"/>
      <c r="AKA29" s="53"/>
      <c r="AKB29" s="53"/>
      <c r="AKC29" s="25"/>
      <c r="AKD29" s="54"/>
      <c r="AKE29" s="53"/>
      <c r="AKF29" s="53"/>
      <c r="AKG29" s="25"/>
      <c r="AKH29" s="54"/>
      <c r="AKI29" s="53"/>
      <c r="AKJ29" s="53"/>
      <c r="AKK29" s="25"/>
      <c r="AKL29" s="54"/>
      <c r="AKM29" s="53"/>
      <c r="AKN29" s="53"/>
      <c r="AKO29" s="25"/>
      <c r="AKP29" s="54"/>
      <c r="AKQ29" s="53"/>
      <c r="AKR29" s="53"/>
      <c r="AKS29" s="25"/>
      <c r="AKT29" s="54"/>
      <c r="AKU29" s="53"/>
      <c r="AKV29" s="53"/>
      <c r="AKW29" s="25"/>
      <c r="AKX29" s="54"/>
      <c r="AKY29" s="53"/>
      <c r="AKZ29" s="53"/>
      <c r="ALA29" s="25"/>
      <c r="ALB29" s="54"/>
      <c r="ALC29" s="53"/>
      <c r="ALD29" s="53"/>
      <c r="ALE29" s="25"/>
      <c r="ALF29" s="54"/>
      <c r="ALG29" s="53"/>
      <c r="ALH29" s="53"/>
      <c r="ALI29" s="25"/>
      <c r="ALJ29" s="54"/>
      <c r="ALK29" s="53"/>
      <c r="ALL29" s="53"/>
      <c r="ALM29" s="25"/>
      <c r="ALN29" s="54"/>
      <c r="ALO29" s="53"/>
      <c r="ALP29" s="53"/>
      <c r="ALQ29" s="25"/>
      <c r="ALR29" s="54"/>
      <c r="ALS29" s="53"/>
      <c r="ALT29" s="53"/>
      <c r="ALU29" s="25"/>
      <c r="ALV29" s="54"/>
      <c r="ALW29" s="53"/>
      <c r="ALX29" s="53"/>
      <c r="ALY29" s="25"/>
      <c r="ALZ29" s="54"/>
      <c r="AMA29" s="53"/>
      <c r="AMB29" s="53"/>
      <c r="AMC29" s="25"/>
      <c r="AMD29" s="54"/>
      <c r="AME29" s="53"/>
      <c r="AMF29" s="53"/>
      <c r="AMG29" s="25"/>
      <c r="AMH29" s="54"/>
      <c r="AMI29" s="53"/>
      <c r="AMJ29" s="53"/>
      <c r="AMK29" s="25"/>
      <c r="AML29" s="54"/>
      <c r="AMM29" s="53"/>
      <c r="AMN29" s="53"/>
      <c r="AMO29" s="25"/>
      <c r="AMP29" s="54"/>
      <c r="AMQ29" s="53"/>
      <c r="AMR29" s="53"/>
      <c r="AMS29" s="25"/>
      <c r="AMT29" s="54"/>
      <c r="AMU29" s="53"/>
      <c r="AMV29" s="53"/>
      <c r="AMW29" s="25"/>
      <c r="AMX29" s="54"/>
      <c r="AMY29" s="53"/>
      <c r="AMZ29" s="53"/>
      <c r="ANA29" s="25"/>
      <c r="ANB29" s="54"/>
      <c r="ANC29" s="53"/>
      <c r="AND29" s="53"/>
      <c r="ANE29" s="25"/>
      <c r="ANF29" s="54"/>
      <c r="ANG29" s="53"/>
      <c r="ANH29" s="53"/>
      <c r="ANI29" s="25"/>
      <c r="ANJ29" s="54"/>
      <c r="ANK29" s="53"/>
      <c r="ANL29" s="53"/>
      <c r="ANM29" s="25"/>
      <c r="ANN29" s="54"/>
      <c r="ANO29" s="53"/>
      <c r="ANP29" s="53"/>
      <c r="ANQ29" s="25"/>
      <c r="ANR29" s="54"/>
      <c r="ANS29" s="53"/>
      <c r="ANT29" s="53"/>
      <c r="ANU29" s="25"/>
      <c r="ANV29" s="54"/>
      <c r="ANW29" s="53"/>
      <c r="ANX29" s="53"/>
      <c r="ANY29" s="25"/>
      <c r="ANZ29" s="54"/>
      <c r="AOA29" s="53"/>
      <c r="AOB29" s="53"/>
      <c r="AOC29" s="25"/>
      <c r="AOD29" s="54"/>
      <c r="AOE29" s="53"/>
      <c r="AOF29" s="53"/>
      <c r="AOG29" s="25"/>
      <c r="AOH29" s="54"/>
      <c r="AOI29" s="53"/>
      <c r="AOJ29" s="53"/>
      <c r="AOK29" s="25"/>
      <c r="AOL29" s="54"/>
      <c r="AOM29" s="53"/>
      <c r="AON29" s="53"/>
      <c r="AOO29" s="25"/>
      <c r="AOP29" s="54"/>
      <c r="AOQ29" s="53"/>
      <c r="AOR29" s="53"/>
      <c r="AOS29" s="25"/>
      <c r="AOT29" s="54"/>
      <c r="AOU29" s="53"/>
      <c r="AOV29" s="53"/>
      <c r="AOW29" s="25"/>
      <c r="AOX29" s="54"/>
      <c r="AOY29" s="53"/>
      <c r="AOZ29" s="53"/>
      <c r="APA29" s="25"/>
      <c r="APB29" s="54"/>
      <c r="APC29" s="53"/>
      <c r="APD29" s="53"/>
      <c r="APE29" s="25"/>
      <c r="APF29" s="54"/>
      <c r="APG29" s="53"/>
      <c r="APH29" s="53"/>
      <c r="API29" s="25"/>
      <c r="APJ29" s="54"/>
      <c r="APK29" s="53"/>
      <c r="APL29" s="53"/>
      <c r="APM29" s="25"/>
      <c r="APN29" s="54"/>
      <c r="APO29" s="53"/>
      <c r="APP29" s="53"/>
      <c r="APQ29" s="25"/>
      <c r="APR29" s="54"/>
      <c r="APS29" s="53"/>
      <c r="APT29" s="53"/>
      <c r="APU29" s="25"/>
      <c r="APV29" s="54"/>
      <c r="APW29" s="53"/>
      <c r="APX29" s="53"/>
      <c r="APY29" s="25"/>
      <c r="APZ29" s="54"/>
      <c r="AQA29" s="53"/>
      <c r="AQB29" s="53"/>
      <c r="AQC29" s="25"/>
      <c r="AQD29" s="54"/>
      <c r="AQE29" s="53"/>
      <c r="AQF29" s="53"/>
      <c r="AQG29" s="25"/>
      <c r="AQH29" s="54"/>
      <c r="AQI29" s="53"/>
      <c r="AQJ29" s="53"/>
      <c r="AQK29" s="25"/>
      <c r="AQL29" s="54"/>
      <c r="AQM29" s="53"/>
      <c r="AQN29" s="53"/>
      <c r="AQO29" s="25"/>
      <c r="AQP29" s="54"/>
      <c r="AQQ29" s="53"/>
      <c r="AQR29" s="53"/>
      <c r="AQS29" s="25"/>
      <c r="AQT29" s="54"/>
      <c r="AQU29" s="53"/>
      <c r="AQV29" s="53"/>
      <c r="AQW29" s="25"/>
      <c r="AQX29" s="54"/>
      <c r="AQY29" s="53"/>
      <c r="AQZ29" s="53"/>
      <c r="ARA29" s="25"/>
      <c r="ARB29" s="54"/>
      <c r="ARC29" s="53"/>
      <c r="ARD29" s="53"/>
      <c r="ARE29" s="25"/>
      <c r="ARF29" s="54"/>
      <c r="ARG29" s="53"/>
      <c r="ARH29" s="53"/>
      <c r="ARI29" s="25"/>
      <c r="ARJ29" s="54"/>
      <c r="ARK29" s="53"/>
      <c r="ARL29" s="53"/>
      <c r="ARM29" s="25"/>
      <c r="ARN29" s="54"/>
      <c r="ARO29" s="53"/>
      <c r="ARP29" s="53"/>
      <c r="ARQ29" s="25"/>
      <c r="ARR29" s="54"/>
      <c r="ARS29" s="53"/>
      <c r="ART29" s="53"/>
      <c r="ARU29" s="25"/>
      <c r="ARV29" s="54"/>
      <c r="ARW29" s="53"/>
      <c r="ARX29" s="53"/>
      <c r="ARY29" s="25"/>
      <c r="ARZ29" s="54"/>
      <c r="ASA29" s="53"/>
      <c r="ASB29" s="53"/>
      <c r="ASC29" s="25"/>
      <c r="ASD29" s="54"/>
      <c r="ASE29" s="53"/>
      <c r="ASF29" s="53"/>
      <c r="ASG29" s="25"/>
      <c r="ASH29" s="54"/>
      <c r="ASI29" s="53"/>
      <c r="ASJ29" s="53"/>
      <c r="ASK29" s="25"/>
      <c r="ASL29" s="54"/>
      <c r="ASM29" s="53"/>
      <c r="ASN29" s="53"/>
      <c r="ASO29" s="25"/>
      <c r="ASP29" s="54"/>
      <c r="ASQ29" s="53"/>
      <c r="ASR29" s="53"/>
      <c r="ASS29" s="25"/>
      <c r="AST29" s="54"/>
      <c r="ASU29" s="53"/>
      <c r="ASV29" s="53"/>
      <c r="ASW29" s="25"/>
      <c r="ASX29" s="54"/>
      <c r="ASY29" s="53"/>
      <c r="ASZ29" s="53"/>
      <c r="ATA29" s="25"/>
      <c r="ATB29" s="54"/>
      <c r="ATC29" s="53"/>
      <c r="ATD29" s="53"/>
      <c r="ATE29" s="25"/>
      <c r="ATF29" s="54"/>
      <c r="ATG29" s="53"/>
      <c r="ATH29" s="53"/>
      <c r="ATI29" s="25"/>
      <c r="ATJ29" s="54"/>
      <c r="ATK29" s="53"/>
      <c r="ATL29" s="53"/>
      <c r="ATM29" s="25"/>
      <c r="ATN29" s="54"/>
      <c r="ATO29" s="53"/>
      <c r="ATP29" s="53"/>
      <c r="ATQ29" s="25"/>
      <c r="ATR29" s="54"/>
      <c r="ATS29" s="53"/>
      <c r="ATT29" s="53"/>
      <c r="ATU29" s="25"/>
      <c r="ATV29" s="54"/>
      <c r="ATW29" s="53"/>
      <c r="ATX29" s="53"/>
      <c r="ATY29" s="25"/>
      <c r="ATZ29" s="54"/>
      <c r="AUA29" s="53"/>
      <c r="AUB29" s="53"/>
      <c r="AUC29" s="25"/>
      <c r="AUD29" s="54"/>
      <c r="AUE29" s="53"/>
      <c r="AUF29" s="53"/>
      <c r="AUG29" s="25"/>
      <c r="AUH29" s="54"/>
      <c r="AUI29" s="53"/>
      <c r="AUJ29" s="53"/>
      <c r="AUK29" s="25"/>
      <c r="AUL29" s="54"/>
      <c r="AUM29" s="53"/>
      <c r="AUN29" s="53"/>
      <c r="AUO29" s="25"/>
      <c r="AUP29" s="54"/>
      <c r="AUQ29" s="53"/>
      <c r="AUR29" s="53"/>
      <c r="AUS29" s="25"/>
      <c r="AUT29" s="54"/>
      <c r="AUU29" s="53"/>
      <c r="AUV29" s="53"/>
      <c r="AUW29" s="25"/>
      <c r="AUX29" s="54"/>
      <c r="AUY29" s="53"/>
      <c r="AUZ29" s="53"/>
      <c r="AVA29" s="25"/>
      <c r="AVB29" s="54"/>
      <c r="AVC29" s="53"/>
      <c r="AVD29" s="53"/>
      <c r="AVE29" s="25"/>
      <c r="AVF29" s="54"/>
      <c r="AVG29" s="53"/>
      <c r="AVH29" s="53"/>
      <c r="AVI29" s="25"/>
      <c r="AVJ29" s="54"/>
      <c r="AVK29" s="53"/>
      <c r="AVL29" s="53"/>
      <c r="AVM29" s="25"/>
      <c r="AVN29" s="54"/>
      <c r="AVO29" s="53"/>
      <c r="AVP29" s="53"/>
      <c r="AVQ29" s="25"/>
      <c r="AVR29" s="54"/>
      <c r="AVS29" s="53"/>
      <c r="AVT29" s="53"/>
      <c r="AVU29" s="25"/>
      <c r="AVV29" s="54"/>
      <c r="AVW29" s="53"/>
      <c r="AVX29" s="53"/>
      <c r="AVY29" s="25"/>
      <c r="AVZ29" s="54"/>
      <c r="AWA29" s="53"/>
      <c r="AWB29" s="53"/>
      <c r="AWC29" s="25"/>
      <c r="AWD29" s="54"/>
      <c r="AWE29" s="53"/>
      <c r="AWF29" s="53"/>
      <c r="AWG29" s="25"/>
      <c r="AWH29" s="54"/>
      <c r="AWI29" s="53"/>
      <c r="AWJ29" s="53"/>
      <c r="AWK29" s="25"/>
      <c r="AWL29" s="54"/>
      <c r="AWM29" s="53"/>
      <c r="AWN29" s="53"/>
      <c r="AWO29" s="25"/>
      <c r="AWP29" s="54"/>
      <c r="AWQ29" s="53"/>
      <c r="AWR29" s="53"/>
      <c r="AWS29" s="25"/>
      <c r="AWT29" s="54"/>
      <c r="AWU29" s="53"/>
      <c r="AWV29" s="53"/>
      <c r="AWW29" s="25"/>
      <c r="AWX29" s="54"/>
      <c r="AWY29" s="53"/>
      <c r="AWZ29" s="53"/>
      <c r="AXA29" s="25"/>
      <c r="AXB29" s="54"/>
      <c r="AXC29" s="53"/>
      <c r="AXD29" s="53"/>
      <c r="AXE29" s="25"/>
      <c r="AXF29" s="54"/>
      <c r="AXG29" s="53"/>
      <c r="AXH29" s="53"/>
      <c r="AXI29" s="25"/>
      <c r="AXJ29" s="54"/>
      <c r="AXK29" s="53"/>
      <c r="AXL29" s="53"/>
      <c r="AXM29" s="25"/>
      <c r="AXN29" s="54"/>
      <c r="AXO29" s="53"/>
      <c r="AXP29" s="53"/>
      <c r="AXQ29" s="25"/>
      <c r="AXR29" s="54"/>
      <c r="AXS29" s="53"/>
      <c r="AXT29" s="53"/>
      <c r="AXU29" s="25"/>
      <c r="AXV29" s="54"/>
      <c r="AXW29" s="53"/>
      <c r="AXX29" s="53"/>
      <c r="AXY29" s="25"/>
      <c r="AXZ29" s="54"/>
      <c r="AYA29" s="53"/>
      <c r="AYB29" s="53"/>
      <c r="AYC29" s="25"/>
      <c r="AYD29" s="54"/>
      <c r="AYE29" s="53"/>
      <c r="AYF29" s="53"/>
      <c r="AYG29" s="25"/>
      <c r="AYH29" s="54"/>
      <c r="AYI29" s="53"/>
      <c r="AYJ29" s="53"/>
      <c r="AYK29" s="25"/>
      <c r="AYL29" s="54"/>
      <c r="AYM29" s="53"/>
      <c r="AYN29" s="53"/>
      <c r="AYO29" s="25"/>
      <c r="AYP29" s="54"/>
      <c r="AYQ29" s="53"/>
      <c r="AYR29" s="53"/>
      <c r="AYS29" s="25"/>
      <c r="AYT29" s="54"/>
      <c r="AYU29" s="53"/>
      <c r="AYV29" s="53"/>
      <c r="AYW29" s="25"/>
      <c r="AYX29" s="54"/>
      <c r="AYY29" s="53"/>
      <c r="AYZ29" s="53"/>
      <c r="AZA29" s="25"/>
      <c r="AZB29" s="54"/>
      <c r="AZC29" s="53"/>
      <c r="AZD29" s="53"/>
      <c r="AZE29" s="25"/>
      <c r="AZF29" s="54"/>
      <c r="AZG29" s="53"/>
      <c r="AZH29" s="53"/>
      <c r="AZI29" s="25"/>
      <c r="AZJ29" s="54"/>
      <c r="AZK29" s="53"/>
      <c r="AZL29" s="53"/>
      <c r="AZM29" s="25"/>
      <c r="AZN29" s="54"/>
      <c r="AZO29" s="53"/>
      <c r="AZP29" s="53"/>
      <c r="AZQ29" s="25"/>
      <c r="AZR29" s="54"/>
      <c r="AZS29" s="53"/>
      <c r="AZT29" s="53"/>
      <c r="AZU29" s="25"/>
      <c r="AZV29" s="54"/>
      <c r="AZW29" s="53"/>
      <c r="AZX29" s="53"/>
      <c r="AZY29" s="25"/>
      <c r="AZZ29" s="54"/>
      <c r="BAA29" s="53"/>
      <c r="BAB29" s="53"/>
      <c r="BAC29" s="25"/>
      <c r="BAD29" s="54"/>
      <c r="BAE29" s="53"/>
      <c r="BAF29" s="53"/>
      <c r="BAG29" s="25"/>
      <c r="BAH29" s="54"/>
      <c r="BAI29" s="53"/>
      <c r="BAJ29" s="53"/>
      <c r="BAK29" s="25"/>
      <c r="BAL29" s="54"/>
      <c r="BAM29" s="53"/>
      <c r="BAN29" s="53"/>
      <c r="BAO29" s="25"/>
      <c r="BAP29" s="54"/>
      <c r="BAQ29" s="53"/>
      <c r="BAR29" s="53"/>
      <c r="BAS29" s="25"/>
      <c r="BAT29" s="54"/>
      <c r="BAU29" s="53"/>
      <c r="BAV29" s="53"/>
      <c r="BAW29" s="25"/>
      <c r="BAX29" s="54"/>
      <c r="BAY29" s="53"/>
      <c r="BAZ29" s="53"/>
      <c r="BBA29" s="25"/>
      <c r="BBB29" s="54"/>
      <c r="BBC29" s="53"/>
      <c r="BBD29" s="53"/>
      <c r="BBE29" s="25"/>
      <c r="BBF29" s="54"/>
      <c r="BBG29" s="53"/>
      <c r="BBH29" s="53"/>
      <c r="BBI29" s="25"/>
      <c r="BBJ29" s="54"/>
      <c r="BBK29" s="53"/>
      <c r="BBL29" s="53"/>
      <c r="BBM29" s="25"/>
      <c r="BBN29" s="54"/>
      <c r="BBO29" s="53"/>
      <c r="BBP29" s="53"/>
      <c r="BBQ29" s="25"/>
      <c r="BBR29" s="54"/>
      <c r="BBS29" s="53"/>
      <c r="BBT29" s="53"/>
      <c r="BBU29" s="25"/>
      <c r="BBV29" s="54"/>
      <c r="BBW29" s="53"/>
      <c r="BBX29" s="53"/>
      <c r="BBY29" s="25"/>
      <c r="BBZ29" s="54"/>
      <c r="BCA29" s="53"/>
      <c r="BCB29" s="53"/>
      <c r="BCC29" s="25"/>
      <c r="BCD29" s="54"/>
      <c r="BCE29" s="53"/>
      <c r="BCF29" s="53"/>
      <c r="BCG29" s="25"/>
      <c r="BCH29" s="54"/>
      <c r="BCI29" s="53"/>
      <c r="BCJ29" s="53"/>
      <c r="BCK29" s="25"/>
      <c r="BCL29" s="54"/>
      <c r="BCM29" s="53"/>
      <c r="BCN29" s="53"/>
      <c r="BCO29" s="25"/>
      <c r="BCP29" s="54"/>
      <c r="BCQ29" s="53"/>
      <c r="BCR29" s="53"/>
      <c r="BCS29" s="25"/>
      <c r="BCT29" s="54"/>
      <c r="BCU29" s="53"/>
      <c r="BCV29" s="53"/>
      <c r="BCW29" s="25"/>
      <c r="BCX29" s="54"/>
      <c r="BCY29" s="53"/>
      <c r="BCZ29" s="53"/>
      <c r="BDA29" s="25"/>
      <c r="BDB29" s="54"/>
      <c r="BDC29" s="53"/>
      <c r="BDD29" s="53"/>
      <c r="BDE29" s="25"/>
      <c r="BDF29" s="54"/>
      <c r="BDG29" s="53"/>
      <c r="BDH29" s="53"/>
      <c r="BDI29" s="25"/>
      <c r="BDJ29" s="54"/>
      <c r="BDK29" s="53"/>
      <c r="BDL29" s="53"/>
      <c r="BDM29" s="25"/>
      <c r="BDN29" s="54"/>
      <c r="BDO29" s="53"/>
      <c r="BDP29" s="53"/>
      <c r="BDQ29" s="25"/>
      <c r="BDR29" s="54"/>
      <c r="BDS29" s="53"/>
      <c r="BDT29" s="53"/>
      <c r="BDU29" s="25"/>
      <c r="BDV29" s="54"/>
      <c r="BDW29" s="53"/>
      <c r="BDX29" s="53"/>
      <c r="BDY29" s="25"/>
      <c r="BDZ29" s="54"/>
      <c r="BEA29" s="53"/>
      <c r="BEB29" s="53"/>
      <c r="BEC29" s="25"/>
      <c r="BED29" s="54"/>
      <c r="BEE29" s="53"/>
      <c r="BEF29" s="53"/>
      <c r="BEG29" s="25"/>
      <c r="BEH29" s="54"/>
      <c r="BEI29" s="53"/>
      <c r="BEJ29" s="53"/>
      <c r="BEK29" s="25"/>
      <c r="BEL29" s="54"/>
      <c r="BEM29" s="53"/>
      <c r="BEN29" s="53"/>
      <c r="BEO29" s="25"/>
      <c r="BEP29" s="54"/>
      <c r="BEQ29" s="53"/>
      <c r="BER29" s="53"/>
      <c r="BES29" s="25"/>
      <c r="BET29" s="54"/>
      <c r="BEU29" s="53"/>
      <c r="BEV29" s="53"/>
      <c r="BEW29" s="25"/>
      <c r="BEX29" s="54"/>
      <c r="BEY29" s="53"/>
      <c r="BEZ29" s="53"/>
      <c r="BFA29" s="25"/>
      <c r="BFB29" s="54"/>
      <c r="BFC29" s="53"/>
      <c r="BFD29" s="53"/>
      <c r="BFE29" s="25"/>
      <c r="BFF29" s="54"/>
      <c r="BFG29" s="53"/>
      <c r="BFH29" s="53"/>
      <c r="BFI29" s="25"/>
      <c r="BFJ29" s="54"/>
      <c r="BFK29" s="53"/>
      <c r="BFL29" s="53"/>
      <c r="BFM29" s="25"/>
      <c r="BFN29" s="54"/>
      <c r="BFO29" s="53"/>
      <c r="BFP29" s="53"/>
      <c r="BFQ29" s="25"/>
      <c r="BFR29" s="54"/>
      <c r="BFS29" s="53"/>
      <c r="BFT29" s="53"/>
      <c r="BFU29" s="25"/>
      <c r="BFV29" s="54"/>
      <c r="BFW29" s="53"/>
      <c r="BFX29" s="53"/>
      <c r="BFY29" s="25"/>
      <c r="BFZ29" s="54"/>
      <c r="BGA29" s="53"/>
      <c r="BGB29" s="53"/>
      <c r="BGC29" s="25"/>
      <c r="BGD29" s="54"/>
      <c r="BGE29" s="53"/>
      <c r="BGF29" s="53"/>
      <c r="BGG29" s="25"/>
      <c r="BGH29" s="54"/>
      <c r="BGI29" s="53"/>
      <c r="BGJ29" s="53"/>
      <c r="BGK29" s="25"/>
      <c r="BGL29" s="54"/>
      <c r="BGM29" s="53"/>
      <c r="BGN29" s="53"/>
      <c r="BGO29" s="25"/>
      <c r="BGP29" s="54"/>
      <c r="BGQ29" s="53"/>
      <c r="BGR29" s="53"/>
      <c r="BGS29" s="25"/>
      <c r="BGT29" s="54"/>
      <c r="BGU29" s="53"/>
      <c r="BGV29" s="53"/>
      <c r="BGW29" s="25"/>
      <c r="BGX29" s="54"/>
      <c r="BGY29" s="53"/>
      <c r="BGZ29" s="53"/>
      <c r="BHA29" s="25"/>
      <c r="BHB29" s="54"/>
      <c r="BHC29" s="53"/>
      <c r="BHD29" s="53"/>
      <c r="BHE29" s="25"/>
      <c r="BHF29" s="54"/>
      <c r="BHG29" s="53"/>
      <c r="BHH29" s="53"/>
      <c r="BHI29" s="25"/>
      <c r="BHJ29" s="54"/>
      <c r="BHK29" s="53"/>
      <c r="BHL29" s="53"/>
      <c r="BHM29" s="25"/>
      <c r="BHN29" s="54"/>
      <c r="BHO29" s="53"/>
      <c r="BHP29" s="53"/>
      <c r="BHQ29" s="25"/>
      <c r="BHR29" s="54"/>
      <c r="BHS29" s="53"/>
      <c r="BHT29" s="53"/>
      <c r="BHU29" s="25"/>
      <c r="BHV29" s="54"/>
      <c r="BHW29" s="53"/>
      <c r="BHX29" s="53"/>
      <c r="BHY29" s="25"/>
      <c r="BHZ29" s="54"/>
      <c r="BIA29" s="53"/>
      <c r="BIB29" s="53"/>
      <c r="BIC29" s="25"/>
      <c r="BID29" s="54"/>
      <c r="BIE29" s="53"/>
      <c r="BIF29" s="53"/>
      <c r="BIG29" s="25"/>
      <c r="BIH29" s="54"/>
      <c r="BII29" s="53"/>
      <c r="BIJ29" s="53"/>
      <c r="BIK29" s="25"/>
      <c r="BIL29" s="54"/>
      <c r="BIM29" s="53"/>
      <c r="BIN29" s="53"/>
      <c r="BIO29" s="25"/>
      <c r="BIP29" s="54"/>
      <c r="BIQ29" s="53"/>
      <c r="BIR29" s="53"/>
      <c r="BIS29" s="25"/>
      <c r="BIT29" s="54"/>
      <c r="BIU29" s="53"/>
      <c r="BIV29" s="53"/>
      <c r="BIW29" s="25"/>
      <c r="BIX29" s="54"/>
      <c r="BIY29" s="53"/>
      <c r="BIZ29" s="53"/>
      <c r="BJA29" s="25"/>
      <c r="BJB29" s="54"/>
      <c r="BJC29" s="53"/>
      <c r="BJD29" s="53"/>
      <c r="BJE29" s="25"/>
      <c r="BJF29" s="54"/>
      <c r="BJG29" s="53"/>
      <c r="BJH29" s="53"/>
      <c r="BJI29" s="25"/>
      <c r="BJJ29" s="54"/>
      <c r="BJK29" s="53"/>
      <c r="BJL29" s="53"/>
      <c r="BJM29" s="25"/>
      <c r="BJN29" s="54"/>
      <c r="BJO29" s="53"/>
      <c r="BJP29" s="53"/>
      <c r="BJQ29" s="25"/>
      <c r="BJR29" s="54"/>
      <c r="BJS29" s="53"/>
      <c r="BJT29" s="53"/>
      <c r="BJU29" s="25"/>
      <c r="BJV29" s="54"/>
      <c r="BJW29" s="53"/>
      <c r="BJX29" s="53"/>
      <c r="BJY29" s="25"/>
      <c r="BJZ29" s="54"/>
      <c r="BKA29" s="53"/>
      <c r="BKB29" s="53"/>
      <c r="BKC29" s="25"/>
      <c r="BKD29" s="54"/>
      <c r="BKE29" s="53"/>
      <c r="BKF29" s="53"/>
      <c r="BKG29" s="25"/>
      <c r="BKH29" s="54"/>
      <c r="BKI29" s="53"/>
      <c r="BKJ29" s="53"/>
      <c r="BKK29" s="25"/>
      <c r="BKL29" s="54"/>
      <c r="BKM29" s="53"/>
      <c r="BKN29" s="53"/>
      <c r="BKO29" s="25"/>
      <c r="BKP29" s="54"/>
      <c r="BKQ29" s="53"/>
      <c r="BKR29" s="53"/>
      <c r="BKS29" s="25"/>
      <c r="BKT29" s="54"/>
      <c r="BKU29" s="53"/>
      <c r="BKV29" s="53"/>
      <c r="BKW29" s="25"/>
      <c r="BKX29" s="54"/>
      <c r="BKY29" s="53"/>
      <c r="BKZ29" s="53"/>
      <c r="BLA29" s="25"/>
      <c r="BLB29" s="54"/>
      <c r="BLC29" s="53"/>
      <c r="BLD29" s="53"/>
      <c r="BLE29" s="25"/>
      <c r="BLF29" s="54"/>
      <c r="BLG29" s="53"/>
      <c r="BLH29" s="53"/>
      <c r="BLI29" s="25"/>
      <c r="BLJ29" s="54"/>
      <c r="BLK29" s="53"/>
      <c r="BLL29" s="53"/>
      <c r="BLM29" s="25"/>
      <c r="BLN29" s="54"/>
      <c r="BLO29" s="53"/>
      <c r="BLP29" s="53"/>
      <c r="BLQ29" s="25"/>
      <c r="BLR29" s="54"/>
      <c r="BLS29" s="53"/>
      <c r="BLT29" s="53"/>
      <c r="BLU29" s="25"/>
      <c r="BLV29" s="54"/>
      <c r="BLW29" s="53"/>
      <c r="BLX29" s="53"/>
      <c r="BLY29" s="25"/>
      <c r="BLZ29" s="54"/>
      <c r="BMA29" s="53"/>
      <c r="BMB29" s="53"/>
      <c r="BMC29" s="25"/>
      <c r="BMD29" s="54"/>
      <c r="BME29" s="53"/>
      <c r="BMF29" s="53"/>
      <c r="BMG29" s="25"/>
      <c r="BMH29" s="54"/>
      <c r="BMI29" s="53"/>
      <c r="BMJ29" s="53"/>
      <c r="BMK29" s="25"/>
      <c r="BML29" s="54"/>
      <c r="BMM29" s="53"/>
      <c r="BMN29" s="53"/>
      <c r="BMO29" s="25"/>
      <c r="BMP29" s="54"/>
      <c r="BMQ29" s="53"/>
      <c r="BMR29" s="53"/>
      <c r="BMS29" s="25"/>
      <c r="BMT29" s="54"/>
      <c r="BMU29" s="53"/>
      <c r="BMV29" s="53"/>
      <c r="BMW29" s="25"/>
      <c r="BMX29" s="54"/>
      <c r="BMY29" s="53"/>
      <c r="BMZ29" s="53"/>
      <c r="BNA29" s="25"/>
      <c r="BNB29" s="54"/>
      <c r="BNC29" s="53"/>
      <c r="BND29" s="53"/>
      <c r="BNE29" s="25"/>
      <c r="BNF29" s="54"/>
      <c r="BNG29" s="53"/>
      <c r="BNH29" s="53"/>
      <c r="BNI29" s="25"/>
      <c r="BNJ29" s="54"/>
      <c r="BNK29" s="53"/>
      <c r="BNL29" s="53"/>
      <c r="BNM29" s="25"/>
      <c r="BNN29" s="54"/>
      <c r="BNO29" s="53"/>
      <c r="BNP29" s="53"/>
      <c r="BNQ29" s="25"/>
      <c r="BNR29" s="54"/>
      <c r="BNS29" s="53"/>
      <c r="BNT29" s="53"/>
      <c r="BNU29" s="25"/>
      <c r="BNV29" s="54"/>
      <c r="BNW29" s="53"/>
      <c r="BNX29" s="53"/>
      <c r="BNY29" s="25"/>
      <c r="BNZ29" s="54"/>
      <c r="BOA29" s="53"/>
      <c r="BOB29" s="53"/>
      <c r="BOC29" s="25"/>
      <c r="BOD29" s="54"/>
      <c r="BOE29" s="53"/>
      <c r="BOF29" s="53"/>
      <c r="BOG29" s="25"/>
      <c r="BOH29" s="54"/>
      <c r="BOI29" s="53"/>
      <c r="BOJ29" s="53"/>
      <c r="BOK29" s="25"/>
      <c r="BOL29" s="54"/>
      <c r="BOM29" s="53"/>
      <c r="BON29" s="53"/>
      <c r="BOO29" s="25"/>
      <c r="BOP29" s="54"/>
      <c r="BOQ29" s="53"/>
      <c r="BOR29" s="53"/>
      <c r="BOS29" s="25"/>
      <c r="BOT29" s="54"/>
      <c r="BOU29" s="53"/>
      <c r="BOV29" s="53"/>
      <c r="BOW29" s="25"/>
      <c r="BOX29" s="54"/>
      <c r="BOY29" s="53"/>
      <c r="BOZ29" s="53"/>
      <c r="BPA29" s="25"/>
      <c r="BPB29" s="54"/>
      <c r="BPC29" s="53"/>
      <c r="BPD29" s="53"/>
      <c r="BPE29" s="25"/>
      <c r="BPF29" s="54"/>
      <c r="BPG29" s="53"/>
      <c r="BPH29" s="53"/>
      <c r="BPI29" s="25"/>
      <c r="BPJ29" s="54"/>
      <c r="BPK29" s="53"/>
      <c r="BPL29" s="53"/>
      <c r="BPM29" s="25"/>
      <c r="BPN29" s="54"/>
      <c r="BPO29" s="53"/>
      <c r="BPP29" s="53"/>
      <c r="BPQ29" s="25"/>
      <c r="BPR29" s="54"/>
      <c r="BPS29" s="53"/>
      <c r="BPT29" s="53"/>
      <c r="BPU29" s="25"/>
      <c r="BPV29" s="54"/>
      <c r="BPW29" s="53"/>
      <c r="BPX29" s="53"/>
      <c r="BPY29" s="25"/>
      <c r="BPZ29" s="54"/>
      <c r="BQA29" s="53"/>
      <c r="BQB29" s="53"/>
      <c r="BQC29" s="25"/>
      <c r="BQD29" s="54"/>
      <c r="BQE29" s="53"/>
      <c r="BQF29" s="53"/>
      <c r="BQG29" s="25"/>
      <c r="BQH29" s="54"/>
      <c r="BQI29" s="53"/>
      <c r="BQJ29" s="53"/>
      <c r="BQK29" s="25"/>
      <c r="BQL29" s="54"/>
      <c r="BQM29" s="53"/>
      <c r="BQN29" s="53"/>
      <c r="BQO29" s="25"/>
      <c r="BQP29" s="54"/>
      <c r="BQQ29" s="53"/>
      <c r="BQR29" s="53"/>
      <c r="BQS29" s="25"/>
      <c r="BQT29" s="54"/>
      <c r="BQU29" s="53"/>
      <c r="BQV29" s="53"/>
      <c r="BQW29" s="25"/>
      <c r="BQX29" s="54"/>
      <c r="BQY29" s="53"/>
      <c r="BQZ29" s="53"/>
      <c r="BRA29" s="25"/>
      <c r="BRB29" s="54"/>
      <c r="BRC29" s="53"/>
      <c r="BRD29" s="53"/>
      <c r="BRE29" s="25"/>
      <c r="BRF29" s="54"/>
      <c r="BRG29" s="53"/>
      <c r="BRH29" s="53"/>
      <c r="BRI29" s="25"/>
      <c r="BRJ29" s="54"/>
      <c r="BRK29" s="53"/>
      <c r="BRL29" s="53"/>
      <c r="BRM29" s="25"/>
      <c r="BRN29" s="54"/>
      <c r="BRO29" s="53"/>
      <c r="BRP29" s="53"/>
      <c r="BRQ29" s="25"/>
      <c r="BRR29" s="54"/>
      <c r="BRS29" s="53"/>
      <c r="BRT29" s="53"/>
      <c r="BRU29" s="25"/>
      <c r="BRV29" s="54"/>
      <c r="BRW29" s="53"/>
      <c r="BRX29" s="53"/>
      <c r="BRY29" s="25"/>
      <c r="BRZ29" s="54"/>
      <c r="BSA29" s="53"/>
      <c r="BSB29" s="53"/>
      <c r="BSC29" s="25"/>
      <c r="BSD29" s="54"/>
      <c r="BSE29" s="53"/>
      <c r="BSF29" s="53"/>
      <c r="BSG29" s="25"/>
      <c r="BSH29" s="54"/>
      <c r="BSI29" s="53"/>
      <c r="BSJ29" s="53"/>
      <c r="BSK29" s="25"/>
      <c r="BSL29" s="54"/>
      <c r="BSM29" s="53"/>
      <c r="BSN29" s="53"/>
      <c r="BSO29" s="25"/>
      <c r="BSP29" s="54"/>
      <c r="BSQ29" s="53"/>
      <c r="BSR29" s="53"/>
      <c r="BSS29" s="25"/>
      <c r="BST29" s="54"/>
      <c r="BSU29" s="53"/>
      <c r="BSV29" s="53"/>
      <c r="BSW29" s="25"/>
      <c r="BSX29" s="54"/>
      <c r="BSY29" s="53"/>
      <c r="BSZ29" s="53"/>
      <c r="BTA29" s="25"/>
      <c r="BTB29" s="54"/>
      <c r="BTC29" s="53"/>
      <c r="BTD29" s="53"/>
      <c r="BTE29" s="25"/>
      <c r="BTF29" s="54"/>
      <c r="BTG29" s="53"/>
      <c r="BTH29" s="53"/>
      <c r="BTI29" s="25"/>
      <c r="BTJ29" s="54"/>
      <c r="BTK29" s="53"/>
      <c r="BTL29" s="53"/>
      <c r="BTM29" s="25"/>
      <c r="BTN29" s="54"/>
      <c r="BTO29" s="53"/>
      <c r="BTP29" s="53"/>
      <c r="BTQ29" s="25"/>
      <c r="BTR29" s="54"/>
      <c r="BTS29" s="53"/>
      <c r="BTT29" s="53"/>
      <c r="BTU29" s="25"/>
      <c r="BTV29" s="54"/>
      <c r="BTW29" s="53"/>
      <c r="BTX29" s="53"/>
      <c r="BTY29" s="25"/>
      <c r="BTZ29" s="54"/>
      <c r="BUA29" s="53"/>
      <c r="BUB29" s="53"/>
      <c r="BUC29" s="25"/>
      <c r="BUD29" s="54"/>
      <c r="BUE29" s="53"/>
      <c r="BUF29" s="53"/>
      <c r="BUG29" s="25"/>
      <c r="BUH29" s="54"/>
      <c r="BUI29" s="53"/>
      <c r="BUJ29" s="53"/>
      <c r="BUK29" s="25"/>
      <c r="BUL29" s="54"/>
      <c r="BUM29" s="53"/>
      <c r="BUN29" s="53"/>
      <c r="BUO29" s="25"/>
      <c r="BUP29" s="54"/>
      <c r="BUQ29" s="53"/>
      <c r="BUR29" s="53"/>
      <c r="BUS29" s="25"/>
      <c r="BUT29" s="54"/>
      <c r="BUU29" s="53"/>
      <c r="BUV29" s="53"/>
      <c r="BUW29" s="25"/>
      <c r="BUX29" s="54"/>
      <c r="BUY29" s="53"/>
      <c r="BUZ29" s="53"/>
      <c r="BVA29" s="25"/>
      <c r="BVB29" s="54"/>
      <c r="BVC29" s="53"/>
      <c r="BVD29" s="53"/>
      <c r="BVE29" s="25"/>
      <c r="BVF29" s="54"/>
      <c r="BVG29" s="53"/>
      <c r="BVH29" s="53"/>
      <c r="BVI29" s="25"/>
      <c r="BVJ29" s="54"/>
      <c r="BVK29" s="53"/>
      <c r="BVL29" s="53"/>
      <c r="BVM29" s="25"/>
      <c r="BVN29" s="54"/>
      <c r="BVO29" s="53"/>
      <c r="BVP29" s="53"/>
      <c r="BVQ29" s="25"/>
      <c r="BVR29" s="54"/>
      <c r="BVS29" s="53"/>
      <c r="BVT29" s="53"/>
      <c r="BVU29" s="25"/>
      <c r="BVV29" s="54"/>
      <c r="BVW29" s="53"/>
      <c r="BVX29" s="53"/>
      <c r="BVY29" s="25"/>
      <c r="BVZ29" s="54"/>
      <c r="BWA29" s="53"/>
      <c r="BWB29" s="53"/>
      <c r="BWC29" s="25"/>
      <c r="BWD29" s="54"/>
      <c r="BWE29" s="53"/>
      <c r="BWF29" s="53"/>
      <c r="BWG29" s="25"/>
      <c r="BWH29" s="54"/>
      <c r="BWI29" s="53"/>
      <c r="BWJ29" s="53"/>
      <c r="BWK29" s="25"/>
      <c r="BWL29" s="54"/>
      <c r="BWM29" s="53"/>
      <c r="BWN29" s="53"/>
      <c r="BWO29" s="25"/>
      <c r="BWP29" s="54"/>
      <c r="BWQ29" s="53"/>
      <c r="BWR29" s="53"/>
      <c r="BWS29" s="25"/>
      <c r="BWT29" s="54"/>
      <c r="BWU29" s="53"/>
      <c r="BWV29" s="53"/>
      <c r="BWW29" s="25"/>
      <c r="BWX29" s="54"/>
      <c r="BWY29" s="53"/>
      <c r="BWZ29" s="53"/>
      <c r="BXA29" s="25"/>
      <c r="BXB29" s="54"/>
      <c r="BXC29" s="53"/>
      <c r="BXD29" s="53"/>
      <c r="BXE29" s="25"/>
      <c r="BXF29" s="54"/>
      <c r="BXG29" s="53"/>
      <c r="BXH29" s="53"/>
      <c r="BXI29" s="25"/>
      <c r="BXJ29" s="54"/>
      <c r="BXK29" s="53"/>
      <c r="BXL29" s="53"/>
      <c r="BXM29" s="25"/>
      <c r="BXN29" s="54"/>
      <c r="BXO29" s="53"/>
      <c r="BXP29" s="53"/>
      <c r="BXQ29" s="25"/>
      <c r="BXR29" s="54"/>
      <c r="BXS29" s="53"/>
      <c r="BXT29" s="53"/>
      <c r="BXU29" s="25"/>
      <c r="BXV29" s="54"/>
      <c r="BXW29" s="53"/>
      <c r="BXX29" s="53"/>
      <c r="BXY29" s="25"/>
      <c r="BXZ29" s="54"/>
      <c r="BYA29" s="53"/>
      <c r="BYB29" s="53"/>
      <c r="BYC29" s="25"/>
      <c r="BYD29" s="54"/>
      <c r="BYE29" s="53"/>
      <c r="BYF29" s="53"/>
      <c r="BYG29" s="25"/>
      <c r="BYH29" s="54"/>
      <c r="BYI29" s="53"/>
      <c r="BYJ29" s="53"/>
      <c r="BYK29" s="25"/>
      <c r="BYL29" s="54"/>
      <c r="BYM29" s="53"/>
      <c r="BYN29" s="53"/>
      <c r="BYO29" s="25"/>
      <c r="BYP29" s="54"/>
      <c r="BYQ29" s="53"/>
      <c r="BYR29" s="53"/>
      <c r="BYS29" s="25"/>
      <c r="BYT29" s="54"/>
      <c r="BYU29" s="53"/>
      <c r="BYV29" s="53"/>
      <c r="BYW29" s="25"/>
      <c r="BYX29" s="54"/>
      <c r="BYY29" s="53"/>
      <c r="BYZ29" s="53"/>
      <c r="BZA29" s="25"/>
      <c r="BZB29" s="54"/>
      <c r="BZC29" s="53"/>
      <c r="BZD29" s="53"/>
      <c r="BZE29" s="25"/>
      <c r="BZF29" s="54"/>
      <c r="BZG29" s="53"/>
      <c r="BZH29" s="53"/>
      <c r="BZI29" s="25"/>
      <c r="BZJ29" s="54"/>
      <c r="BZK29" s="53"/>
      <c r="BZL29" s="53"/>
      <c r="BZM29" s="25"/>
      <c r="BZN29" s="54"/>
      <c r="BZO29" s="53"/>
      <c r="BZP29" s="53"/>
      <c r="BZQ29" s="25"/>
      <c r="BZR29" s="54"/>
      <c r="BZS29" s="53"/>
      <c r="BZT29" s="53"/>
      <c r="BZU29" s="25"/>
      <c r="BZV29" s="54"/>
      <c r="BZW29" s="53"/>
      <c r="BZX29" s="53"/>
      <c r="BZY29" s="25"/>
      <c r="BZZ29" s="54"/>
      <c r="CAA29" s="53"/>
      <c r="CAB29" s="53"/>
      <c r="CAC29" s="25"/>
      <c r="CAD29" s="54"/>
      <c r="CAE29" s="53"/>
      <c r="CAF29" s="53"/>
      <c r="CAG29" s="25"/>
      <c r="CAH29" s="54"/>
      <c r="CAI29" s="53"/>
      <c r="CAJ29" s="53"/>
      <c r="CAK29" s="25"/>
      <c r="CAL29" s="54"/>
      <c r="CAM29" s="53"/>
      <c r="CAN29" s="53"/>
      <c r="CAO29" s="25"/>
      <c r="CAP29" s="54"/>
      <c r="CAQ29" s="53"/>
      <c r="CAR29" s="53"/>
      <c r="CAS29" s="25"/>
      <c r="CAT29" s="54"/>
      <c r="CAU29" s="53"/>
      <c r="CAV29" s="53"/>
      <c r="CAW29" s="25"/>
      <c r="CAX29" s="54"/>
      <c r="CAY29" s="53"/>
      <c r="CAZ29" s="53"/>
      <c r="CBA29" s="25"/>
      <c r="CBB29" s="54"/>
      <c r="CBC29" s="53"/>
      <c r="CBD29" s="53"/>
      <c r="CBE29" s="25"/>
      <c r="CBF29" s="54"/>
      <c r="CBG29" s="53"/>
      <c r="CBH29" s="53"/>
      <c r="CBI29" s="25"/>
      <c r="CBJ29" s="54"/>
      <c r="CBK29" s="53"/>
      <c r="CBL29" s="53"/>
      <c r="CBM29" s="25"/>
      <c r="CBN29" s="54"/>
      <c r="CBO29" s="53"/>
      <c r="CBP29" s="53"/>
      <c r="CBQ29" s="25"/>
      <c r="CBR29" s="54"/>
      <c r="CBS29" s="53"/>
      <c r="CBT29" s="53"/>
      <c r="CBU29" s="25"/>
      <c r="CBV29" s="54"/>
      <c r="CBW29" s="53"/>
      <c r="CBX29" s="53"/>
      <c r="CBY29" s="25"/>
      <c r="CBZ29" s="54"/>
      <c r="CCA29" s="53"/>
      <c r="CCB29" s="53"/>
      <c r="CCC29" s="25"/>
      <c r="CCD29" s="54"/>
      <c r="CCE29" s="53"/>
      <c r="CCF29" s="53"/>
      <c r="CCG29" s="25"/>
      <c r="CCH29" s="54"/>
      <c r="CCI29" s="53"/>
      <c r="CCJ29" s="53"/>
      <c r="CCK29" s="25"/>
      <c r="CCL29" s="54"/>
      <c r="CCM29" s="53"/>
      <c r="CCN29" s="53"/>
      <c r="CCO29" s="25"/>
      <c r="CCP29" s="54"/>
      <c r="CCQ29" s="53"/>
      <c r="CCR29" s="53"/>
      <c r="CCS29" s="25"/>
      <c r="CCT29" s="54"/>
      <c r="CCU29" s="53"/>
      <c r="CCV29" s="53"/>
      <c r="CCW29" s="25"/>
      <c r="CCX29" s="54"/>
      <c r="CCY29" s="53"/>
      <c r="CCZ29" s="53"/>
      <c r="CDA29" s="25"/>
      <c r="CDB29" s="54"/>
      <c r="CDC29" s="53"/>
      <c r="CDD29" s="53"/>
      <c r="CDE29" s="25"/>
      <c r="CDF29" s="54"/>
      <c r="CDG29" s="53"/>
      <c r="CDH29" s="53"/>
      <c r="CDI29" s="25"/>
      <c r="CDJ29" s="54"/>
      <c r="CDK29" s="53"/>
      <c r="CDL29" s="53"/>
      <c r="CDM29" s="25"/>
      <c r="CDN29" s="54"/>
      <c r="CDO29" s="53"/>
      <c r="CDP29" s="53"/>
      <c r="CDQ29" s="25"/>
      <c r="CDR29" s="54"/>
      <c r="CDS29" s="53"/>
      <c r="CDT29" s="53"/>
      <c r="CDU29" s="25"/>
      <c r="CDV29" s="54"/>
      <c r="CDW29" s="53"/>
      <c r="CDX29" s="53"/>
      <c r="CDY29" s="25"/>
      <c r="CDZ29" s="54"/>
      <c r="CEA29" s="53"/>
      <c r="CEB29" s="53"/>
      <c r="CEC29" s="25"/>
      <c r="CED29" s="54"/>
      <c r="CEE29" s="53"/>
      <c r="CEF29" s="53"/>
      <c r="CEG29" s="25"/>
      <c r="CEH29" s="54"/>
      <c r="CEI29" s="53"/>
      <c r="CEJ29" s="53"/>
      <c r="CEK29" s="25"/>
      <c r="CEL29" s="54"/>
      <c r="CEM29" s="53"/>
      <c r="CEN29" s="53"/>
      <c r="CEO29" s="25"/>
      <c r="CEP29" s="54"/>
      <c r="CEQ29" s="53"/>
      <c r="CER29" s="53"/>
      <c r="CES29" s="25"/>
      <c r="CET29" s="54"/>
      <c r="CEU29" s="53"/>
      <c r="CEV29" s="53"/>
      <c r="CEW29" s="25"/>
      <c r="CEX29" s="54"/>
      <c r="CEY29" s="53"/>
      <c r="CEZ29" s="53"/>
      <c r="CFA29" s="25"/>
      <c r="CFB29" s="54"/>
      <c r="CFC29" s="53"/>
      <c r="CFD29" s="53"/>
      <c r="CFE29" s="25"/>
      <c r="CFF29" s="54"/>
      <c r="CFG29" s="53"/>
      <c r="CFH29" s="53"/>
      <c r="CFI29" s="25"/>
      <c r="CFJ29" s="54"/>
      <c r="CFK29" s="53"/>
      <c r="CFL29" s="53"/>
      <c r="CFM29" s="25"/>
      <c r="CFN29" s="54"/>
      <c r="CFO29" s="53"/>
      <c r="CFP29" s="53"/>
      <c r="CFQ29" s="25"/>
      <c r="CFR29" s="54"/>
      <c r="CFS29" s="53"/>
      <c r="CFT29" s="53"/>
      <c r="CFU29" s="25"/>
      <c r="CFV29" s="54"/>
      <c r="CFW29" s="53"/>
      <c r="CFX29" s="53"/>
      <c r="CFY29" s="25"/>
      <c r="CFZ29" s="54"/>
      <c r="CGA29" s="53"/>
      <c r="CGB29" s="53"/>
      <c r="CGC29" s="25"/>
      <c r="CGD29" s="54"/>
      <c r="CGE29" s="53"/>
      <c r="CGF29" s="53"/>
      <c r="CGG29" s="25"/>
      <c r="CGH29" s="54"/>
      <c r="CGI29" s="53"/>
      <c r="CGJ29" s="53"/>
      <c r="CGK29" s="25"/>
      <c r="CGL29" s="54"/>
      <c r="CGM29" s="53"/>
      <c r="CGN29" s="53"/>
      <c r="CGO29" s="25"/>
      <c r="CGP29" s="54"/>
      <c r="CGQ29" s="53"/>
      <c r="CGR29" s="53"/>
      <c r="CGS29" s="25"/>
      <c r="CGT29" s="54"/>
      <c r="CGU29" s="53"/>
      <c r="CGV29" s="53"/>
      <c r="CGW29" s="25"/>
      <c r="CGX29" s="54"/>
      <c r="CGY29" s="53"/>
      <c r="CGZ29" s="53"/>
      <c r="CHA29" s="25"/>
      <c r="CHB29" s="54"/>
      <c r="CHC29" s="53"/>
      <c r="CHD29" s="53"/>
      <c r="CHE29" s="25"/>
      <c r="CHF29" s="54"/>
      <c r="CHG29" s="53"/>
      <c r="CHH29" s="53"/>
      <c r="CHI29" s="25"/>
      <c r="CHJ29" s="54"/>
      <c r="CHK29" s="53"/>
      <c r="CHL29" s="53"/>
      <c r="CHM29" s="25"/>
      <c r="CHN29" s="54"/>
      <c r="CHO29" s="53"/>
      <c r="CHP29" s="53"/>
      <c r="CHQ29" s="25"/>
      <c r="CHR29" s="54"/>
      <c r="CHS29" s="53"/>
      <c r="CHT29" s="53"/>
      <c r="CHU29" s="25"/>
      <c r="CHV29" s="54"/>
      <c r="CHW29" s="53"/>
      <c r="CHX29" s="53"/>
      <c r="CHY29" s="25"/>
      <c r="CHZ29" s="54"/>
      <c r="CIA29" s="53"/>
      <c r="CIB29" s="53"/>
      <c r="CIC29" s="25"/>
      <c r="CID29" s="54"/>
      <c r="CIE29" s="53"/>
      <c r="CIF29" s="53"/>
      <c r="CIG29" s="25"/>
      <c r="CIH29" s="54"/>
      <c r="CII29" s="53"/>
      <c r="CIJ29" s="53"/>
      <c r="CIK29" s="25"/>
      <c r="CIL29" s="54"/>
      <c r="CIM29" s="53"/>
      <c r="CIN29" s="53"/>
      <c r="CIO29" s="25"/>
      <c r="CIP29" s="54"/>
      <c r="CIQ29" s="53"/>
      <c r="CIR29" s="53"/>
      <c r="CIS29" s="25"/>
      <c r="CIT29" s="54"/>
      <c r="CIU29" s="53"/>
      <c r="CIV29" s="53"/>
      <c r="CIW29" s="25"/>
      <c r="CIX29" s="54"/>
      <c r="CIY29" s="53"/>
      <c r="CIZ29" s="53"/>
      <c r="CJA29" s="25"/>
      <c r="CJB29" s="54"/>
      <c r="CJC29" s="53"/>
      <c r="CJD29" s="53"/>
      <c r="CJE29" s="25"/>
      <c r="CJF29" s="54"/>
      <c r="CJG29" s="53"/>
      <c r="CJH29" s="53"/>
      <c r="CJI29" s="25"/>
      <c r="CJJ29" s="54"/>
      <c r="CJK29" s="53"/>
      <c r="CJL29" s="53"/>
      <c r="CJM29" s="25"/>
      <c r="CJN29" s="54"/>
      <c r="CJO29" s="53"/>
      <c r="CJP29" s="53"/>
      <c r="CJQ29" s="25"/>
      <c r="CJR29" s="54"/>
      <c r="CJS29" s="53"/>
      <c r="CJT29" s="53"/>
      <c r="CJU29" s="25"/>
      <c r="CJV29" s="54"/>
      <c r="CJW29" s="53"/>
      <c r="CJX29" s="53"/>
      <c r="CJY29" s="25"/>
      <c r="CJZ29" s="54"/>
      <c r="CKA29" s="53"/>
      <c r="CKB29" s="53"/>
      <c r="CKC29" s="25"/>
      <c r="CKD29" s="54"/>
      <c r="CKE29" s="53"/>
      <c r="CKF29" s="53"/>
      <c r="CKG29" s="25"/>
      <c r="CKH29" s="54"/>
      <c r="CKI29" s="53"/>
      <c r="CKJ29" s="53"/>
      <c r="CKK29" s="25"/>
      <c r="CKL29" s="54"/>
      <c r="CKM29" s="53"/>
      <c r="CKN29" s="53"/>
      <c r="CKO29" s="25"/>
      <c r="CKP29" s="54"/>
      <c r="CKQ29" s="53"/>
      <c r="CKR29" s="53"/>
      <c r="CKS29" s="25"/>
      <c r="CKT29" s="54"/>
      <c r="CKU29" s="53"/>
      <c r="CKV29" s="53"/>
      <c r="CKW29" s="25"/>
      <c r="CKX29" s="54"/>
      <c r="CKY29" s="53"/>
      <c r="CKZ29" s="53"/>
      <c r="CLA29" s="25"/>
      <c r="CLB29" s="54"/>
      <c r="CLC29" s="53"/>
      <c r="CLD29" s="53"/>
      <c r="CLE29" s="25"/>
      <c r="CLF29" s="54"/>
      <c r="CLG29" s="53"/>
      <c r="CLH29" s="53"/>
      <c r="CLI29" s="25"/>
      <c r="CLJ29" s="54"/>
      <c r="CLK29" s="53"/>
      <c r="CLL29" s="53"/>
      <c r="CLM29" s="25"/>
      <c r="CLN29" s="54"/>
      <c r="CLO29" s="53"/>
      <c r="CLP29" s="53"/>
      <c r="CLQ29" s="25"/>
      <c r="CLR29" s="54"/>
      <c r="CLS29" s="53"/>
      <c r="CLT29" s="53"/>
      <c r="CLU29" s="25"/>
      <c r="CLV29" s="54"/>
      <c r="CLW29" s="53"/>
      <c r="CLX29" s="53"/>
      <c r="CLY29" s="25"/>
      <c r="CLZ29" s="54"/>
      <c r="CMA29" s="53"/>
      <c r="CMB29" s="53"/>
      <c r="CMC29" s="25"/>
      <c r="CMD29" s="54"/>
      <c r="CME29" s="53"/>
      <c r="CMF29" s="53"/>
      <c r="CMG29" s="25"/>
      <c r="CMH29" s="54"/>
      <c r="CMI29" s="53"/>
      <c r="CMJ29" s="53"/>
      <c r="CMK29" s="25"/>
      <c r="CML29" s="54"/>
      <c r="CMM29" s="53"/>
      <c r="CMN29" s="53"/>
      <c r="CMO29" s="25"/>
      <c r="CMP29" s="54"/>
      <c r="CMQ29" s="53"/>
      <c r="CMR29" s="53"/>
      <c r="CMS29" s="25"/>
      <c r="CMT29" s="54"/>
      <c r="CMU29" s="53"/>
      <c r="CMV29" s="53"/>
      <c r="CMW29" s="25"/>
      <c r="CMX29" s="54"/>
      <c r="CMY29" s="53"/>
      <c r="CMZ29" s="53"/>
      <c r="CNA29" s="25"/>
      <c r="CNB29" s="54"/>
      <c r="CNC29" s="53"/>
      <c r="CND29" s="53"/>
      <c r="CNE29" s="25"/>
      <c r="CNF29" s="54"/>
      <c r="CNG29" s="53"/>
      <c r="CNH29" s="53"/>
      <c r="CNI29" s="25"/>
      <c r="CNJ29" s="54"/>
      <c r="CNK29" s="53"/>
      <c r="CNL29" s="53"/>
      <c r="CNM29" s="25"/>
      <c r="CNN29" s="54"/>
      <c r="CNO29" s="53"/>
      <c r="CNP29" s="53"/>
      <c r="CNQ29" s="25"/>
      <c r="CNR29" s="54"/>
      <c r="CNS29" s="53"/>
      <c r="CNT29" s="53"/>
      <c r="CNU29" s="25"/>
      <c r="CNV29" s="54"/>
      <c r="CNW29" s="53"/>
      <c r="CNX29" s="53"/>
      <c r="CNY29" s="25"/>
      <c r="CNZ29" s="54"/>
      <c r="COA29" s="53"/>
      <c r="COB29" s="53"/>
      <c r="COC29" s="25"/>
      <c r="COD29" s="54"/>
      <c r="COE29" s="53"/>
      <c r="COF29" s="53"/>
      <c r="COG29" s="25"/>
      <c r="COH29" s="54"/>
      <c r="COI29" s="53"/>
      <c r="COJ29" s="53"/>
      <c r="COK29" s="25"/>
      <c r="COL29" s="54"/>
      <c r="COM29" s="53"/>
      <c r="CON29" s="53"/>
      <c r="COO29" s="25"/>
      <c r="COP29" s="54"/>
      <c r="COQ29" s="53"/>
      <c r="COR29" s="53"/>
      <c r="COS29" s="25"/>
      <c r="COT29" s="54"/>
      <c r="COU29" s="53"/>
      <c r="COV29" s="53"/>
      <c r="COW29" s="25"/>
      <c r="COX29" s="54"/>
      <c r="COY29" s="53"/>
      <c r="COZ29" s="53"/>
      <c r="CPA29" s="25"/>
      <c r="CPB29" s="54"/>
      <c r="CPC29" s="53"/>
      <c r="CPD29" s="53"/>
      <c r="CPE29" s="25"/>
      <c r="CPF29" s="54"/>
      <c r="CPG29" s="53"/>
      <c r="CPH29" s="53"/>
      <c r="CPI29" s="25"/>
      <c r="CPJ29" s="54"/>
      <c r="CPK29" s="53"/>
      <c r="CPL29" s="53"/>
      <c r="CPM29" s="25"/>
      <c r="CPN29" s="54"/>
      <c r="CPO29" s="53"/>
      <c r="CPP29" s="53"/>
      <c r="CPQ29" s="25"/>
      <c r="CPR29" s="54"/>
      <c r="CPS29" s="53"/>
      <c r="CPT29" s="53"/>
      <c r="CPU29" s="25"/>
      <c r="CPV29" s="54"/>
      <c r="CPW29" s="53"/>
      <c r="CPX29" s="53"/>
      <c r="CPY29" s="25"/>
      <c r="CPZ29" s="54"/>
      <c r="CQA29" s="53"/>
      <c r="CQB29" s="53"/>
      <c r="CQC29" s="25"/>
      <c r="CQD29" s="54"/>
      <c r="CQE29" s="53"/>
      <c r="CQF29" s="53"/>
      <c r="CQG29" s="25"/>
      <c r="CQH29" s="54"/>
      <c r="CQI29" s="53"/>
      <c r="CQJ29" s="53"/>
      <c r="CQK29" s="25"/>
      <c r="CQL29" s="54"/>
      <c r="CQM29" s="53"/>
      <c r="CQN29" s="53"/>
      <c r="CQO29" s="25"/>
      <c r="CQP29" s="54"/>
      <c r="CQQ29" s="53"/>
      <c r="CQR29" s="53"/>
      <c r="CQS29" s="25"/>
      <c r="CQT29" s="54"/>
      <c r="CQU29" s="53"/>
      <c r="CQV29" s="53"/>
      <c r="CQW29" s="25"/>
      <c r="CQX29" s="54"/>
      <c r="CQY29" s="53"/>
      <c r="CQZ29" s="53"/>
      <c r="CRA29" s="25"/>
      <c r="CRB29" s="54"/>
      <c r="CRC29" s="53"/>
      <c r="CRD29" s="53"/>
      <c r="CRE29" s="25"/>
      <c r="CRF29" s="54"/>
      <c r="CRG29" s="53"/>
      <c r="CRH29" s="53"/>
      <c r="CRI29" s="25"/>
      <c r="CRJ29" s="54"/>
      <c r="CRK29" s="53"/>
      <c r="CRL29" s="53"/>
      <c r="CRM29" s="25"/>
      <c r="CRN29" s="54"/>
      <c r="CRO29" s="53"/>
      <c r="CRP29" s="53"/>
      <c r="CRQ29" s="25"/>
      <c r="CRR29" s="54"/>
      <c r="CRS29" s="53"/>
      <c r="CRT29" s="53"/>
      <c r="CRU29" s="25"/>
      <c r="CRV29" s="54"/>
      <c r="CRW29" s="53"/>
      <c r="CRX29" s="53"/>
      <c r="CRY29" s="25"/>
      <c r="CRZ29" s="54"/>
      <c r="CSA29" s="53"/>
      <c r="CSB29" s="53"/>
      <c r="CSC29" s="25"/>
      <c r="CSD29" s="54"/>
      <c r="CSE29" s="53"/>
      <c r="CSF29" s="53"/>
      <c r="CSG29" s="25"/>
      <c r="CSH29" s="54"/>
      <c r="CSI29" s="53"/>
      <c r="CSJ29" s="53"/>
      <c r="CSK29" s="25"/>
      <c r="CSL29" s="54"/>
      <c r="CSM29" s="53"/>
      <c r="CSN29" s="53"/>
      <c r="CSO29" s="25"/>
      <c r="CSP29" s="54"/>
      <c r="CSQ29" s="53"/>
      <c r="CSR29" s="53"/>
      <c r="CSS29" s="25"/>
      <c r="CST29" s="54"/>
      <c r="CSU29" s="53"/>
      <c r="CSV29" s="53"/>
      <c r="CSW29" s="25"/>
      <c r="CSX29" s="54"/>
      <c r="CSY29" s="53"/>
      <c r="CSZ29" s="53"/>
      <c r="CTA29" s="25"/>
      <c r="CTB29" s="54"/>
      <c r="CTC29" s="53"/>
      <c r="CTD29" s="53"/>
      <c r="CTE29" s="25"/>
      <c r="CTF29" s="54"/>
      <c r="CTG29" s="53"/>
      <c r="CTH29" s="53"/>
      <c r="CTI29" s="25"/>
      <c r="CTJ29" s="54"/>
      <c r="CTK29" s="53"/>
      <c r="CTL29" s="53"/>
      <c r="CTM29" s="25"/>
      <c r="CTN29" s="54"/>
      <c r="CTO29" s="53"/>
      <c r="CTP29" s="53"/>
      <c r="CTQ29" s="25"/>
      <c r="CTR29" s="54"/>
      <c r="CTS29" s="53"/>
      <c r="CTT29" s="53"/>
      <c r="CTU29" s="25"/>
      <c r="CTV29" s="54"/>
      <c r="CTW29" s="53"/>
      <c r="CTX29" s="53"/>
      <c r="CTY29" s="25"/>
      <c r="CTZ29" s="54"/>
      <c r="CUA29" s="53"/>
      <c r="CUB29" s="53"/>
      <c r="CUC29" s="25"/>
      <c r="CUD29" s="54"/>
      <c r="CUE29" s="53"/>
      <c r="CUF29" s="53"/>
      <c r="CUG29" s="25"/>
      <c r="CUH29" s="54"/>
      <c r="CUI29" s="53"/>
      <c r="CUJ29" s="53"/>
      <c r="CUK29" s="25"/>
      <c r="CUL29" s="54"/>
      <c r="CUM29" s="53"/>
      <c r="CUN29" s="53"/>
      <c r="CUO29" s="25"/>
      <c r="CUP29" s="54"/>
      <c r="CUQ29" s="53"/>
      <c r="CUR29" s="53"/>
      <c r="CUS29" s="25"/>
      <c r="CUT29" s="54"/>
      <c r="CUU29" s="53"/>
      <c r="CUV29" s="53"/>
      <c r="CUW29" s="25"/>
      <c r="CUX29" s="54"/>
      <c r="CUY29" s="53"/>
      <c r="CUZ29" s="53"/>
      <c r="CVA29" s="25"/>
      <c r="CVB29" s="54"/>
      <c r="CVC29" s="53"/>
      <c r="CVD29" s="53"/>
      <c r="CVE29" s="25"/>
      <c r="CVF29" s="54"/>
      <c r="CVG29" s="53"/>
      <c r="CVH29" s="53"/>
      <c r="CVI29" s="25"/>
      <c r="CVJ29" s="54"/>
      <c r="CVK29" s="53"/>
      <c r="CVL29" s="53"/>
      <c r="CVM29" s="25"/>
      <c r="CVN29" s="54"/>
      <c r="CVO29" s="53"/>
      <c r="CVP29" s="53"/>
      <c r="CVQ29" s="25"/>
      <c r="CVR29" s="54"/>
      <c r="CVS29" s="53"/>
      <c r="CVT29" s="53"/>
      <c r="CVU29" s="25"/>
      <c r="CVV29" s="54"/>
      <c r="CVW29" s="53"/>
      <c r="CVX29" s="53"/>
      <c r="CVY29" s="25"/>
      <c r="CVZ29" s="54"/>
      <c r="CWA29" s="53"/>
      <c r="CWB29" s="53"/>
      <c r="CWC29" s="25"/>
      <c r="CWD29" s="54"/>
      <c r="CWE29" s="53"/>
      <c r="CWF29" s="53"/>
      <c r="CWG29" s="25"/>
      <c r="CWH29" s="54"/>
      <c r="CWI29" s="53"/>
      <c r="CWJ29" s="53"/>
      <c r="CWK29" s="25"/>
      <c r="CWL29" s="54"/>
      <c r="CWM29" s="53"/>
      <c r="CWN29" s="53"/>
      <c r="CWO29" s="25"/>
      <c r="CWP29" s="54"/>
      <c r="CWQ29" s="53"/>
      <c r="CWR29" s="53"/>
      <c r="CWS29" s="25"/>
      <c r="CWT29" s="54"/>
      <c r="CWU29" s="53"/>
      <c r="CWV29" s="53"/>
      <c r="CWW29" s="25"/>
      <c r="CWX29" s="54"/>
      <c r="CWY29" s="53"/>
      <c r="CWZ29" s="53"/>
      <c r="CXA29" s="25"/>
      <c r="CXB29" s="54"/>
      <c r="CXC29" s="53"/>
      <c r="CXD29" s="53"/>
      <c r="CXE29" s="25"/>
      <c r="CXF29" s="54"/>
      <c r="CXG29" s="53"/>
      <c r="CXH29" s="53"/>
      <c r="CXI29" s="25"/>
      <c r="CXJ29" s="54"/>
      <c r="CXK29" s="53"/>
      <c r="CXL29" s="53"/>
      <c r="CXM29" s="25"/>
      <c r="CXN29" s="54"/>
      <c r="CXO29" s="53"/>
      <c r="CXP29" s="53"/>
      <c r="CXQ29" s="25"/>
      <c r="CXR29" s="54"/>
      <c r="CXS29" s="53"/>
      <c r="CXT29" s="53"/>
      <c r="CXU29" s="25"/>
      <c r="CXV29" s="54"/>
      <c r="CXW29" s="53"/>
      <c r="CXX29" s="53"/>
      <c r="CXY29" s="25"/>
      <c r="CXZ29" s="54"/>
      <c r="CYA29" s="53"/>
      <c r="CYB29" s="53"/>
      <c r="CYC29" s="25"/>
      <c r="CYD29" s="54"/>
      <c r="CYE29" s="53"/>
      <c r="CYF29" s="53"/>
      <c r="CYG29" s="25"/>
      <c r="CYH29" s="54"/>
      <c r="CYI29" s="53"/>
      <c r="CYJ29" s="53"/>
      <c r="CYK29" s="25"/>
      <c r="CYL29" s="54"/>
      <c r="CYM29" s="53"/>
      <c r="CYN29" s="53"/>
      <c r="CYO29" s="25"/>
      <c r="CYP29" s="54"/>
      <c r="CYQ29" s="53"/>
      <c r="CYR29" s="53"/>
      <c r="CYS29" s="25"/>
      <c r="CYT29" s="54"/>
      <c r="CYU29" s="53"/>
      <c r="CYV29" s="53"/>
      <c r="CYW29" s="25"/>
      <c r="CYX29" s="54"/>
      <c r="CYY29" s="53"/>
      <c r="CYZ29" s="53"/>
      <c r="CZA29" s="25"/>
      <c r="CZB29" s="54"/>
      <c r="CZC29" s="53"/>
      <c r="CZD29" s="53"/>
      <c r="CZE29" s="25"/>
      <c r="CZF29" s="54"/>
      <c r="CZG29" s="53"/>
      <c r="CZH29" s="53"/>
      <c r="CZI29" s="25"/>
      <c r="CZJ29" s="54"/>
      <c r="CZK29" s="53"/>
      <c r="CZL29" s="53"/>
      <c r="CZM29" s="25"/>
      <c r="CZN29" s="54"/>
      <c r="CZO29" s="53"/>
      <c r="CZP29" s="53"/>
      <c r="CZQ29" s="25"/>
      <c r="CZR29" s="54"/>
      <c r="CZS29" s="53"/>
      <c r="CZT29" s="53"/>
      <c r="CZU29" s="25"/>
      <c r="CZV29" s="54"/>
      <c r="CZW29" s="53"/>
      <c r="CZX29" s="53"/>
      <c r="CZY29" s="25"/>
      <c r="CZZ29" s="54"/>
      <c r="DAA29" s="53"/>
      <c r="DAB29" s="53"/>
      <c r="DAC29" s="25"/>
      <c r="DAD29" s="54"/>
      <c r="DAE29" s="53"/>
      <c r="DAF29" s="53"/>
      <c r="DAG29" s="25"/>
      <c r="DAH29" s="54"/>
      <c r="DAI29" s="53"/>
      <c r="DAJ29" s="53"/>
      <c r="DAK29" s="25"/>
      <c r="DAL29" s="54"/>
      <c r="DAM29" s="53"/>
      <c r="DAN29" s="53"/>
      <c r="DAO29" s="25"/>
      <c r="DAP29" s="54"/>
      <c r="DAQ29" s="53"/>
      <c r="DAR29" s="53"/>
      <c r="DAS29" s="25"/>
      <c r="DAT29" s="54"/>
      <c r="DAU29" s="53"/>
      <c r="DAV29" s="53"/>
      <c r="DAW29" s="25"/>
      <c r="DAX29" s="54"/>
      <c r="DAY29" s="53"/>
      <c r="DAZ29" s="53"/>
      <c r="DBA29" s="25"/>
      <c r="DBB29" s="54"/>
      <c r="DBC29" s="53"/>
      <c r="DBD29" s="53"/>
      <c r="DBE29" s="25"/>
      <c r="DBF29" s="54"/>
      <c r="DBG29" s="53"/>
      <c r="DBH29" s="53"/>
      <c r="DBI29" s="25"/>
      <c r="DBJ29" s="54"/>
      <c r="DBK29" s="53"/>
      <c r="DBL29" s="53"/>
      <c r="DBM29" s="25"/>
      <c r="DBN29" s="54"/>
      <c r="DBO29" s="53"/>
      <c r="DBP29" s="53"/>
      <c r="DBQ29" s="25"/>
      <c r="DBR29" s="54"/>
      <c r="DBS29" s="53"/>
      <c r="DBT29" s="53"/>
      <c r="DBU29" s="25"/>
      <c r="DBV29" s="54"/>
      <c r="DBW29" s="53"/>
      <c r="DBX29" s="53"/>
      <c r="DBY29" s="25"/>
      <c r="DBZ29" s="54"/>
      <c r="DCA29" s="53"/>
      <c r="DCB29" s="53"/>
      <c r="DCC29" s="25"/>
      <c r="DCD29" s="54"/>
      <c r="DCE29" s="53"/>
      <c r="DCF29" s="53"/>
      <c r="DCG29" s="25"/>
      <c r="DCH29" s="54"/>
      <c r="DCI29" s="53"/>
      <c r="DCJ29" s="53"/>
      <c r="DCK29" s="25"/>
      <c r="DCL29" s="54"/>
      <c r="DCM29" s="53"/>
      <c r="DCN29" s="53"/>
      <c r="DCO29" s="25"/>
      <c r="DCP29" s="54"/>
      <c r="DCQ29" s="53"/>
      <c r="DCR29" s="53"/>
      <c r="DCS29" s="25"/>
      <c r="DCT29" s="54"/>
      <c r="DCU29" s="53"/>
      <c r="DCV29" s="53"/>
      <c r="DCW29" s="25"/>
      <c r="DCX29" s="54"/>
      <c r="DCY29" s="53"/>
      <c r="DCZ29" s="53"/>
      <c r="DDA29" s="25"/>
      <c r="DDB29" s="54"/>
      <c r="DDC29" s="53"/>
      <c r="DDD29" s="53"/>
      <c r="DDE29" s="25"/>
      <c r="DDF29" s="54"/>
      <c r="DDG29" s="53"/>
      <c r="DDH29" s="53"/>
      <c r="DDI29" s="25"/>
      <c r="DDJ29" s="54"/>
      <c r="DDK29" s="53"/>
      <c r="DDL29" s="53"/>
      <c r="DDM29" s="25"/>
      <c r="DDN29" s="54"/>
      <c r="DDO29" s="53"/>
      <c r="DDP29" s="53"/>
      <c r="DDQ29" s="25"/>
      <c r="DDR29" s="54"/>
      <c r="DDS29" s="53"/>
      <c r="DDT29" s="53"/>
      <c r="DDU29" s="25"/>
      <c r="DDV29" s="54"/>
      <c r="DDW29" s="53"/>
      <c r="DDX29" s="53"/>
      <c r="DDY29" s="25"/>
      <c r="DDZ29" s="54"/>
      <c r="DEA29" s="53"/>
      <c r="DEB29" s="53"/>
      <c r="DEC29" s="25"/>
      <c r="DED29" s="54"/>
      <c r="DEE29" s="53"/>
      <c r="DEF29" s="53"/>
      <c r="DEG29" s="25"/>
      <c r="DEH29" s="54"/>
      <c r="DEI29" s="53"/>
      <c r="DEJ29" s="53"/>
      <c r="DEK29" s="25"/>
      <c r="DEL29" s="54"/>
      <c r="DEM29" s="53"/>
      <c r="DEN29" s="53"/>
      <c r="DEO29" s="25"/>
      <c r="DEP29" s="54"/>
      <c r="DEQ29" s="53"/>
      <c r="DER29" s="53"/>
      <c r="DES29" s="25"/>
      <c r="DET29" s="54"/>
      <c r="DEU29" s="53"/>
      <c r="DEV29" s="53"/>
      <c r="DEW29" s="25"/>
      <c r="DEX29" s="54"/>
      <c r="DEY29" s="53"/>
      <c r="DEZ29" s="53"/>
      <c r="DFA29" s="25"/>
      <c r="DFB29" s="54"/>
      <c r="DFC29" s="53"/>
      <c r="DFD29" s="53"/>
      <c r="DFE29" s="25"/>
      <c r="DFF29" s="54"/>
      <c r="DFG29" s="53"/>
      <c r="DFH29" s="53"/>
      <c r="DFI29" s="25"/>
      <c r="DFJ29" s="54"/>
      <c r="DFK29" s="53"/>
      <c r="DFL29" s="53"/>
      <c r="DFM29" s="25"/>
      <c r="DFN29" s="54"/>
      <c r="DFO29" s="53"/>
      <c r="DFP29" s="53"/>
      <c r="DFQ29" s="25"/>
      <c r="DFR29" s="54"/>
      <c r="DFS29" s="53"/>
      <c r="DFT29" s="53"/>
      <c r="DFU29" s="25"/>
      <c r="DFV29" s="54"/>
      <c r="DFW29" s="53"/>
      <c r="DFX29" s="53"/>
      <c r="DFY29" s="25"/>
      <c r="DFZ29" s="54"/>
      <c r="DGA29" s="53"/>
      <c r="DGB29" s="53"/>
      <c r="DGC29" s="25"/>
      <c r="DGD29" s="54"/>
      <c r="DGE29" s="53"/>
      <c r="DGF29" s="53"/>
      <c r="DGG29" s="25"/>
      <c r="DGH29" s="54"/>
      <c r="DGI29" s="53"/>
      <c r="DGJ29" s="53"/>
      <c r="DGK29" s="25"/>
      <c r="DGL29" s="54"/>
      <c r="DGM29" s="53"/>
      <c r="DGN29" s="53"/>
      <c r="DGO29" s="25"/>
      <c r="DGP29" s="54"/>
      <c r="DGQ29" s="53"/>
      <c r="DGR29" s="53"/>
      <c r="DGS29" s="25"/>
      <c r="DGT29" s="54"/>
      <c r="DGU29" s="53"/>
      <c r="DGV29" s="53"/>
      <c r="DGW29" s="25"/>
      <c r="DGX29" s="54"/>
      <c r="DGY29" s="53"/>
      <c r="DGZ29" s="53"/>
      <c r="DHA29" s="25"/>
      <c r="DHB29" s="54"/>
      <c r="DHC29" s="53"/>
      <c r="DHD29" s="53"/>
      <c r="DHE29" s="25"/>
      <c r="DHF29" s="54"/>
      <c r="DHG29" s="53"/>
      <c r="DHH29" s="53"/>
      <c r="DHI29" s="25"/>
      <c r="DHJ29" s="54"/>
      <c r="DHK29" s="53"/>
      <c r="DHL29" s="53"/>
      <c r="DHM29" s="25"/>
      <c r="DHN29" s="54"/>
      <c r="DHO29" s="53"/>
      <c r="DHP29" s="53"/>
      <c r="DHQ29" s="25"/>
      <c r="DHR29" s="54"/>
      <c r="DHS29" s="53"/>
      <c r="DHT29" s="53"/>
      <c r="DHU29" s="25"/>
      <c r="DHV29" s="54"/>
      <c r="DHW29" s="53"/>
      <c r="DHX29" s="53"/>
      <c r="DHY29" s="25"/>
      <c r="DHZ29" s="54"/>
      <c r="DIA29" s="53"/>
      <c r="DIB29" s="53"/>
      <c r="DIC29" s="25"/>
      <c r="DID29" s="54"/>
      <c r="DIE29" s="53"/>
      <c r="DIF29" s="53"/>
      <c r="DIG29" s="25"/>
      <c r="DIH29" s="54"/>
      <c r="DII29" s="53"/>
      <c r="DIJ29" s="53"/>
      <c r="DIK29" s="25"/>
      <c r="DIL29" s="54"/>
      <c r="DIM29" s="53"/>
      <c r="DIN29" s="53"/>
      <c r="DIO29" s="25"/>
      <c r="DIP29" s="54"/>
      <c r="DIQ29" s="53"/>
      <c r="DIR29" s="53"/>
      <c r="DIS29" s="25"/>
      <c r="DIT29" s="54"/>
      <c r="DIU29" s="53"/>
      <c r="DIV29" s="53"/>
      <c r="DIW29" s="25"/>
      <c r="DIX29" s="54"/>
      <c r="DIY29" s="53"/>
      <c r="DIZ29" s="53"/>
      <c r="DJA29" s="25"/>
      <c r="DJB29" s="54"/>
      <c r="DJC29" s="53"/>
      <c r="DJD29" s="53"/>
      <c r="DJE29" s="25"/>
      <c r="DJF29" s="54"/>
      <c r="DJG29" s="53"/>
      <c r="DJH29" s="53"/>
      <c r="DJI29" s="25"/>
      <c r="DJJ29" s="54"/>
      <c r="DJK29" s="53"/>
      <c r="DJL29" s="53"/>
      <c r="DJM29" s="25"/>
      <c r="DJN29" s="54"/>
      <c r="DJO29" s="53"/>
      <c r="DJP29" s="53"/>
      <c r="DJQ29" s="25"/>
      <c r="DJR29" s="54"/>
      <c r="DJS29" s="53"/>
      <c r="DJT29" s="53"/>
      <c r="DJU29" s="25"/>
      <c r="DJV29" s="54"/>
      <c r="DJW29" s="53"/>
      <c r="DJX29" s="53"/>
      <c r="DJY29" s="25"/>
      <c r="DJZ29" s="54"/>
      <c r="DKA29" s="53"/>
      <c r="DKB29" s="53"/>
      <c r="DKC29" s="25"/>
      <c r="DKD29" s="54"/>
      <c r="DKE29" s="53"/>
      <c r="DKF29" s="53"/>
      <c r="DKG29" s="25"/>
      <c r="DKH29" s="54"/>
      <c r="DKI29" s="53"/>
      <c r="DKJ29" s="53"/>
      <c r="DKK29" s="25"/>
      <c r="DKL29" s="54"/>
      <c r="DKM29" s="53"/>
      <c r="DKN29" s="53"/>
      <c r="DKO29" s="25"/>
      <c r="DKP29" s="54"/>
      <c r="DKQ29" s="53"/>
      <c r="DKR29" s="53"/>
      <c r="DKS29" s="25"/>
      <c r="DKT29" s="54"/>
      <c r="DKU29" s="53"/>
      <c r="DKV29" s="53"/>
      <c r="DKW29" s="25"/>
      <c r="DKX29" s="54"/>
      <c r="DKY29" s="53"/>
      <c r="DKZ29" s="53"/>
      <c r="DLA29" s="25"/>
      <c r="DLB29" s="54"/>
      <c r="DLC29" s="53"/>
      <c r="DLD29" s="53"/>
      <c r="DLE29" s="25"/>
      <c r="DLF29" s="54"/>
      <c r="DLG29" s="53"/>
      <c r="DLH29" s="53"/>
      <c r="DLI29" s="25"/>
      <c r="DLJ29" s="54"/>
      <c r="DLK29" s="53"/>
      <c r="DLL29" s="53"/>
      <c r="DLM29" s="25"/>
      <c r="DLN29" s="54"/>
      <c r="DLO29" s="53"/>
      <c r="DLP29" s="53"/>
      <c r="DLQ29" s="25"/>
      <c r="DLR29" s="54"/>
      <c r="DLS29" s="53"/>
      <c r="DLT29" s="53"/>
      <c r="DLU29" s="25"/>
      <c r="DLV29" s="54"/>
      <c r="DLW29" s="53"/>
      <c r="DLX29" s="53"/>
      <c r="DLY29" s="25"/>
      <c r="DLZ29" s="54"/>
      <c r="DMA29" s="53"/>
      <c r="DMB29" s="53"/>
      <c r="DMC29" s="25"/>
      <c r="DMD29" s="54"/>
      <c r="DME29" s="53"/>
      <c r="DMF29" s="53"/>
      <c r="DMG29" s="25"/>
      <c r="DMH29" s="54"/>
      <c r="DMI29" s="53"/>
      <c r="DMJ29" s="53"/>
      <c r="DMK29" s="25"/>
      <c r="DML29" s="54"/>
      <c r="DMM29" s="53"/>
      <c r="DMN29" s="53"/>
      <c r="DMO29" s="25"/>
      <c r="DMP29" s="54"/>
      <c r="DMQ29" s="53"/>
      <c r="DMR29" s="53"/>
      <c r="DMS29" s="25"/>
      <c r="DMT29" s="54"/>
      <c r="DMU29" s="53"/>
      <c r="DMV29" s="53"/>
      <c r="DMW29" s="25"/>
      <c r="DMX29" s="54"/>
      <c r="DMY29" s="53"/>
      <c r="DMZ29" s="53"/>
      <c r="DNA29" s="25"/>
      <c r="DNB29" s="54"/>
      <c r="DNC29" s="53"/>
      <c r="DND29" s="53"/>
      <c r="DNE29" s="25"/>
      <c r="DNF29" s="54"/>
      <c r="DNG29" s="53"/>
      <c r="DNH29" s="53"/>
      <c r="DNI29" s="25"/>
      <c r="DNJ29" s="54"/>
      <c r="DNK29" s="53"/>
      <c r="DNL29" s="53"/>
      <c r="DNM29" s="25"/>
      <c r="DNN29" s="54"/>
      <c r="DNO29" s="53"/>
      <c r="DNP29" s="53"/>
      <c r="DNQ29" s="25"/>
      <c r="DNR29" s="54"/>
      <c r="DNS29" s="53"/>
      <c r="DNT29" s="53"/>
      <c r="DNU29" s="25"/>
      <c r="DNV29" s="54"/>
      <c r="DNW29" s="53"/>
      <c r="DNX29" s="53"/>
      <c r="DNY29" s="25"/>
      <c r="DNZ29" s="54"/>
      <c r="DOA29" s="53"/>
      <c r="DOB29" s="53"/>
      <c r="DOC29" s="25"/>
      <c r="DOD29" s="54"/>
      <c r="DOE29" s="53"/>
      <c r="DOF29" s="53"/>
      <c r="DOG29" s="25"/>
      <c r="DOH29" s="54"/>
      <c r="DOI29" s="53"/>
      <c r="DOJ29" s="53"/>
      <c r="DOK29" s="25"/>
      <c r="DOL29" s="54"/>
      <c r="DOM29" s="53"/>
      <c r="DON29" s="53"/>
      <c r="DOO29" s="25"/>
      <c r="DOP29" s="54"/>
      <c r="DOQ29" s="53"/>
      <c r="DOR29" s="53"/>
      <c r="DOS29" s="25"/>
      <c r="DOT29" s="54"/>
      <c r="DOU29" s="53"/>
      <c r="DOV29" s="53"/>
      <c r="DOW29" s="25"/>
      <c r="DOX29" s="54"/>
      <c r="DOY29" s="53"/>
      <c r="DOZ29" s="53"/>
      <c r="DPA29" s="25"/>
      <c r="DPB29" s="54"/>
      <c r="DPC29" s="53"/>
      <c r="DPD29" s="53"/>
      <c r="DPE29" s="25"/>
      <c r="DPF29" s="54"/>
      <c r="DPG29" s="53"/>
      <c r="DPH29" s="53"/>
      <c r="DPI29" s="25"/>
      <c r="DPJ29" s="54"/>
      <c r="DPK29" s="53"/>
      <c r="DPL29" s="53"/>
      <c r="DPM29" s="25"/>
      <c r="DPN29" s="54"/>
      <c r="DPO29" s="53"/>
      <c r="DPP29" s="53"/>
      <c r="DPQ29" s="25"/>
      <c r="DPR29" s="54"/>
      <c r="DPS29" s="53"/>
      <c r="DPT29" s="53"/>
      <c r="DPU29" s="25"/>
      <c r="DPV29" s="54"/>
      <c r="DPW29" s="53"/>
      <c r="DPX29" s="53"/>
      <c r="DPY29" s="25"/>
      <c r="DPZ29" s="54"/>
      <c r="DQA29" s="53"/>
      <c r="DQB29" s="53"/>
      <c r="DQC29" s="25"/>
      <c r="DQD29" s="54"/>
      <c r="DQE29" s="53"/>
      <c r="DQF29" s="53"/>
      <c r="DQG29" s="25"/>
      <c r="DQH29" s="54"/>
      <c r="DQI29" s="53"/>
      <c r="DQJ29" s="53"/>
      <c r="DQK29" s="25"/>
      <c r="DQL29" s="54"/>
      <c r="DQM29" s="53"/>
      <c r="DQN29" s="53"/>
      <c r="DQO29" s="25"/>
      <c r="DQP29" s="54"/>
      <c r="DQQ29" s="53"/>
      <c r="DQR29" s="53"/>
      <c r="DQS29" s="25"/>
      <c r="DQT29" s="54"/>
      <c r="DQU29" s="53"/>
      <c r="DQV29" s="53"/>
      <c r="DQW29" s="25"/>
      <c r="DQX29" s="54"/>
      <c r="DQY29" s="53"/>
      <c r="DQZ29" s="53"/>
      <c r="DRA29" s="25"/>
      <c r="DRB29" s="54"/>
      <c r="DRC29" s="53"/>
      <c r="DRD29" s="53"/>
      <c r="DRE29" s="25"/>
      <c r="DRF29" s="54"/>
      <c r="DRG29" s="53"/>
      <c r="DRH29" s="53"/>
      <c r="DRI29" s="25"/>
      <c r="DRJ29" s="54"/>
      <c r="DRK29" s="53"/>
      <c r="DRL29" s="53"/>
      <c r="DRM29" s="25"/>
      <c r="DRN29" s="54"/>
      <c r="DRO29" s="53"/>
      <c r="DRP29" s="53"/>
      <c r="DRQ29" s="25"/>
      <c r="DRR29" s="54"/>
      <c r="DRS29" s="53"/>
      <c r="DRT29" s="53"/>
      <c r="DRU29" s="25"/>
      <c r="DRV29" s="54"/>
      <c r="DRW29" s="53"/>
      <c r="DRX29" s="53"/>
      <c r="DRY29" s="25"/>
      <c r="DRZ29" s="54"/>
      <c r="DSA29" s="53"/>
      <c r="DSB29" s="53"/>
      <c r="DSC29" s="25"/>
      <c r="DSD29" s="54"/>
      <c r="DSE29" s="53"/>
      <c r="DSF29" s="53"/>
      <c r="DSG29" s="25"/>
      <c r="DSH29" s="54"/>
      <c r="DSI29" s="53"/>
      <c r="DSJ29" s="53"/>
      <c r="DSK29" s="25"/>
      <c r="DSL29" s="54"/>
      <c r="DSM29" s="53"/>
      <c r="DSN29" s="53"/>
      <c r="DSO29" s="25"/>
      <c r="DSP29" s="54"/>
      <c r="DSQ29" s="53"/>
      <c r="DSR29" s="53"/>
      <c r="DSS29" s="25"/>
      <c r="DST29" s="54"/>
      <c r="DSU29" s="53"/>
      <c r="DSV29" s="53"/>
      <c r="DSW29" s="25"/>
      <c r="DSX29" s="54"/>
      <c r="DSY29" s="53"/>
      <c r="DSZ29" s="53"/>
      <c r="DTA29" s="25"/>
      <c r="DTB29" s="54"/>
      <c r="DTC29" s="53"/>
      <c r="DTD29" s="53"/>
      <c r="DTE29" s="25"/>
      <c r="DTF29" s="54"/>
      <c r="DTG29" s="53"/>
      <c r="DTH29" s="53"/>
      <c r="DTI29" s="25"/>
      <c r="DTJ29" s="54"/>
      <c r="DTK29" s="53"/>
      <c r="DTL29" s="53"/>
      <c r="DTM29" s="25"/>
      <c r="DTN29" s="54"/>
      <c r="DTO29" s="53"/>
      <c r="DTP29" s="53"/>
      <c r="DTQ29" s="25"/>
      <c r="DTR29" s="54"/>
      <c r="DTS29" s="53"/>
      <c r="DTT29" s="53"/>
      <c r="DTU29" s="25"/>
      <c r="DTV29" s="54"/>
      <c r="DTW29" s="53"/>
      <c r="DTX29" s="53"/>
      <c r="DTY29" s="25"/>
      <c r="DTZ29" s="54"/>
      <c r="DUA29" s="53"/>
      <c r="DUB29" s="53"/>
      <c r="DUC29" s="25"/>
      <c r="DUD29" s="54"/>
      <c r="DUE29" s="53"/>
      <c r="DUF29" s="53"/>
      <c r="DUG29" s="25"/>
      <c r="DUH29" s="54"/>
      <c r="DUI29" s="53"/>
      <c r="DUJ29" s="53"/>
      <c r="DUK29" s="25"/>
      <c r="DUL29" s="54"/>
      <c r="DUM29" s="53"/>
      <c r="DUN29" s="53"/>
      <c r="DUO29" s="25"/>
      <c r="DUP29" s="54"/>
      <c r="DUQ29" s="53"/>
      <c r="DUR29" s="53"/>
      <c r="DUS29" s="25"/>
      <c r="DUT29" s="54"/>
      <c r="DUU29" s="53"/>
      <c r="DUV29" s="53"/>
      <c r="DUW29" s="25"/>
      <c r="DUX29" s="54"/>
      <c r="DUY29" s="53"/>
      <c r="DUZ29" s="53"/>
      <c r="DVA29" s="25"/>
      <c r="DVB29" s="54"/>
      <c r="DVC29" s="53"/>
      <c r="DVD29" s="53"/>
      <c r="DVE29" s="25"/>
      <c r="DVF29" s="54"/>
      <c r="DVG29" s="53"/>
      <c r="DVH29" s="53"/>
      <c r="DVI29" s="25"/>
      <c r="DVJ29" s="54"/>
      <c r="DVK29" s="53"/>
      <c r="DVL29" s="53"/>
      <c r="DVM29" s="25"/>
      <c r="DVN29" s="54"/>
      <c r="DVO29" s="53"/>
      <c r="DVP29" s="53"/>
      <c r="DVQ29" s="25"/>
      <c r="DVR29" s="54"/>
      <c r="DVS29" s="53"/>
      <c r="DVT29" s="53"/>
      <c r="DVU29" s="25"/>
      <c r="DVV29" s="54"/>
      <c r="DVW29" s="53"/>
      <c r="DVX29" s="53"/>
      <c r="DVY29" s="25"/>
      <c r="DVZ29" s="54"/>
      <c r="DWA29" s="53"/>
      <c r="DWB29" s="53"/>
      <c r="DWC29" s="25"/>
      <c r="DWD29" s="54"/>
      <c r="DWE29" s="53"/>
      <c r="DWF29" s="53"/>
      <c r="DWG29" s="25"/>
      <c r="DWH29" s="54"/>
      <c r="DWI29" s="53"/>
      <c r="DWJ29" s="53"/>
      <c r="DWK29" s="25"/>
      <c r="DWL29" s="54"/>
      <c r="DWM29" s="53"/>
      <c r="DWN29" s="53"/>
      <c r="DWO29" s="25"/>
      <c r="DWP29" s="54"/>
      <c r="DWQ29" s="53"/>
      <c r="DWR29" s="53"/>
      <c r="DWS29" s="25"/>
      <c r="DWT29" s="54"/>
      <c r="DWU29" s="53"/>
      <c r="DWV29" s="53"/>
      <c r="DWW29" s="25"/>
      <c r="DWX29" s="54"/>
      <c r="DWY29" s="53"/>
      <c r="DWZ29" s="53"/>
      <c r="DXA29" s="25"/>
      <c r="DXB29" s="54"/>
      <c r="DXC29" s="53"/>
      <c r="DXD29" s="53"/>
      <c r="DXE29" s="25"/>
      <c r="DXF29" s="54"/>
      <c r="DXG29" s="53"/>
      <c r="DXH29" s="53"/>
      <c r="DXI29" s="25"/>
      <c r="DXJ29" s="54"/>
      <c r="DXK29" s="53"/>
      <c r="DXL29" s="53"/>
      <c r="DXM29" s="25"/>
      <c r="DXN29" s="54"/>
      <c r="DXO29" s="53"/>
      <c r="DXP29" s="53"/>
      <c r="DXQ29" s="25"/>
      <c r="DXR29" s="54"/>
      <c r="DXS29" s="53"/>
      <c r="DXT29" s="53"/>
      <c r="DXU29" s="25"/>
      <c r="DXV29" s="54"/>
      <c r="DXW29" s="53"/>
      <c r="DXX29" s="53"/>
      <c r="DXY29" s="25"/>
      <c r="DXZ29" s="54"/>
      <c r="DYA29" s="53"/>
      <c r="DYB29" s="53"/>
      <c r="DYC29" s="25"/>
      <c r="DYD29" s="54"/>
      <c r="DYE29" s="53"/>
      <c r="DYF29" s="53"/>
      <c r="DYG29" s="25"/>
      <c r="DYH29" s="54"/>
      <c r="DYI29" s="53"/>
      <c r="DYJ29" s="53"/>
      <c r="DYK29" s="25"/>
      <c r="DYL29" s="54"/>
      <c r="DYM29" s="53"/>
      <c r="DYN29" s="53"/>
      <c r="DYO29" s="25"/>
      <c r="DYP29" s="54"/>
      <c r="DYQ29" s="53"/>
      <c r="DYR29" s="53"/>
      <c r="DYS29" s="25"/>
      <c r="DYT29" s="54"/>
      <c r="DYU29" s="53"/>
      <c r="DYV29" s="53"/>
      <c r="DYW29" s="25"/>
      <c r="DYX29" s="54"/>
      <c r="DYY29" s="53"/>
      <c r="DYZ29" s="53"/>
      <c r="DZA29" s="25"/>
      <c r="DZB29" s="54"/>
      <c r="DZC29" s="53"/>
      <c r="DZD29" s="53"/>
      <c r="DZE29" s="25"/>
      <c r="DZF29" s="54"/>
      <c r="DZG29" s="53"/>
      <c r="DZH29" s="53"/>
      <c r="DZI29" s="25"/>
      <c r="DZJ29" s="54"/>
      <c r="DZK29" s="53"/>
      <c r="DZL29" s="53"/>
      <c r="DZM29" s="25"/>
      <c r="DZN29" s="54"/>
      <c r="DZO29" s="53"/>
      <c r="DZP29" s="53"/>
      <c r="DZQ29" s="25"/>
      <c r="DZR29" s="54"/>
      <c r="DZS29" s="53"/>
      <c r="DZT29" s="53"/>
      <c r="DZU29" s="25"/>
      <c r="DZV29" s="54"/>
      <c r="DZW29" s="53"/>
      <c r="DZX29" s="53"/>
      <c r="DZY29" s="25"/>
      <c r="DZZ29" s="54"/>
      <c r="EAA29" s="53"/>
      <c r="EAB29" s="53"/>
      <c r="EAC29" s="25"/>
      <c r="EAD29" s="54"/>
      <c r="EAE29" s="53"/>
      <c r="EAF29" s="53"/>
      <c r="EAG29" s="25"/>
      <c r="EAH29" s="54"/>
      <c r="EAI29" s="53"/>
      <c r="EAJ29" s="53"/>
      <c r="EAK29" s="25"/>
      <c r="EAL29" s="54"/>
      <c r="EAM29" s="53"/>
      <c r="EAN29" s="53"/>
      <c r="EAO29" s="25"/>
      <c r="EAP29" s="54"/>
      <c r="EAQ29" s="53"/>
      <c r="EAR29" s="53"/>
      <c r="EAS29" s="25"/>
      <c r="EAT29" s="54"/>
      <c r="EAU29" s="53"/>
      <c r="EAV29" s="53"/>
      <c r="EAW29" s="25"/>
      <c r="EAX29" s="54"/>
      <c r="EAY29" s="53"/>
      <c r="EAZ29" s="53"/>
      <c r="EBA29" s="25"/>
      <c r="EBB29" s="54"/>
      <c r="EBC29" s="53"/>
      <c r="EBD29" s="53"/>
      <c r="EBE29" s="25"/>
      <c r="EBF29" s="54"/>
      <c r="EBG29" s="53"/>
      <c r="EBH29" s="53"/>
      <c r="EBI29" s="25"/>
      <c r="EBJ29" s="54"/>
      <c r="EBK29" s="53"/>
      <c r="EBL29" s="53"/>
      <c r="EBM29" s="25"/>
      <c r="EBN29" s="54"/>
      <c r="EBO29" s="53"/>
      <c r="EBP29" s="53"/>
      <c r="EBQ29" s="25"/>
      <c r="EBR29" s="54"/>
      <c r="EBS29" s="53"/>
      <c r="EBT29" s="53"/>
      <c r="EBU29" s="25"/>
      <c r="EBV29" s="54"/>
      <c r="EBW29" s="53"/>
      <c r="EBX29" s="53"/>
      <c r="EBY29" s="25"/>
      <c r="EBZ29" s="54"/>
      <c r="ECA29" s="53"/>
      <c r="ECB29" s="53"/>
      <c r="ECC29" s="25"/>
      <c r="ECD29" s="54"/>
      <c r="ECE29" s="53"/>
      <c r="ECF29" s="53"/>
      <c r="ECG29" s="25"/>
      <c r="ECH29" s="54"/>
      <c r="ECI29" s="53"/>
      <c r="ECJ29" s="53"/>
      <c r="ECK29" s="25"/>
      <c r="ECL29" s="54"/>
      <c r="ECM29" s="53"/>
      <c r="ECN29" s="53"/>
      <c r="ECO29" s="25"/>
      <c r="ECP29" s="54"/>
      <c r="ECQ29" s="53"/>
      <c r="ECR29" s="53"/>
      <c r="ECS29" s="25"/>
      <c r="ECT29" s="54"/>
      <c r="ECU29" s="53"/>
      <c r="ECV29" s="53"/>
      <c r="ECW29" s="25"/>
      <c r="ECX29" s="54"/>
      <c r="ECY29" s="53"/>
      <c r="ECZ29" s="53"/>
      <c r="EDA29" s="25"/>
      <c r="EDB29" s="54"/>
      <c r="EDC29" s="53"/>
      <c r="EDD29" s="53"/>
      <c r="EDE29" s="25"/>
      <c r="EDF29" s="54"/>
      <c r="EDG29" s="53"/>
      <c r="EDH29" s="53"/>
      <c r="EDI29" s="25"/>
      <c r="EDJ29" s="54"/>
      <c r="EDK29" s="53"/>
      <c r="EDL29" s="53"/>
      <c r="EDM29" s="25"/>
      <c r="EDN29" s="54"/>
      <c r="EDO29" s="53"/>
      <c r="EDP29" s="53"/>
      <c r="EDQ29" s="25"/>
      <c r="EDR29" s="54"/>
      <c r="EDS29" s="53"/>
      <c r="EDT29" s="53"/>
      <c r="EDU29" s="25"/>
      <c r="EDV29" s="54"/>
      <c r="EDW29" s="53"/>
      <c r="EDX29" s="53"/>
      <c r="EDY29" s="25"/>
      <c r="EDZ29" s="54"/>
      <c r="EEA29" s="53"/>
      <c r="EEB29" s="53"/>
      <c r="EEC29" s="25"/>
      <c r="EED29" s="54"/>
      <c r="EEE29" s="53"/>
      <c r="EEF29" s="53"/>
      <c r="EEG29" s="25"/>
      <c r="EEH29" s="54"/>
      <c r="EEI29" s="53"/>
      <c r="EEJ29" s="53"/>
      <c r="EEK29" s="25"/>
      <c r="EEL29" s="54"/>
      <c r="EEM29" s="53"/>
      <c r="EEN29" s="53"/>
      <c r="EEO29" s="25"/>
      <c r="EEP29" s="54"/>
      <c r="EEQ29" s="53"/>
      <c r="EER29" s="53"/>
      <c r="EES29" s="25"/>
      <c r="EET29" s="54"/>
      <c r="EEU29" s="53"/>
      <c r="EEV29" s="53"/>
      <c r="EEW29" s="25"/>
      <c r="EEX29" s="54"/>
      <c r="EEY29" s="53"/>
      <c r="EEZ29" s="53"/>
      <c r="EFA29" s="25"/>
      <c r="EFB29" s="54"/>
      <c r="EFC29" s="53"/>
      <c r="EFD29" s="53"/>
      <c r="EFE29" s="25"/>
      <c r="EFF29" s="54"/>
      <c r="EFG29" s="53"/>
      <c r="EFH29" s="53"/>
      <c r="EFI29" s="25"/>
      <c r="EFJ29" s="54"/>
      <c r="EFK29" s="53"/>
      <c r="EFL29" s="53"/>
      <c r="EFM29" s="25"/>
      <c r="EFN29" s="54"/>
      <c r="EFO29" s="53"/>
      <c r="EFP29" s="53"/>
      <c r="EFQ29" s="25"/>
      <c r="EFR29" s="54"/>
      <c r="EFS29" s="53"/>
      <c r="EFT29" s="53"/>
      <c r="EFU29" s="25"/>
      <c r="EFV29" s="54"/>
      <c r="EFW29" s="53"/>
      <c r="EFX29" s="53"/>
      <c r="EFY29" s="25"/>
      <c r="EFZ29" s="54"/>
      <c r="EGA29" s="53"/>
      <c r="EGB29" s="53"/>
      <c r="EGC29" s="25"/>
      <c r="EGD29" s="54"/>
      <c r="EGE29" s="53"/>
      <c r="EGF29" s="53"/>
      <c r="EGG29" s="25"/>
      <c r="EGH29" s="54"/>
      <c r="EGI29" s="53"/>
      <c r="EGJ29" s="53"/>
      <c r="EGK29" s="25"/>
      <c r="EGL29" s="54"/>
      <c r="EGM29" s="53"/>
      <c r="EGN29" s="53"/>
      <c r="EGO29" s="25"/>
      <c r="EGP29" s="54"/>
      <c r="EGQ29" s="53"/>
      <c r="EGR29" s="53"/>
      <c r="EGS29" s="25"/>
      <c r="EGT29" s="54"/>
      <c r="EGU29" s="53"/>
      <c r="EGV29" s="53"/>
      <c r="EGW29" s="25"/>
      <c r="EGX29" s="54"/>
      <c r="EGY29" s="53"/>
      <c r="EGZ29" s="53"/>
      <c r="EHA29" s="25"/>
      <c r="EHB29" s="54"/>
      <c r="EHC29" s="53"/>
      <c r="EHD29" s="53"/>
      <c r="EHE29" s="25"/>
      <c r="EHF29" s="54"/>
      <c r="EHG29" s="53"/>
      <c r="EHH29" s="53"/>
      <c r="EHI29" s="25"/>
      <c r="EHJ29" s="54"/>
      <c r="EHK29" s="53"/>
      <c r="EHL29" s="53"/>
      <c r="EHM29" s="25"/>
      <c r="EHN29" s="54"/>
      <c r="EHO29" s="53"/>
      <c r="EHP29" s="53"/>
      <c r="EHQ29" s="25"/>
      <c r="EHR29" s="54"/>
      <c r="EHS29" s="53"/>
      <c r="EHT29" s="53"/>
      <c r="EHU29" s="25"/>
      <c r="EHV29" s="54"/>
      <c r="EHW29" s="53"/>
      <c r="EHX29" s="53"/>
      <c r="EHY29" s="25"/>
      <c r="EHZ29" s="54"/>
      <c r="EIA29" s="53"/>
      <c r="EIB29" s="53"/>
      <c r="EIC29" s="25"/>
      <c r="EID29" s="54"/>
      <c r="EIE29" s="53"/>
      <c r="EIF29" s="53"/>
      <c r="EIG29" s="25"/>
      <c r="EIH29" s="54"/>
      <c r="EII29" s="53"/>
      <c r="EIJ29" s="53"/>
      <c r="EIK29" s="25"/>
      <c r="EIL29" s="54"/>
      <c r="EIM29" s="53"/>
      <c r="EIN29" s="53"/>
      <c r="EIO29" s="25"/>
      <c r="EIP29" s="54"/>
      <c r="EIQ29" s="53"/>
      <c r="EIR29" s="53"/>
      <c r="EIS29" s="25"/>
      <c r="EIT29" s="54"/>
      <c r="EIU29" s="53"/>
      <c r="EIV29" s="53"/>
      <c r="EIW29" s="25"/>
      <c r="EIX29" s="54"/>
      <c r="EIY29" s="53"/>
      <c r="EIZ29" s="53"/>
      <c r="EJA29" s="25"/>
      <c r="EJB29" s="54"/>
      <c r="EJC29" s="53"/>
      <c r="EJD29" s="53"/>
      <c r="EJE29" s="25"/>
      <c r="EJF29" s="54"/>
      <c r="EJG29" s="53"/>
      <c r="EJH29" s="53"/>
      <c r="EJI29" s="25"/>
      <c r="EJJ29" s="54"/>
      <c r="EJK29" s="53"/>
      <c r="EJL29" s="53"/>
      <c r="EJM29" s="25"/>
      <c r="EJN29" s="54"/>
      <c r="EJO29" s="53"/>
      <c r="EJP29" s="53"/>
      <c r="EJQ29" s="25"/>
      <c r="EJR29" s="54"/>
      <c r="EJS29" s="53"/>
      <c r="EJT29" s="53"/>
      <c r="EJU29" s="25"/>
      <c r="EJV29" s="54"/>
      <c r="EJW29" s="53"/>
      <c r="EJX29" s="53"/>
      <c r="EJY29" s="25"/>
      <c r="EJZ29" s="54"/>
      <c r="EKA29" s="53"/>
      <c r="EKB29" s="53"/>
      <c r="EKC29" s="25"/>
      <c r="EKD29" s="54"/>
      <c r="EKE29" s="53"/>
      <c r="EKF29" s="53"/>
      <c r="EKG29" s="25"/>
      <c r="EKH29" s="54"/>
      <c r="EKI29" s="53"/>
      <c r="EKJ29" s="53"/>
      <c r="EKK29" s="25"/>
      <c r="EKL29" s="54"/>
      <c r="EKM29" s="53"/>
      <c r="EKN29" s="53"/>
      <c r="EKO29" s="25"/>
      <c r="EKP29" s="54"/>
      <c r="EKQ29" s="53"/>
      <c r="EKR29" s="53"/>
      <c r="EKS29" s="25"/>
      <c r="EKT29" s="54"/>
      <c r="EKU29" s="53"/>
      <c r="EKV29" s="53"/>
      <c r="EKW29" s="25"/>
      <c r="EKX29" s="54"/>
      <c r="EKY29" s="53"/>
      <c r="EKZ29" s="53"/>
      <c r="ELA29" s="25"/>
      <c r="ELB29" s="54"/>
      <c r="ELC29" s="53"/>
      <c r="ELD29" s="53"/>
      <c r="ELE29" s="25"/>
      <c r="ELF29" s="54"/>
      <c r="ELG29" s="53"/>
      <c r="ELH29" s="53"/>
      <c r="ELI29" s="25"/>
      <c r="ELJ29" s="54"/>
      <c r="ELK29" s="53"/>
      <c r="ELL29" s="53"/>
      <c r="ELM29" s="25"/>
      <c r="ELN29" s="54"/>
      <c r="ELO29" s="53"/>
      <c r="ELP29" s="53"/>
      <c r="ELQ29" s="25"/>
      <c r="ELR29" s="54"/>
      <c r="ELS29" s="53"/>
      <c r="ELT29" s="53"/>
      <c r="ELU29" s="25"/>
      <c r="ELV29" s="54"/>
      <c r="ELW29" s="53"/>
      <c r="ELX29" s="53"/>
      <c r="ELY29" s="25"/>
      <c r="ELZ29" s="54"/>
      <c r="EMA29" s="53"/>
      <c r="EMB29" s="53"/>
      <c r="EMC29" s="25"/>
      <c r="EMD29" s="54"/>
      <c r="EME29" s="53"/>
      <c r="EMF29" s="53"/>
      <c r="EMG29" s="25"/>
      <c r="EMH29" s="54"/>
      <c r="EMI29" s="53"/>
      <c r="EMJ29" s="53"/>
      <c r="EMK29" s="25"/>
      <c r="EML29" s="54"/>
      <c r="EMM29" s="53"/>
      <c r="EMN29" s="53"/>
      <c r="EMO29" s="25"/>
      <c r="EMP29" s="54"/>
      <c r="EMQ29" s="53"/>
      <c r="EMR29" s="53"/>
      <c r="EMS29" s="25"/>
      <c r="EMT29" s="54"/>
      <c r="EMU29" s="53"/>
      <c r="EMV29" s="53"/>
      <c r="EMW29" s="25"/>
      <c r="EMX29" s="54"/>
      <c r="EMY29" s="53"/>
      <c r="EMZ29" s="53"/>
      <c r="ENA29" s="25"/>
      <c r="ENB29" s="54"/>
      <c r="ENC29" s="53"/>
      <c r="END29" s="53"/>
      <c r="ENE29" s="25"/>
      <c r="ENF29" s="54"/>
      <c r="ENG29" s="53"/>
      <c r="ENH29" s="53"/>
      <c r="ENI29" s="25"/>
      <c r="ENJ29" s="54"/>
      <c r="ENK29" s="53"/>
      <c r="ENL29" s="53"/>
      <c r="ENM29" s="25"/>
      <c r="ENN29" s="54"/>
      <c r="ENO29" s="53"/>
      <c r="ENP29" s="53"/>
      <c r="ENQ29" s="25"/>
      <c r="ENR29" s="54"/>
      <c r="ENS29" s="53"/>
      <c r="ENT29" s="53"/>
      <c r="ENU29" s="25"/>
      <c r="ENV29" s="54"/>
      <c r="ENW29" s="53"/>
      <c r="ENX29" s="53"/>
      <c r="ENY29" s="25"/>
      <c r="ENZ29" s="54"/>
      <c r="EOA29" s="53"/>
      <c r="EOB29" s="53"/>
      <c r="EOC29" s="25"/>
      <c r="EOD29" s="54"/>
      <c r="EOE29" s="53"/>
      <c r="EOF29" s="53"/>
      <c r="EOG29" s="25"/>
      <c r="EOH29" s="54"/>
      <c r="EOI29" s="53"/>
      <c r="EOJ29" s="53"/>
      <c r="EOK29" s="25"/>
      <c r="EOL29" s="54"/>
      <c r="EOM29" s="53"/>
      <c r="EON29" s="53"/>
      <c r="EOO29" s="25"/>
      <c r="EOP29" s="54"/>
      <c r="EOQ29" s="53"/>
      <c r="EOR29" s="53"/>
      <c r="EOS29" s="25"/>
      <c r="EOT29" s="54"/>
      <c r="EOU29" s="53"/>
      <c r="EOV29" s="53"/>
      <c r="EOW29" s="25"/>
      <c r="EOX29" s="54"/>
      <c r="EOY29" s="53"/>
      <c r="EOZ29" s="53"/>
      <c r="EPA29" s="25"/>
      <c r="EPB29" s="54"/>
      <c r="EPC29" s="53"/>
      <c r="EPD29" s="53"/>
      <c r="EPE29" s="25"/>
      <c r="EPF29" s="54"/>
      <c r="EPG29" s="53"/>
      <c r="EPH29" s="53"/>
      <c r="EPI29" s="25"/>
      <c r="EPJ29" s="54"/>
      <c r="EPK29" s="53"/>
      <c r="EPL29" s="53"/>
      <c r="EPM29" s="25"/>
      <c r="EPN29" s="54"/>
      <c r="EPO29" s="53"/>
      <c r="EPP29" s="53"/>
      <c r="EPQ29" s="25"/>
      <c r="EPR29" s="54"/>
      <c r="EPS29" s="53"/>
      <c r="EPT29" s="53"/>
      <c r="EPU29" s="25"/>
      <c r="EPV29" s="54"/>
      <c r="EPW29" s="53"/>
      <c r="EPX29" s="53"/>
      <c r="EPY29" s="25"/>
      <c r="EPZ29" s="54"/>
      <c r="EQA29" s="53"/>
      <c r="EQB29" s="53"/>
      <c r="EQC29" s="25"/>
      <c r="EQD29" s="54"/>
      <c r="EQE29" s="53"/>
      <c r="EQF29" s="53"/>
      <c r="EQG29" s="25"/>
      <c r="EQH29" s="54"/>
      <c r="EQI29" s="53"/>
      <c r="EQJ29" s="53"/>
      <c r="EQK29" s="25"/>
      <c r="EQL29" s="54"/>
      <c r="EQM29" s="53"/>
      <c r="EQN29" s="53"/>
      <c r="EQO29" s="25"/>
      <c r="EQP29" s="54"/>
      <c r="EQQ29" s="53"/>
      <c r="EQR29" s="53"/>
      <c r="EQS29" s="25"/>
      <c r="EQT29" s="54"/>
      <c r="EQU29" s="53"/>
      <c r="EQV29" s="53"/>
      <c r="EQW29" s="25"/>
      <c r="EQX29" s="54"/>
      <c r="EQY29" s="53"/>
      <c r="EQZ29" s="53"/>
      <c r="ERA29" s="25"/>
      <c r="ERB29" s="54"/>
      <c r="ERC29" s="53"/>
      <c r="ERD29" s="53"/>
      <c r="ERE29" s="25"/>
      <c r="ERF29" s="54"/>
      <c r="ERG29" s="53"/>
      <c r="ERH29" s="53"/>
      <c r="ERI29" s="25"/>
      <c r="ERJ29" s="54"/>
      <c r="ERK29" s="53"/>
      <c r="ERL29" s="53"/>
      <c r="ERM29" s="25"/>
      <c r="ERN29" s="54"/>
      <c r="ERO29" s="53"/>
      <c r="ERP29" s="53"/>
      <c r="ERQ29" s="25"/>
      <c r="ERR29" s="54"/>
      <c r="ERS29" s="53"/>
      <c r="ERT29" s="53"/>
      <c r="ERU29" s="25"/>
      <c r="ERV29" s="54"/>
      <c r="ERW29" s="53"/>
      <c r="ERX29" s="53"/>
      <c r="ERY29" s="25"/>
      <c r="ERZ29" s="54"/>
      <c r="ESA29" s="53"/>
      <c r="ESB29" s="53"/>
      <c r="ESC29" s="25"/>
      <c r="ESD29" s="54"/>
      <c r="ESE29" s="53"/>
      <c r="ESF29" s="53"/>
      <c r="ESG29" s="25"/>
      <c r="ESH29" s="54"/>
      <c r="ESI29" s="53"/>
      <c r="ESJ29" s="53"/>
      <c r="ESK29" s="25"/>
      <c r="ESL29" s="54"/>
      <c r="ESM29" s="53"/>
      <c r="ESN29" s="53"/>
      <c r="ESO29" s="25"/>
      <c r="ESP29" s="54"/>
      <c r="ESQ29" s="53"/>
      <c r="ESR29" s="53"/>
      <c r="ESS29" s="25"/>
      <c r="EST29" s="54"/>
      <c r="ESU29" s="53"/>
      <c r="ESV29" s="53"/>
      <c r="ESW29" s="25"/>
      <c r="ESX29" s="54"/>
      <c r="ESY29" s="53"/>
      <c r="ESZ29" s="53"/>
      <c r="ETA29" s="25"/>
      <c r="ETB29" s="54"/>
      <c r="ETC29" s="53"/>
      <c r="ETD29" s="53"/>
      <c r="ETE29" s="25"/>
      <c r="ETF29" s="54"/>
      <c r="ETG29" s="53"/>
      <c r="ETH29" s="53"/>
      <c r="ETI29" s="25"/>
      <c r="ETJ29" s="54"/>
      <c r="ETK29" s="53"/>
      <c r="ETL29" s="53"/>
      <c r="ETM29" s="25"/>
      <c r="ETN29" s="54"/>
      <c r="ETO29" s="53"/>
      <c r="ETP29" s="53"/>
      <c r="ETQ29" s="25"/>
      <c r="ETR29" s="54"/>
      <c r="ETS29" s="53"/>
      <c r="ETT29" s="53"/>
      <c r="ETU29" s="25"/>
      <c r="ETV29" s="54"/>
      <c r="ETW29" s="53"/>
      <c r="ETX29" s="53"/>
      <c r="ETY29" s="25"/>
      <c r="ETZ29" s="54"/>
      <c r="EUA29" s="53"/>
      <c r="EUB29" s="53"/>
      <c r="EUC29" s="25"/>
      <c r="EUD29" s="54"/>
      <c r="EUE29" s="53"/>
      <c r="EUF29" s="53"/>
      <c r="EUG29" s="25"/>
      <c r="EUH29" s="54"/>
      <c r="EUI29" s="53"/>
      <c r="EUJ29" s="53"/>
      <c r="EUK29" s="25"/>
      <c r="EUL29" s="54"/>
      <c r="EUM29" s="53"/>
      <c r="EUN29" s="53"/>
      <c r="EUO29" s="25"/>
      <c r="EUP29" s="54"/>
      <c r="EUQ29" s="53"/>
      <c r="EUR29" s="53"/>
      <c r="EUS29" s="25"/>
      <c r="EUT29" s="54"/>
      <c r="EUU29" s="53"/>
      <c r="EUV29" s="53"/>
      <c r="EUW29" s="25"/>
      <c r="EUX29" s="54"/>
      <c r="EUY29" s="53"/>
      <c r="EUZ29" s="53"/>
      <c r="EVA29" s="25"/>
      <c r="EVB29" s="54"/>
      <c r="EVC29" s="53"/>
      <c r="EVD29" s="53"/>
      <c r="EVE29" s="25"/>
      <c r="EVF29" s="54"/>
      <c r="EVG29" s="53"/>
      <c r="EVH29" s="53"/>
      <c r="EVI29" s="25"/>
      <c r="EVJ29" s="54"/>
      <c r="EVK29" s="53"/>
      <c r="EVL29" s="53"/>
      <c r="EVM29" s="25"/>
      <c r="EVN29" s="54"/>
      <c r="EVO29" s="53"/>
      <c r="EVP29" s="53"/>
      <c r="EVQ29" s="25"/>
      <c r="EVR29" s="54"/>
      <c r="EVS29" s="53"/>
      <c r="EVT29" s="53"/>
      <c r="EVU29" s="25"/>
      <c r="EVV29" s="54"/>
      <c r="EVW29" s="53"/>
      <c r="EVX29" s="53"/>
      <c r="EVY29" s="25"/>
      <c r="EVZ29" s="54"/>
      <c r="EWA29" s="53"/>
      <c r="EWB29" s="53"/>
      <c r="EWC29" s="25"/>
      <c r="EWD29" s="54"/>
      <c r="EWE29" s="53"/>
      <c r="EWF29" s="53"/>
      <c r="EWG29" s="25"/>
      <c r="EWH29" s="54"/>
      <c r="EWI29" s="53"/>
      <c r="EWJ29" s="53"/>
      <c r="EWK29" s="25"/>
      <c r="EWL29" s="54"/>
      <c r="EWM29" s="53"/>
      <c r="EWN29" s="53"/>
      <c r="EWO29" s="25"/>
      <c r="EWP29" s="54"/>
      <c r="EWQ29" s="53"/>
      <c r="EWR29" s="53"/>
      <c r="EWS29" s="25"/>
      <c r="EWT29" s="54"/>
      <c r="EWU29" s="53"/>
      <c r="EWV29" s="53"/>
      <c r="EWW29" s="25"/>
      <c r="EWX29" s="54"/>
      <c r="EWY29" s="53"/>
      <c r="EWZ29" s="53"/>
      <c r="EXA29" s="25"/>
      <c r="EXB29" s="54"/>
      <c r="EXC29" s="53"/>
      <c r="EXD29" s="53"/>
      <c r="EXE29" s="25"/>
      <c r="EXF29" s="54"/>
      <c r="EXG29" s="53"/>
      <c r="EXH29" s="53"/>
      <c r="EXI29" s="25"/>
      <c r="EXJ29" s="54"/>
      <c r="EXK29" s="53"/>
      <c r="EXL29" s="53"/>
      <c r="EXM29" s="25"/>
      <c r="EXN29" s="54"/>
      <c r="EXO29" s="53"/>
      <c r="EXP29" s="53"/>
      <c r="EXQ29" s="25"/>
      <c r="EXR29" s="54"/>
      <c r="EXS29" s="53"/>
      <c r="EXT29" s="53"/>
      <c r="EXU29" s="25"/>
      <c r="EXV29" s="54"/>
      <c r="EXW29" s="53"/>
      <c r="EXX29" s="53"/>
      <c r="EXY29" s="25"/>
      <c r="EXZ29" s="54"/>
      <c r="EYA29" s="53"/>
      <c r="EYB29" s="53"/>
      <c r="EYC29" s="25"/>
      <c r="EYD29" s="54"/>
      <c r="EYE29" s="53"/>
      <c r="EYF29" s="53"/>
      <c r="EYG29" s="25"/>
      <c r="EYH29" s="54"/>
      <c r="EYI29" s="53"/>
      <c r="EYJ29" s="53"/>
      <c r="EYK29" s="25"/>
      <c r="EYL29" s="54"/>
      <c r="EYM29" s="53"/>
      <c r="EYN29" s="53"/>
      <c r="EYO29" s="25"/>
      <c r="EYP29" s="54"/>
      <c r="EYQ29" s="53"/>
      <c r="EYR29" s="53"/>
      <c r="EYS29" s="25"/>
      <c r="EYT29" s="54"/>
      <c r="EYU29" s="53"/>
      <c r="EYV29" s="53"/>
      <c r="EYW29" s="25"/>
      <c r="EYX29" s="54"/>
      <c r="EYY29" s="53"/>
      <c r="EYZ29" s="53"/>
      <c r="EZA29" s="25"/>
      <c r="EZB29" s="54"/>
      <c r="EZC29" s="53"/>
      <c r="EZD29" s="53"/>
      <c r="EZE29" s="25"/>
      <c r="EZF29" s="54"/>
      <c r="EZG29" s="53"/>
      <c r="EZH29" s="53"/>
      <c r="EZI29" s="25"/>
      <c r="EZJ29" s="54"/>
      <c r="EZK29" s="53"/>
      <c r="EZL29" s="53"/>
      <c r="EZM29" s="25"/>
      <c r="EZN29" s="54"/>
      <c r="EZO29" s="53"/>
      <c r="EZP29" s="53"/>
      <c r="EZQ29" s="25"/>
      <c r="EZR29" s="54"/>
      <c r="EZS29" s="53"/>
      <c r="EZT29" s="53"/>
      <c r="EZU29" s="25"/>
      <c r="EZV29" s="54"/>
      <c r="EZW29" s="53"/>
      <c r="EZX29" s="53"/>
      <c r="EZY29" s="25"/>
      <c r="EZZ29" s="54"/>
      <c r="FAA29" s="53"/>
      <c r="FAB29" s="53"/>
      <c r="FAC29" s="25"/>
      <c r="FAD29" s="54"/>
      <c r="FAE29" s="53"/>
      <c r="FAF29" s="53"/>
      <c r="FAG29" s="25"/>
      <c r="FAH29" s="54"/>
      <c r="FAI29" s="53"/>
      <c r="FAJ29" s="53"/>
      <c r="FAK29" s="25"/>
      <c r="FAL29" s="54"/>
      <c r="FAM29" s="53"/>
      <c r="FAN29" s="53"/>
      <c r="FAO29" s="25"/>
      <c r="FAP29" s="54"/>
      <c r="FAQ29" s="53"/>
      <c r="FAR29" s="53"/>
      <c r="FAS29" s="25"/>
      <c r="FAT29" s="54"/>
      <c r="FAU29" s="53"/>
      <c r="FAV29" s="53"/>
      <c r="FAW29" s="25"/>
      <c r="FAX29" s="54"/>
      <c r="FAY29" s="53"/>
      <c r="FAZ29" s="53"/>
      <c r="FBA29" s="25"/>
      <c r="FBB29" s="54"/>
      <c r="FBC29" s="53"/>
      <c r="FBD29" s="53"/>
      <c r="FBE29" s="25"/>
      <c r="FBF29" s="54"/>
      <c r="FBG29" s="53"/>
      <c r="FBH29" s="53"/>
      <c r="FBI29" s="25"/>
      <c r="FBJ29" s="54"/>
      <c r="FBK29" s="53"/>
      <c r="FBL29" s="53"/>
      <c r="FBM29" s="25"/>
      <c r="FBN29" s="54"/>
      <c r="FBO29" s="53"/>
      <c r="FBP29" s="53"/>
      <c r="FBQ29" s="25"/>
      <c r="FBR29" s="54"/>
      <c r="FBS29" s="53"/>
      <c r="FBT29" s="53"/>
      <c r="FBU29" s="25"/>
      <c r="FBV29" s="54"/>
      <c r="FBW29" s="53"/>
      <c r="FBX29" s="53"/>
      <c r="FBY29" s="25"/>
      <c r="FBZ29" s="54"/>
      <c r="FCA29" s="53"/>
      <c r="FCB29" s="53"/>
      <c r="FCC29" s="25"/>
      <c r="FCD29" s="54"/>
      <c r="FCE29" s="53"/>
      <c r="FCF29" s="53"/>
      <c r="FCG29" s="25"/>
      <c r="FCH29" s="54"/>
      <c r="FCI29" s="53"/>
      <c r="FCJ29" s="53"/>
      <c r="FCK29" s="25"/>
      <c r="FCL29" s="54"/>
      <c r="FCM29" s="53"/>
      <c r="FCN29" s="53"/>
      <c r="FCO29" s="25"/>
      <c r="FCP29" s="54"/>
      <c r="FCQ29" s="53"/>
      <c r="FCR29" s="53"/>
      <c r="FCS29" s="25"/>
      <c r="FCT29" s="54"/>
      <c r="FCU29" s="53"/>
      <c r="FCV29" s="53"/>
      <c r="FCW29" s="25"/>
      <c r="FCX29" s="54"/>
      <c r="FCY29" s="53"/>
      <c r="FCZ29" s="53"/>
      <c r="FDA29" s="25"/>
      <c r="FDB29" s="54"/>
      <c r="FDC29" s="53"/>
      <c r="FDD29" s="53"/>
      <c r="FDE29" s="25"/>
      <c r="FDF29" s="54"/>
      <c r="FDG29" s="53"/>
      <c r="FDH29" s="53"/>
      <c r="FDI29" s="25"/>
      <c r="FDJ29" s="54"/>
      <c r="FDK29" s="53"/>
      <c r="FDL29" s="53"/>
      <c r="FDM29" s="25"/>
      <c r="FDN29" s="54"/>
      <c r="FDO29" s="53"/>
      <c r="FDP29" s="53"/>
      <c r="FDQ29" s="25"/>
      <c r="FDR29" s="54"/>
      <c r="FDS29" s="53"/>
      <c r="FDT29" s="53"/>
      <c r="FDU29" s="25"/>
      <c r="FDV29" s="54"/>
      <c r="FDW29" s="53"/>
      <c r="FDX29" s="53"/>
      <c r="FDY29" s="25"/>
      <c r="FDZ29" s="54"/>
      <c r="FEA29" s="53"/>
      <c r="FEB29" s="53"/>
      <c r="FEC29" s="25"/>
      <c r="FED29" s="54"/>
      <c r="FEE29" s="53"/>
      <c r="FEF29" s="53"/>
      <c r="FEG29" s="25"/>
      <c r="FEH29" s="54"/>
      <c r="FEI29" s="53"/>
      <c r="FEJ29" s="53"/>
      <c r="FEK29" s="25"/>
      <c r="FEL29" s="54"/>
      <c r="FEM29" s="53"/>
      <c r="FEN29" s="53"/>
      <c r="FEO29" s="25"/>
      <c r="FEP29" s="54"/>
      <c r="FEQ29" s="53"/>
      <c r="FER29" s="53"/>
      <c r="FES29" s="25"/>
      <c r="FET29" s="54"/>
      <c r="FEU29" s="53"/>
      <c r="FEV29" s="53"/>
      <c r="FEW29" s="25"/>
      <c r="FEX29" s="54"/>
      <c r="FEY29" s="53"/>
      <c r="FEZ29" s="53"/>
      <c r="FFA29" s="25"/>
      <c r="FFB29" s="54"/>
      <c r="FFC29" s="53"/>
      <c r="FFD29" s="53"/>
      <c r="FFE29" s="25"/>
      <c r="FFF29" s="54"/>
      <c r="FFG29" s="53"/>
      <c r="FFH29" s="53"/>
      <c r="FFI29" s="25"/>
      <c r="FFJ29" s="54"/>
      <c r="FFK29" s="53"/>
      <c r="FFL29" s="53"/>
      <c r="FFM29" s="25"/>
      <c r="FFN29" s="54"/>
      <c r="FFO29" s="53"/>
      <c r="FFP29" s="53"/>
      <c r="FFQ29" s="25"/>
      <c r="FFR29" s="54"/>
      <c r="FFS29" s="53"/>
      <c r="FFT29" s="53"/>
      <c r="FFU29" s="25"/>
      <c r="FFV29" s="54"/>
      <c r="FFW29" s="53"/>
      <c r="FFX29" s="53"/>
      <c r="FFY29" s="25"/>
      <c r="FFZ29" s="54"/>
      <c r="FGA29" s="53"/>
      <c r="FGB29" s="53"/>
      <c r="FGC29" s="25"/>
      <c r="FGD29" s="54"/>
      <c r="FGE29" s="53"/>
      <c r="FGF29" s="53"/>
      <c r="FGG29" s="25"/>
      <c r="FGH29" s="54"/>
      <c r="FGI29" s="53"/>
      <c r="FGJ29" s="53"/>
      <c r="FGK29" s="25"/>
      <c r="FGL29" s="54"/>
      <c r="FGM29" s="53"/>
      <c r="FGN29" s="53"/>
      <c r="FGO29" s="25"/>
      <c r="FGP29" s="54"/>
      <c r="FGQ29" s="53"/>
      <c r="FGR29" s="53"/>
      <c r="FGS29" s="25"/>
      <c r="FGT29" s="54"/>
      <c r="FGU29" s="53"/>
      <c r="FGV29" s="53"/>
      <c r="FGW29" s="25"/>
      <c r="FGX29" s="54"/>
      <c r="FGY29" s="53"/>
      <c r="FGZ29" s="53"/>
      <c r="FHA29" s="25"/>
      <c r="FHB29" s="54"/>
      <c r="FHC29" s="53"/>
      <c r="FHD29" s="53"/>
      <c r="FHE29" s="25"/>
      <c r="FHF29" s="54"/>
      <c r="FHG29" s="53"/>
      <c r="FHH29" s="53"/>
      <c r="FHI29" s="25"/>
      <c r="FHJ29" s="54"/>
      <c r="FHK29" s="53"/>
      <c r="FHL29" s="53"/>
      <c r="FHM29" s="25"/>
      <c r="FHN29" s="54"/>
      <c r="FHO29" s="53"/>
      <c r="FHP29" s="53"/>
      <c r="FHQ29" s="25"/>
      <c r="FHR29" s="54"/>
      <c r="FHS29" s="53"/>
      <c r="FHT29" s="53"/>
      <c r="FHU29" s="25"/>
      <c r="FHV29" s="54"/>
      <c r="FHW29" s="53"/>
      <c r="FHX29" s="53"/>
      <c r="FHY29" s="25"/>
      <c r="FHZ29" s="54"/>
      <c r="FIA29" s="53"/>
      <c r="FIB29" s="53"/>
      <c r="FIC29" s="25"/>
      <c r="FID29" s="54"/>
      <c r="FIE29" s="53"/>
      <c r="FIF29" s="53"/>
      <c r="FIG29" s="25"/>
      <c r="FIH29" s="54"/>
      <c r="FII29" s="53"/>
      <c r="FIJ29" s="53"/>
      <c r="FIK29" s="25"/>
      <c r="FIL29" s="54"/>
      <c r="FIM29" s="53"/>
      <c r="FIN29" s="53"/>
      <c r="FIO29" s="25"/>
      <c r="FIP29" s="54"/>
      <c r="FIQ29" s="53"/>
      <c r="FIR29" s="53"/>
      <c r="FIS29" s="25"/>
      <c r="FIT29" s="54"/>
      <c r="FIU29" s="53"/>
      <c r="FIV29" s="53"/>
      <c r="FIW29" s="25"/>
      <c r="FIX29" s="54"/>
      <c r="FIY29" s="53"/>
      <c r="FIZ29" s="53"/>
      <c r="FJA29" s="25"/>
      <c r="FJB29" s="54"/>
      <c r="FJC29" s="53"/>
      <c r="FJD29" s="53"/>
      <c r="FJE29" s="25"/>
      <c r="FJF29" s="54"/>
      <c r="FJG29" s="53"/>
      <c r="FJH29" s="53"/>
      <c r="FJI29" s="25"/>
      <c r="FJJ29" s="54"/>
      <c r="FJK29" s="53"/>
      <c r="FJL29" s="53"/>
      <c r="FJM29" s="25"/>
      <c r="FJN29" s="54"/>
      <c r="FJO29" s="53"/>
      <c r="FJP29" s="53"/>
      <c r="FJQ29" s="25"/>
      <c r="FJR29" s="54"/>
      <c r="FJS29" s="53"/>
      <c r="FJT29" s="53"/>
      <c r="FJU29" s="25"/>
      <c r="FJV29" s="54"/>
      <c r="FJW29" s="53"/>
      <c r="FJX29" s="53"/>
      <c r="FJY29" s="25"/>
      <c r="FJZ29" s="54"/>
      <c r="FKA29" s="53"/>
      <c r="FKB29" s="53"/>
      <c r="FKC29" s="25"/>
      <c r="FKD29" s="54"/>
      <c r="FKE29" s="53"/>
      <c r="FKF29" s="53"/>
      <c r="FKG29" s="25"/>
      <c r="FKH29" s="54"/>
      <c r="FKI29" s="53"/>
      <c r="FKJ29" s="53"/>
      <c r="FKK29" s="25"/>
      <c r="FKL29" s="54"/>
      <c r="FKM29" s="53"/>
      <c r="FKN29" s="53"/>
      <c r="FKO29" s="25"/>
      <c r="FKP29" s="54"/>
      <c r="FKQ29" s="53"/>
      <c r="FKR29" s="53"/>
      <c r="FKS29" s="25"/>
      <c r="FKT29" s="54"/>
      <c r="FKU29" s="53"/>
      <c r="FKV29" s="53"/>
      <c r="FKW29" s="25"/>
      <c r="FKX29" s="54"/>
      <c r="FKY29" s="53"/>
      <c r="FKZ29" s="53"/>
      <c r="FLA29" s="25"/>
      <c r="FLB29" s="54"/>
      <c r="FLC29" s="53"/>
      <c r="FLD29" s="53"/>
      <c r="FLE29" s="25"/>
      <c r="FLF29" s="54"/>
      <c r="FLG29" s="53"/>
      <c r="FLH29" s="53"/>
      <c r="FLI29" s="25"/>
      <c r="FLJ29" s="54"/>
      <c r="FLK29" s="53"/>
      <c r="FLL29" s="53"/>
      <c r="FLM29" s="25"/>
      <c r="FLN29" s="54"/>
      <c r="FLO29" s="53"/>
      <c r="FLP29" s="53"/>
      <c r="FLQ29" s="25"/>
      <c r="FLR29" s="54"/>
      <c r="FLS29" s="53"/>
      <c r="FLT29" s="53"/>
      <c r="FLU29" s="25"/>
      <c r="FLV29" s="54"/>
      <c r="FLW29" s="53"/>
      <c r="FLX29" s="53"/>
      <c r="FLY29" s="25"/>
      <c r="FLZ29" s="54"/>
      <c r="FMA29" s="53"/>
      <c r="FMB29" s="53"/>
      <c r="FMC29" s="25"/>
      <c r="FMD29" s="54"/>
      <c r="FME29" s="53"/>
      <c r="FMF29" s="53"/>
      <c r="FMG29" s="25"/>
      <c r="FMH29" s="54"/>
      <c r="FMI29" s="53"/>
      <c r="FMJ29" s="53"/>
      <c r="FMK29" s="25"/>
      <c r="FML29" s="54"/>
      <c r="FMM29" s="53"/>
      <c r="FMN29" s="53"/>
      <c r="FMO29" s="25"/>
      <c r="FMP29" s="54"/>
      <c r="FMQ29" s="53"/>
      <c r="FMR29" s="53"/>
      <c r="FMS29" s="25"/>
      <c r="FMT29" s="54"/>
      <c r="FMU29" s="53"/>
      <c r="FMV29" s="53"/>
      <c r="FMW29" s="25"/>
      <c r="FMX29" s="54"/>
      <c r="FMY29" s="53"/>
      <c r="FMZ29" s="53"/>
      <c r="FNA29" s="25"/>
      <c r="FNB29" s="54"/>
      <c r="FNC29" s="53"/>
      <c r="FND29" s="53"/>
      <c r="FNE29" s="25"/>
      <c r="FNF29" s="54"/>
      <c r="FNG29" s="53"/>
      <c r="FNH29" s="53"/>
      <c r="FNI29" s="25"/>
      <c r="FNJ29" s="54"/>
      <c r="FNK29" s="53"/>
      <c r="FNL29" s="53"/>
      <c r="FNM29" s="25"/>
      <c r="FNN29" s="54"/>
      <c r="FNO29" s="53"/>
      <c r="FNP29" s="53"/>
      <c r="FNQ29" s="25"/>
      <c r="FNR29" s="54"/>
      <c r="FNS29" s="53"/>
      <c r="FNT29" s="53"/>
      <c r="FNU29" s="25"/>
      <c r="FNV29" s="54"/>
      <c r="FNW29" s="53"/>
      <c r="FNX29" s="53"/>
      <c r="FNY29" s="25"/>
      <c r="FNZ29" s="54"/>
      <c r="FOA29" s="53"/>
      <c r="FOB29" s="53"/>
      <c r="FOC29" s="25"/>
      <c r="FOD29" s="54"/>
      <c r="FOE29" s="53"/>
      <c r="FOF29" s="53"/>
      <c r="FOG29" s="25"/>
      <c r="FOH29" s="54"/>
      <c r="FOI29" s="53"/>
      <c r="FOJ29" s="53"/>
      <c r="FOK29" s="25"/>
      <c r="FOL29" s="54"/>
      <c r="FOM29" s="53"/>
      <c r="FON29" s="53"/>
      <c r="FOO29" s="25"/>
      <c r="FOP29" s="54"/>
      <c r="FOQ29" s="53"/>
      <c r="FOR29" s="53"/>
      <c r="FOS29" s="25"/>
      <c r="FOT29" s="54"/>
      <c r="FOU29" s="53"/>
      <c r="FOV29" s="53"/>
      <c r="FOW29" s="25"/>
      <c r="FOX29" s="54"/>
      <c r="FOY29" s="53"/>
      <c r="FOZ29" s="53"/>
      <c r="FPA29" s="25"/>
      <c r="FPB29" s="54"/>
      <c r="FPC29" s="53"/>
      <c r="FPD29" s="53"/>
      <c r="FPE29" s="25"/>
      <c r="FPF29" s="54"/>
      <c r="FPG29" s="53"/>
      <c r="FPH29" s="53"/>
      <c r="FPI29" s="25"/>
      <c r="FPJ29" s="54"/>
      <c r="FPK29" s="53"/>
      <c r="FPL29" s="53"/>
      <c r="FPM29" s="25"/>
      <c r="FPN29" s="54"/>
      <c r="FPO29" s="53"/>
      <c r="FPP29" s="53"/>
      <c r="FPQ29" s="25"/>
      <c r="FPR29" s="54"/>
      <c r="FPS29" s="53"/>
      <c r="FPT29" s="53"/>
      <c r="FPU29" s="25"/>
      <c r="FPV29" s="54"/>
      <c r="FPW29" s="53"/>
      <c r="FPX29" s="53"/>
      <c r="FPY29" s="25"/>
      <c r="FPZ29" s="54"/>
      <c r="FQA29" s="53"/>
      <c r="FQB29" s="53"/>
      <c r="FQC29" s="25"/>
      <c r="FQD29" s="54"/>
      <c r="FQE29" s="53"/>
      <c r="FQF29" s="53"/>
      <c r="FQG29" s="25"/>
      <c r="FQH29" s="54"/>
      <c r="FQI29" s="53"/>
      <c r="FQJ29" s="53"/>
      <c r="FQK29" s="25"/>
      <c r="FQL29" s="54"/>
      <c r="FQM29" s="53"/>
      <c r="FQN29" s="53"/>
      <c r="FQO29" s="25"/>
      <c r="FQP29" s="54"/>
      <c r="FQQ29" s="53"/>
      <c r="FQR29" s="53"/>
      <c r="FQS29" s="25"/>
      <c r="FQT29" s="54"/>
      <c r="FQU29" s="53"/>
      <c r="FQV29" s="53"/>
      <c r="FQW29" s="25"/>
      <c r="FQX29" s="54"/>
      <c r="FQY29" s="53"/>
      <c r="FQZ29" s="53"/>
      <c r="FRA29" s="25"/>
      <c r="FRB29" s="54"/>
      <c r="FRC29" s="53"/>
      <c r="FRD29" s="53"/>
      <c r="FRE29" s="25"/>
      <c r="FRF29" s="54"/>
      <c r="FRG29" s="53"/>
      <c r="FRH29" s="53"/>
      <c r="FRI29" s="25"/>
      <c r="FRJ29" s="54"/>
      <c r="FRK29" s="53"/>
      <c r="FRL29" s="53"/>
      <c r="FRM29" s="25"/>
      <c r="FRN29" s="54"/>
      <c r="FRO29" s="53"/>
      <c r="FRP29" s="53"/>
      <c r="FRQ29" s="25"/>
      <c r="FRR29" s="54"/>
      <c r="FRS29" s="53"/>
      <c r="FRT29" s="53"/>
      <c r="FRU29" s="25"/>
      <c r="FRV29" s="54"/>
      <c r="FRW29" s="53"/>
      <c r="FRX29" s="53"/>
      <c r="FRY29" s="25"/>
      <c r="FRZ29" s="54"/>
      <c r="FSA29" s="53"/>
      <c r="FSB29" s="53"/>
      <c r="FSC29" s="25"/>
      <c r="FSD29" s="54"/>
      <c r="FSE29" s="53"/>
      <c r="FSF29" s="53"/>
      <c r="FSG29" s="25"/>
      <c r="FSH29" s="54"/>
      <c r="FSI29" s="53"/>
      <c r="FSJ29" s="53"/>
      <c r="FSK29" s="25"/>
      <c r="FSL29" s="54"/>
      <c r="FSM29" s="53"/>
      <c r="FSN29" s="53"/>
      <c r="FSO29" s="25"/>
      <c r="FSP29" s="54"/>
      <c r="FSQ29" s="53"/>
      <c r="FSR29" s="53"/>
      <c r="FSS29" s="25"/>
      <c r="FST29" s="54"/>
      <c r="FSU29" s="53"/>
      <c r="FSV29" s="53"/>
      <c r="FSW29" s="25"/>
      <c r="FSX29" s="54"/>
      <c r="FSY29" s="53"/>
      <c r="FSZ29" s="53"/>
      <c r="FTA29" s="25"/>
      <c r="FTB29" s="54"/>
      <c r="FTC29" s="53"/>
      <c r="FTD29" s="53"/>
      <c r="FTE29" s="25"/>
      <c r="FTF29" s="54"/>
      <c r="FTG29" s="53"/>
      <c r="FTH29" s="53"/>
      <c r="FTI29" s="25"/>
      <c r="FTJ29" s="54"/>
      <c r="FTK29" s="53"/>
      <c r="FTL29" s="53"/>
      <c r="FTM29" s="25"/>
      <c r="FTN29" s="54"/>
      <c r="FTO29" s="53"/>
      <c r="FTP29" s="53"/>
      <c r="FTQ29" s="25"/>
      <c r="FTR29" s="54"/>
      <c r="FTS29" s="53"/>
      <c r="FTT29" s="53"/>
      <c r="FTU29" s="25"/>
      <c r="FTV29" s="54"/>
      <c r="FTW29" s="53"/>
      <c r="FTX29" s="53"/>
      <c r="FTY29" s="25"/>
      <c r="FTZ29" s="54"/>
      <c r="FUA29" s="53"/>
      <c r="FUB29" s="53"/>
      <c r="FUC29" s="25"/>
      <c r="FUD29" s="54"/>
      <c r="FUE29" s="53"/>
      <c r="FUF29" s="53"/>
      <c r="FUG29" s="25"/>
      <c r="FUH29" s="54"/>
      <c r="FUI29" s="53"/>
      <c r="FUJ29" s="53"/>
      <c r="FUK29" s="25"/>
      <c r="FUL29" s="54"/>
      <c r="FUM29" s="53"/>
      <c r="FUN29" s="53"/>
      <c r="FUO29" s="25"/>
      <c r="FUP29" s="54"/>
      <c r="FUQ29" s="53"/>
      <c r="FUR29" s="53"/>
      <c r="FUS29" s="25"/>
      <c r="FUT29" s="54"/>
      <c r="FUU29" s="53"/>
      <c r="FUV29" s="53"/>
      <c r="FUW29" s="25"/>
      <c r="FUX29" s="54"/>
      <c r="FUY29" s="53"/>
      <c r="FUZ29" s="53"/>
      <c r="FVA29" s="25"/>
      <c r="FVB29" s="54"/>
      <c r="FVC29" s="53"/>
      <c r="FVD29" s="53"/>
      <c r="FVE29" s="25"/>
      <c r="FVF29" s="54"/>
      <c r="FVG29" s="53"/>
      <c r="FVH29" s="53"/>
      <c r="FVI29" s="25"/>
      <c r="FVJ29" s="54"/>
      <c r="FVK29" s="53"/>
      <c r="FVL29" s="53"/>
      <c r="FVM29" s="25"/>
      <c r="FVN29" s="54"/>
      <c r="FVO29" s="53"/>
      <c r="FVP29" s="53"/>
      <c r="FVQ29" s="25"/>
      <c r="FVR29" s="54"/>
      <c r="FVS29" s="53"/>
      <c r="FVT29" s="53"/>
      <c r="FVU29" s="25"/>
      <c r="FVV29" s="54"/>
      <c r="FVW29" s="53"/>
      <c r="FVX29" s="53"/>
      <c r="FVY29" s="25"/>
      <c r="FVZ29" s="54"/>
      <c r="FWA29" s="53"/>
      <c r="FWB29" s="53"/>
      <c r="FWC29" s="25"/>
      <c r="FWD29" s="54"/>
      <c r="FWE29" s="53"/>
      <c r="FWF29" s="53"/>
      <c r="FWG29" s="25"/>
      <c r="FWH29" s="54"/>
      <c r="FWI29" s="53"/>
      <c r="FWJ29" s="53"/>
      <c r="FWK29" s="25"/>
      <c r="FWL29" s="54"/>
      <c r="FWM29" s="53"/>
      <c r="FWN29" s="53"/>
      <c r="FWO29" s="25"/>
      <c r="FWP29" s="54"/>
      <c r="FWQ29" s="53"/>
      <c r="FWR29" s="53"/>
      <c r="FWS29" s="25"/>
      <c r="FWT29" s="54"/>
      <c r="FWU29" s="53"/>
      <c r="FWV29" s="53"/>
      <c r="FWW29" s="25"/>
      <c r="FWX29" s="54"/>
      <c r="FWY29" s="53"/>
      <c r="FWZ29" s="53"/>
      <c r="FXA29" s="25"/>
      <c r="FXB29" s="54"/>
      <c r="FXC29" s="53"/>
      <c r="FXD29" s="53"/>
      <c r="FXE29" s="25"/>
      <c r="FXF29" s="54"/>
      <c r="FXG29" s="53"/>
      <c r="FXH29" s="53"/>
      <c r="FXI29" s="25"/>
      <c r="FXJ29" s="54"/>
      <c r="FXK29" s="53"/>
      <c r="FXL29" s="53"/>
      <c r="FXM29" s="25"/>
      <c r="FXN29" s="54"/>
      <c r="FXO29" s="53"/>
      <c r="FXP29" s="53"/>
      <c r="FXQ29" s="25"/>
      <c r="FXR29" s="54"/>
      <c r="FXS29" s="53"/>
      <c r="FXT29" s="53"/>
      <c r="FXU29" s="25"/>
      <c r="FXV29" s="54"/>
      <c r="FXW29" s="53"/>
      <c r="FXX29" s="53"/>
      <c r="FXY29" s="25"/>
      <c r="FXZ29" s="54"/>
      <c r="FYA29" s="53"/>
      <c r="FYB29" s="53"/>
      <c r="FYC29" s="25"/>
      <c r="FYD29" s="54"/>
      <c r="FYE29" s="53"/>
      <c r="FYF29" s="53"/>
      <c r="FYG29" s="25"/>
      <c r="FYH29" s="54"/>
      <c r="FYI29" s="53"/>
      <c r="FYJ29" s="53"/>
      <c r="FYK29" s="25"/>
      <c r="FYL29" s="54"/>
      <c r="FYM29" s="53"/>
      <c r="FYN29" s="53"/>
      <c r="FYO29" s="25"/>
      <c r="FYP29" s="54"/>
      <c r="FYQ29" s="53"/>
      <c r="FYR29" s="53"/>
      <c r="FYS29" s="25"/>
      <c r="FYT29" s="54"/>
      <c r="FYU29" s="53"/>
      <c r="FYV29" s="53"/>
      <c r="FYW29" s="25"/>
      <c r="FYX29" s="54"/>
      <c r="FYY29" s="53"/>
      <c r="FYZ29" s="53"/>
      <c r="FZA29" s="25"/>
      <c r="FZB29" s="54"/>
      <c r="FZC29" s="53"/>
      <c r="FZD29" s="53"/>
      <c r="FZE29" s="25"/>
      <c r="FZF29" s="54"/>
      <c r="FZG29" s="53"/>
      <c r="FZH29" s="53"/>
      <c r="FZI29" s="25"/>
      <c r="FZJ29" s="54"/>
      <c r="FZK29" s="53"/>
      <c r="FZL29" s="53"/>
      <c r="FZM29" s="25"/>
      <c r="FZN29" s="54"/>
      <c r="FZO29" s="53"/>
      <c r="FZP29" s="53"/>
      <c r="FZQ29" s="25"/>
      <c r="FZR29" s="54"/>
      <c r="FZS29" s="53"/>
      <c r="FZT29" s="53"/>
      <c r="FZU29" s="25"/>
      <c r="FZV29" s="54"/>
      <c r="FZW29" s="53"/>
      <c r="FZX29" s="53"/>
      <c r="FZY29" s="25"/>
      <c r="FZZ29" s="54"/>
      <c r="GAA29" s="53"/>
      <c r="GAB29" s="53"/>
      <c r="GAC29" s="25"/>
      <c r="GAD29" s="54"/>
      <c r="GAE29" s="53"/>
      <c r="GAF29" s="53"/>
      <c r="GAG29" s="25"/>
      <c r="GAH29" s="54"/>
      <c r="GAI29" s="53"/>
      <c r="GAJ29" s="53"/>
      <c r="GAK29" s="25"/>
      <c r="GAL29" s="54"/>
      <c r="GAM29" s="53"/>
      <c r="GAN29" s="53"/>
      <c r="GAO29" s="25"/>
      <c r="GAP29" s="54"/>
      <c r="GAQ29" s="53"/>
      <c r="GAR29" s="53"/>
      <c r="GAS29" s="25"/>
      <c r="GAT29" s="54"/>
      <c r="GAU29" s="53"/>
      <c r="GAV29" s="53"/>
      <c r="GAW29" s="25"/>
      <c r="GAX29" s="54"/>
      <c r="GAY29" s="53"/>
      <c r="GAZ29" s="53"/>
      <c r="GBA29" s="25"/>
      <c r="GBB29" s="54"/>
      <c r="GBC29" s="53"/>
      <c r="GBD29" s="53"/>
      <c r="GBE29" s="25"/>
      <c r="GBF29" s="54"/>
      <c r="GBG29" s="53"/>
      <c r="GBH29" s="53"/>
      <c r="GBI29" s="25"/>
      <c r="GBJ29" s="54"/>
      <c r="GBK29" s="53"/>
      <c r="GBL29" s="53"/>
      <c r="GBM29" s="25"/>
      <c r="GBN29" s="54"/>
      <c r="GBO29" s="53"/>
      <c r="GBP29" s="53"/>
      <c r="GBQ29" s="25"/>
      <c r="GBR29" s="54"/>
      <c r="GBS29" s="53"/>
      <c r="GBT29" s="53"/>
      <c r="GBU29" s="25"/>
      <c r="GBV29" s="54"/>
      <c r="GBW29" s="53"/>
      <c r="GBX29" s="53"/>
      <c r="GBY29" s="25"/>
      <c r="GBZ29" s="54"/>
      <c r="GCA29" s="53"/>
      <c r="GCB29" s="53"/>
      <c r="GCC29" s="25"/>
      <c r="GCD29" s="54"/>
      <c r="GCE29" s="53"/>
      <c r="GCF29" s="53"/>
      <c r="GCG29" s="25"/>
      <c r="GCH29" s="54"/>
      <c r="GCI29" s="53"/>
      <c r="GCJ29" s="53"/>
      <c r="GCK29" s="25"/>
      <c r="GCL29" s="54"/>
      <c r="GCM29" s="53"/>
      <c r="GCN29" s="53"/>
      <c r="GCO29" s="25"/>
      <c r="GCP29" s="54"/>
      <c r="GCQ29" s="53"/>
      <c r="GCR29" s="53"/>
      <c r="GCS29" s="25"/>
      <c r="GCT29" s="54"/>
      <c r="GCU29" s="53"/>
      <c r="GCV29" s="53"/>
      <c r="GCW29" s="25"/>
      <c r="GCX29" s="54"/>
      <c r="GCY29" s="53"/>
      <c r="GCZ29" s="53"/>
      <c r="GDA29" s="25"/>
      <c r="GDB29" s="54"/>
      <c r="GDC29" s="53"/>
      <c r="GDD29" s="53"/>
      <c r="GDE29" s="25"/>
      <c r="GDF29" s="54"/>
      <c r="GDG29" s="53"/>
      <c r="GDH29" s="53"/>
      <c r="GDI29" s="25"/>
      <c r="GDJ29" s="54"/>
      <c r="GDK29" s="53"/>
      <c r="GDL29" s="53"/>
      <c r="GDM29" s="25"/>
      <c r="GDN29" s="54"/>
      <c r="GDO29" s="53"/>
      <c r="GDP29" s="53"/>
      <c r="GDQ29" s="25"/>
      <c r="GDR29" s="54"/>
      <c r="GDS29" s="53"/>
      <c r="GDT29" s="53"/>
      <c r="GDU29" s="25"/>
      <c r="GDV29" s="54"/>
      <c r="GDW29" s="53"/>
      <c r="GDX29" s="53"/>
      <c r="GDY29" s="25"/>
      <c r="GDZ29" s="54"/>
      <c r="GEA29" s="53"/>
      <c r="GEB29" s="53"/>
      <c r="GEC29" s="25"/>
      <c r="GED29" s="54"/>
      <c r="GEE29" s="53"/>
      <c r="GEF29" s="53"/>
      <c r="GEG29" s="25"/>
      <c r="GEH29" s="54"/>
      <c r="GEI29" s="53"/>
      <c r="GEJ29" s="53"/>
      <c r="GEK29" s="25"/>
      <c r="GEL29" s="54"/>
      <c r="GEM29" s="53"/>
      <c r="GEN29" s="53"/>
      <c r="GEO29" s="25"/>
      <c r="GEP29" s="54"/>
      <c r="GEQ29" s="53"/>
      <c r="GER29" s="53"/>
      <c r="GES29" s="25"/>
      <c r="GET29" s="54"/>
      <c r="GEU29" s="53"/>
      <c r="GEV29" s="53"/>
      <c r="GEW29" s="25"/>
      <c r="GEX29" s="54"/>
      <c r="GEY29" s="53"/>
      <c r="GEZ29" s="53"/>
      <c r="GFA29" s="25"/>
      <c r="GFB29" s="54"/>
      <c r="GFC29" s="53"/>
      <c r="GFD29" s="53"/>
      <c r="GFE29" s="25"/>
      <c r="GFF29" s="54"/>
      <c r="GFG29" s="53"/>
      <c r="GFH29" s="53"/>
      <c r="GFI29" s="25"/>
      <c r="GFJ29" s="54"/>
      <c r="GFK29" s="53"/>
      <c r="GFL29" s="53"/>
      <c r="GFM29" s="25"/>
      <c r="GFN29" s="54"/>
      <c r="GFO29" s="53"/>
      <c r="GFP29" s="53"/>
      <c r="GFQ29" s="25"/>
      <c r="GFR29" s="54"/>
      <c r="GFS29" s="53"/>
      <c r="GFT29" s="53"/>
      <c r="GFU29" s="25"/>
      <c r="GFV29" s="54"/>
      <c r="GFW29" s="53"/>
      <c r="GFX29" s="53"/>
      <c r="GFY29" s="25"/>
      <c r="GFZ29" s="54"/>
      <c r="GGA29" s="53"/>
      <c r="GGB29" s="53"/>
      <c r="GGC29" s="25"/>
      <c r="GGD29" s="54"/>
      <c r="GGE29" s="53"/>
      <c r="GGF29" s="53"/>
      <c r="GGG29" s="25"/>
      <c r="GGH29" s="54"/>
      <c r="GGI29" s="53"/>
      <c r="GGJ29" s="53"/>
      <c r="GGK29" s="25"/>
      <c r="GGL29" s="54"/>
      <c r="GGM29" s="53"/>
      <c r="GGN29" s="53"/>
      <c r="GGO29" s="25"/>
      <c r="GGP29" s="54"/>
      <c r="GGQ29" s="53"/>
      <c r="GGR29" s="53"/>
      <c r="GGS29" s="25"/>
      <c r="GGT29" s="54"/>
      <c r="GGU29" s="53"/>
      <c r="GGV29" s="53"/>
      <c r="GGW29" s="25"/>
      <c r="GGX29" s="54"/>
      <c r="GGY29" s="53"/>
      <c r="GGZ29" s="53"/>
      <c r="GHA29" s="25"/>
      <c r="GHB29" s="54"/>
      <c r="GHC29" s="53"/>
      <c r="GHD29" s="53"/>
      <c r="GHE29" s="25"/>
      <c r="GHF29" s="54"/>
      <c r="GHG29" s="53"/>
      <c r="GHH29" s="53"/>
      <c r="GHI29" s="25"/>
      <c r="GHJ29" s="54"/>
      <c r="GHK29" s="53"/>
      <c r="GHL29" s="53"/>
      <c r="GHM29" s="25"/>
      <c r="GHN29" s="54"/>
      <c r="GHO29" s="53"/>
      <c r="GHP29" s="53"/>
      <c r="GHQ29" s="25"/>
      <c r="GHR29" s="54"/>
      <c r="GHS29" s="53"/>
      <c r="GHT29" s="53"/>
      <c r="GHU29" s="25"/>
      <c r="GHV29" s="54"/>
      <c r="GHW29" s="53"/>
      <c r="GHX29" s="53"/>
      <c r="GHY29" s="25"/>
      <c r="GHZ29" s="54"/>
      <c r="GIA29" s="53"/>
      <c r="GIB29" s="53"/>
      <c r="GIC29" s="25"/>
      <c r="GID29" s="54"/>
      <c r="GIE29" s="53"/>
      <c r="GIF29" s="53"/>
      <c r="GIG29" s="25"/>
      <c r="GIH29" s="54"/>
      <c r="GII29" s="53"/>
      <c r="GIJ29" s="53"/>
      <c r="GIK29" s="25"/>
      <c r="GIL29" s="54"/>
      <c r="GIM29" s="53"/>
      <c r="GIN29" s="53"/>
      <c r="GIO29" s="25"/>
      <c r="GIP29" s="54"/>
      <c r="GIQ29" s="53"/>
      <c r="GIR29" s="53"/>
      <c r="GIS29" s="25"/>
      <c r="GIT29" s="54"/>
      <c r="GIU29" s="53"/>
      <c r="GIV29" s="53"/>
      <c r="GIW29" s="25"/>
      <c r="GIX29" s="54"/>
      <c r="GIY29" s="53"/>
      <c r="GIZ29" s="53"/>
      <c r="GJA29" s="25"/>
      <c r="GJB29" s="54"/>
      <c r="GJC29" s="53"/>
      <c r="GJD29" s="53"/>
      <c r="GJE29" s="25"/>
      <c r="GJF29" s="54"/>
      <c r="GJG29" s="53"/>
      <c r="GJH29" s="53"/>
      <c r="GJI29" s="25"/>
      <c r="GJJ29" s="54"/>
      <c r="GJK29" s="53"/>
      <c r="GJL29" s="53"/>
      <c r="GJM29" s="25"/>
      <c r="GJN29" s="54"/>
      <c r="GJO29" s="53"/>
      <c r="GJP29" s="53"/>
      <c r="GJQ29" s="25"/>
      <c r="GJR29" s="54"/>
      <c r="GJS29" s="53"/>
      <c r="GJT29" s="53"/>
      <c r="GJU29" s="25"/>
      <c r="GJV29" s="54"/>
      <c r="GJW29" s="53"/>
      <c r="GJX29" s="53"/>
      <c r="GJY29" s="25"/>
      <c r="GJZ29" s="54"/>
      <c r="GKA29" s="53"/>
      <c r="GKB29" s="53"/>
      <c r="GKC29" s="25"/>
      <c r="GKD29" s="54"/>
      <c r="GKE29" s="53"/>
      <c r="GKF29" s="53"/>
      <c r="GKG29" s="25"/>
      <c r="GKH29" s="54"/>
      <c r="GKI29" s="53"/>
      <c r="GKJ29" s="53"/>
      <c r="GKK29" s="25"/>
      <c r="GKL29" s="54"/>
      <c r="GKM29" s="53"/>
      <c r="GKN29" s="53"/>
      <c r="GKO29" s="25"/>
      <c r="GKP29" s="54"/>
      <c r="GKQ29" s="53"/>
      <c r="GKR29" s="53"/>
      <c r="GKS29" s="25"/>
      <c r="GKT29" s="54"/>
      <c r="GKU29" s="53"/>
      <c r="GKV29" s="53"/>
      <c r="GKW29" s="25"/>
      <c r="GKX29" s="54"/>
      <c r="GKY29" s="53"/>
      <c r="GKZ29" s="53"/>
      <c r="GLA29" s="25"/>
      <c r="GLB29" s="54"/>
      <c r="GLC29" s="53"/>
      <c r="GLD29" s="53"/>
      <c r="GLE29" s="25"/>
      <c r="GLF29" s="54"/>
      <c r="GLG29" s="53"/>
      <c r="GLH29" s="53"/>
      <c r="GLI29" s="25"/>
      <c r="GLJ29" s="54"/>
      <c r="GLK29" s="53"/>
      <c r="GLL29" s="53"/>
      <c r="GLM29" s="25"/>
      <c r="GLN29" s="54"/>
      <c r="GLO29" s="53"/>
      <c r="GLP29" s="53"/>
      <c r="GLQ29" s="25"/>
      <c r="GLR29" s="54"/>
      <c r="GLS29" s="53"/>
      <c r="GLT29" s="53"/>
      <c r="GLU29" s="25"/>
      <c r="GLV29" s="54"/>
      <c r="GLW29" s="53"/>
      <c r="GLX29" s="53"/>
      <c r="GLY29" s="25"/>
      <c r="GLZ29" s="54"/>
      <c r="GMA29" s="53"/>
      <c r="GMB29" s="53"/>
      <c r="GMC29" s="25"/>
      <c r="GMD29" s="54"/>
      <c r="GME29" s="53"/>
      <c r="GMF29" s="53"/>
      <c r="GMG29" s="25"/>
      <c r="GMH29" s="54"/>
      <c r="GMI29" s="53"/>
      <c r="GMJ29" s="53"/>
      <c r="GMK29" s="25"/>
      <c r="GML29" s="54"/>
      <c r="GMM29" s="53"/>
      <c r="GMN29" s="53"/>
      <c r="GMO29" s="25"/>
      <c r="GMP29" s="54"/>
      <c r="GMQ29" s="53"/>
      <c r="GMR29" s="53"/>
      <c r="GMS29" s="25"/>
      <c r="GMT29" s="54"/>
      <c r="GMU29" s="53"/>
      <c r="GMV29" s="53"/>
      <c r="GMW29" s="25"/>
      <c r="GMX29" s="54"/>
      <c r="GMY29" s="53"/>
      <c r="GMZ29" s="53"/>
      <c r="GNA29" s="25"/>
      <c r="GNB29" s="54"/>
      <c r="GNC29" s="53"/>
      <c r="GND29" s="53"/>
      <c r="GNE29" s="25"/>
      <c r="GNF29" s="54"/>
      <c r="GNG29" s="53"/>
      <c r="GNH29" s="53"/>
      <c r="GNI29" s="25"/>
      <c r="GNJ29" s="54"/>
      <c r="GNK29" s="53"/>
      <c r="GNL29" s="53"/>
      <c r="GNM29" s="25"/>
      <c r="GNN29" s="54"/>
      <c r="GNO29" s="53"/>
      <c r="GNP29" s="53"/>
      <c r="GNQ29" s="25"/>
      <c r="GNR29" s="54"/>
      <c r="GNS29" s="53"/>
      <c r="GNT29" s="53"/>
      <c r="GNU29" s="25"/>
      <c r="GNV29" s="54"/>
      <c r="GNW29" s="53"/>
      <c r="GNX29" s="53"/>
      <c r="GNY29" s="25"/>
      <c r="GNZ29" s="54"/>
      <c r="GOA29" s="53"/>
      <c r="GOB29" s="53"/>
      <c r="GOC29" s="25"/>
      <c r="GOD29" s="54"/>
      <c r="GOE29" s="53"/>
      <c r="GOF29" s="53"/>
      <c r="GOG29" s="25"/>
      <c r="GOH29" s="54"/>
      <c r="GOI29" s="53"/>
      <c r="GOJ29" s="53"/>
      <c r="GOK29" s="25"/>
      <c r="GOL29" s="54"/>
      <c r="GOM29" s="53"/>
      <c r="GON29" s="53"/>
      <c r="GOO29" s="25"/>
      <c r="GOP29" s="54"/>
      <c r="GOQ29" s="53"/>
      <c r="GOR29" s="53"/>
      <c r="GOS29" s="25"/>
      <c r="GOT29" s="54"/>
      <c r="GOU29" s="53"/>
      <c r="GOV29" s="53"/>
      <c r="GOW29" s="25"/>
      <c r="GOX29" s="54"/>
      <c r="GOY29" s="53"/>
      <c r="GOZ29" s="53"/>
      <c r="GPA29" s="25"/>
      <c r="GPB29" s="54"/>
      <c r="GPC29" s="53"/>
      <c r="GPD29" s="53"/>
      <c r="GPE29" s="25"/>
      <c r="GPF29" s="54"/>
      <c r="GPG29" s="53"/>
      <c r="GPH29" s="53"/>
      <c r="GPI29" s="25"/>
      <c r="GPJ29" s="54"/>
      <c r="GPK29" s="53"/>
      <c r="GPL29" s="53"/>
      <c r="GPM29" s="25"/>
      <c r="GPN29" s="54"/>
      <c r="GPO29" s="53"/>
      <c r="GPP29" s="53"/>
      <c r="GPQ29" s="25"/>
      <c r="GPR29" s="54"/>
      <c r="GPS29" s="53"/>
      <c r="GPT29" s="53"/>
      <c r="GPU29" s="25"/>
      <c r="GPV29" s="54"/>
      <c r="GPW29" s="53"/>
      <c r="GPX29" s="53"/>
      <c r="GPY29" s="25"/>
      <c r="GPZ29" s="54"/>
      <c r="GQA29" s="53"/>
      <c r="GQB29" s="53"/>
      <c r="GQC29" s="25"/>
      <c r="GQD29" s="54"/>
      <c r="GQE29" s="53"/>
      <c r="GQF29" s="53"/>
      <c r="GQG29" s="25"/>
      <c r="GQH29" s="54"/>
      <c r="GQI29" s="53"/>
      <c r="GQJ29" s="53"/>
      <c r="GQK29" s="25"/>
      <c r="GQL29" s="54"/>
      <c r="GQM29" s="53"/>
      <c r="GQN29" s="53"/>
      <c r="GQO29" s="25"/>
      <c r="GQP29" s="54"/>
      <c r="GQQ29" s="53"/>
      <c r="GQR29" s="53"/>
      <c r="GQS29" s="25"/>
      <c r="GQT29" s="54"/>
      <c r="GQU29" s="53"/>
      <c r="GQV29" s="53"/>
      <c r="GQW29" s="25"/>
      <c r="GQX29" s="54"/>
      <c r="GQY29" s="53"/>
      <c r="GQZ29" s="53"/>
      <c r="GRA29" s="25"/>
      <c r="GRB29" s="54"/>
      <c r="GRC29" s="53"/>
      <c r="GRD29" s="53"/>
      <c r="GRE29" s="25"/>
      <c r="GRF29" s="54"/>
      <c r="GRG29" s="53"/>
      <c r="GRH29" s="53"/>
      <c r="GRI29" s="25"/>
      <c r="GRJ29" s="54"/>
      <c r="GRK29" s="53"/>
      <c r="GRL29" s="53"/>
      <c r="GRM29" s="25"/>
      <c r="GRN29" s="54"/>
      <c r="GRO29" s="53"/>
      <c r="GRP29" s="53"/>
      <c r="GRQ29" s="25"/>
      <c r="GRR29" s="54"/>
      <c r="GRS29" s="53"/>
      <c r="GRT29" s="53"/>
      <c r="GRU29" s="25"/>
      <c r="GRV29" s="54"/>
      <c r="GRW29" s="53"/>
      <c r="GRX29" s="53"/>
      <c r="GRY29" s="25"/>
      <c r="GRZ29" s="54"/>
      <c r="GSA29" s="53"/>
      <c r="GSB29" s="53"/>
      <c r="GSC29" s="25"/>
      <c r="GSD29" s="54"/>
      <c r="GSE29" s="53"/>
      <c r="GSF29" s="53"/>
      <c r="GSG29" s="25"/>
      <c r="GSH29" s="54"/>
      <c r="GSI29" s="53"/>
      <c r="GSJ29" s="53"/>
      <c r="GSK29" s="25"/>
      <c r="GSL29" s="54"/>
      <c r="GSM29" s="53"/>
      <c r="GSN29" s="53"/>
      <c r="GSO29" s="25"/>
      <c r="GSP29" s="54"/>
      <c r="GSQ29" s="53"/>
      <c r="GSR29" s="53"/>
      <c r="GSS29" s="25"/>
      <c r="GST29" s="54"/>
      <c r="GSU29" s="53"/>
      <c r="GSV29" s="53"/>
      <c r="GSW29" s="25"/>
      <c r="GSX29" s="54"/>
      <c r="GSY29" s="53"/>
      <c r="GSZ29" s="53"/>
      <c r="GTA29" s="25"/>
      <c r="GTB29" s="54"/>
      <c r="GTC29" s="53"/>
      <c r="GTD29" s="53"/>
      <c r="GTE29" s="25"/>
      <c r="GTF29" s="54"/>
      <c r="GTG29" s="53"/>
      <c r="GTH29" s="53"/>
      <c r="GTI29" s="25"/>
      <c r="GTJ29" s="54"/>
      <c r="GTK29" s="53"/>
      <c r="GTL29" s="53"/>
      <c r="GTM29" s="25"/>
      <c r="GTN29" s="54"/>
      <c r="GTO29" s="53"/>
      <c r="GTP29" s="53"/>
      <c r="GTQ29" s="25"/>
      <c r="GTR29" s="54"/>
      <c r="GTS29" s="53"/>
      <c r="GTT29" s="53"/>
      <c r="GTU29" s="25"/>
      <c r="GTV29" s="54"/>
      <c r="GTW29" s="53"/>
      <c r="GTX29" s="53"/>
      <c r="GTY29" s="25"/>
      <c r="GTZ29" s="54"/>
      <c r="GUA29" s="53"/>
      <c r="GUB29" s="53"/>
      <c r="GUC29" s="25"/>
      <c r="GUD29" s="54"/>
      <c r="GUE29" s="53"/>
      <c r="GUF29" s="53"/>
      <c r="GUG29" s="25"/>
      <c r="GUH29" s="54"/>
      <c r="GUI29" s="53"/>
      <c r="GUJ29" s="53"/>
      <c r="GUK29" s="25"/>
      <c r="GUL29" s="54"/>
      <c r="GUM29" s="53"/>
      <c r="GUN29" s="53"/>
      <c r="GUO29" s="25"/>
      <c r="GUP29" s="54"/>
      <c r="GUQ29" s="53"/>
      <c r="GUR29" s="53"/>
      <c r="GUS29" s="25"/>
      <c r="GUT29" s="54"/>
      <c r="GUU29" s="53"/>
      <c r="GUV29" s="53"/>
      <c r="GUW29" s="25"/>
      <c r="GUX29" s="54"/>
      <c r="GUY29" s="53"/>
      <c r="GUZ29" s="53"/>
      <c r="GVA29" s="25"/>
      <c r="GVB29" s="54"/>
      <c r="GVC29" s="53"/>
      <c r="GVD29" s="53"/>
      <c r="GVE29" s="25"/>
      <c r="GVF29" s="54"/>
      <c r="GVG29" s="53"/>
      <c r="GVH29" s="53"/>
      <c r="GVI29" s="25"/>
      <c r="GVJ29" s="54"/>
      <c r="GVK29" s="53"/>
      <c r="GVL29" s="53"/>
      <c r="GVM29" s="25"/>
      <c r="GVN29" s="54"/>
      <c r="GVO29" s="53"/>
      <c r="GVP29" s="53"/>
      <c r="GVQ29" s="25"/>
      <c r="GVR29" s="54"/>
      <c r="GVS29" s="53"/>
      <c r="GVT29" s="53"/>
      <c r="GVU29" s="25"/>
      <c r="GVV29" s="54"/>
      <c r="GVW29" s="53"/>
      <c r="GVX29" s="53"/>
      <c r="GVY29" s="25"/>
      <c r="GVZ29" s="54"/>
      <c r="GWA29" s="53"/>
      <c r="GWB29" s="53"/>
      <c r="GWC29" s="25"/>
      <c r="GWD29" s="54"/>
      <c r="GWE29" s="53"/>
      <c r="GWF29" s="53"/>
      <c r="GWG29" s="25"/>
      <c r="GWH29" s="54"/>
      <c r="GWI29" s="53"/>
      <c r="GWJ29" s="53"/>
      <c r="GWK29" s="25"/>
      <c r="GWL29" s="54"/>
      <c r="GWM29" s="53"/>
      <c r="GWN29" s="53"/>
      <c r="GWO29" s="25"/>
      <c r="GWP29" s="54"/>
      <c r="GWQ29" s="53"/>
      <c r="GWR29" s="53"/>
      <c r="GWS29" s="25"/>
      <c r="GWT29" s="54"/>
      <c r="GWU29" s="53"/>
      <c r="GWV29" s="53"/>
      <c r="GWW29" s="25"/>
      <c r="GWX29" s="54"/>
      <c r="GWY29" s="53"/>
      <c r="GWZ29" s="53"/>
      <c r="GXA29" s="25"/>
      <c r="GXB29" s="54"/>
      <c r="GXC29" s="53"/>
      <c r="GXD29" s="53"/>
      <c r="GXE29" s="25"/>
      <c r="GXF29" s="54"/>
      <c r="GXG29" s="53"/>
      <c r="GXH29" s="53"/>
      <c r="GXI29" s="25"/>
      <c r="GXJ29" s="54"/>
      <c r="GXK29" s="53"/>
      <c r="GXL29" s="53"/>
      <c r="GXM29" s="25"/>
      <c r="GXN29" s="54"/>
      <c r="GXO29" s="53"/>
      <c r="GXP29" s="53"/>
      <c r="GXQ29" s="25"/>
      <c r="GXR29" s="54"/>
      <c r="GXS29" s="53"/>
      <c r="GXT29" s="53"/>
      <c r="GXU29" s="25"/>
      <c r="GXV29" s="54"/>
      <c r="GXW29" s="53"/>
      <c r="GXX29" s="53"/>
      <c r="GXY29" s="25"/>
      <c r="GXZ29" s="54"/>
      <c r="GYA29" s="53"/>
      <c r="GYB29" s="53"/>
      <c r="GYC29" s="25"/>
      <c r="GYD29" s="54"/>
      <c r="GYE29" s="53"/>
      <c r="GYF29" s="53"/>
      <c r="GYG29" s="25"/>
      <c r="GYH29" s="54"/>
      <c r="GYI29" s="53"/>
      <c r="GYJ29" s="53"/>
      <c r="GYK29" s="25"/>
      <c r="GYL29" s="54"/>
      <c r="GYM29" s="53"/>
      <c r="GYN29" s="53"/>
      <c r="GYO29" s="25"/>
      <c r="GYP29" s="54"/>
      <c r="GYQ29" s="53"/>
      <c r="GYR29" s="53"/>
      <c r="GYS29" s="25"/>
      <c r="GYT29" s="54"/>
      <c r="GYU29" s="53"/>
      <c r="GYV29" s="53"/>
      <c r="GYW29" s="25"/>
      <c r="GYX29" s="54"/>
      <c r="GYY29" s="53"/>
      <c r="GYZ29" s="53"/>
      <c r="GZA29" s="25"/>
      <c r="GZB29" s="54"/>
      <c r="GZC29" s="53"/>
      <c r="GZD29" s="53"/>
      <c r="GZE29" s="25"/>
      <c r="GZF29" s="54"/>
      <c r="GZG29" s="53"/>
      <c r="GZH29" s="53"/>
      <c r="GZI29" s="25"/>
      <c r="GZJ29" s="54"/>
      <c r="GZK29" s="53"/>
      <c r="GZL29" s="53"/>
      <c r="GZM29" s="25"/>
      <c r="GZN29" s="54"/>
      <c r="GZO29" s="53"/>
      <c r="GZP29" s="53"/>
      <c r="GZQ29" s="25"/>
      <c r="GZR29" s="54"/>
      <c r="GZS29" s="53"/>
      <c r="GZT29" s="53"/>
      <c r="GZU29" s="25"/>
      <c r="GZV29" s="54"/>
      <c r="GZW29" s="53"/>
      <c r="GZX29" s="53"/>
      <c r="GZY29" s="25"/>
      <c r="GZZ29" s="54"/>
      <c r="HAA29" s="53"/>
      <c r="HAB29" s="53"/>
      <c r="HAC29" s="25"/>
      <c r="HAD29" s="54"/>
      <c r="HAE29" s="53"/>
      <c r="HAF29" s="53"/>
      <c r="HAG29" s="25"/>
      <c r="HAH29" s="54"/>
      <c r="HAI29" s="53"/>
      <c r="HAJ29" s="53"/>
      <c r="HAK29" s="25"/>
      <c r="HAL29" s="54"/>
      <c r="HAM29" s="53"/>
      <c r="HAN29" s="53"/>
      <c r="HAO29" s="25"/>
      <c r="HAP29" s="54"/>
      <c r="HAQ29" s="53"/>
      <c r="HAR29" s="53"/>
      <c r="HAS29" s="25"/>
      <c r="HAT29" s="54"/>
      <c r="HAU29" s="53"/>
      <c r="HAV29" s="53"/>
      <c r="HAW29" s="25"/>
      <c r="HAX29" s="54"/>
      <c r="HAY29" s="53"/>
      <c r="HAZ29" s="53"/>
      <c r="HBA29" s="25"/>
      <c r="HBB29" s="54"/>
      <c r="HBC29" s="53"/>
      <c r="HBD29" s="53"/>
      <c r="HBE29" s="25"/>
      <c r="HBF29" s="54"/>
      <c r="HBG29" s="53"/>
      <c r="HBH29" s="53"/>
      <c r="HBI29" s="25"/>
      <c r="HBJ29" s="54"/>
      <c r="HBK29" s="53"/>
      <c r="HBL29" s="53"/>
      <c r="HBM29" s="25"/>
      <c r="HBN29" s="54"/>
      <c r="HBO29" s="53"/>
      <c r="HBP29" s="53"/>
      <c r="HBQ29" s="25"/>
      <c r="HBR29" s="54"/>
      <c r="HBS29" s="53"/>
      <c r="HBT29" s="53"/>
      <c r="HBU29" s="25"/>
      <c r="HBV29" s="54"/>
      <c r="HBW29" s="53"/>
      <c r="HBX29" s="53"/>
      <c r="HBY29" s="25"/>
      <c r="HBZ29" s="54"/>
      <c r="HCA29" s="53"/>
      <c r="HCB29" s="53"/>
      <c r="HCC29" s="25"/>
      <c r="HCD29" s="54"/>
      <c r="HCE29" s="53"/>
      <c r="HCF29" s="53"/>
      <c r="HCG29" s="25"/>
      <c r="HCH29" s="54"/>
      <c r="HCI29" s="53"/>
      <c r="HCJ29" s="53"/>
      <c r="HCK29" s="25"/>
      <c r="HCL29" s="54"/>
      <c r="HCM29" s="53"/>
      <c r="HCN29" s="53"/>
      <c r="HCO29" s="25"/>
      <c r="HCP29" s="54"/>
      <c r="HCQ29" s="53"/>
      <c r="HCR29" s="53"/>
      <c r="HCS29" s="25"/>
      <c r="HCT29" s="54"/>
      <c r="HCU29" s="53"/>
      <c r="HCV29" s="53"/>
      <c r="HCW29" s="25"/>
      <c r="HCX29" s="54"/>
      <c r="HCY29" s="53"/>
      <c r="HCZ29" s="53"/>
      <c r="HDA29" s="25"/>
      <c r="HDB29" s="54"/>
      <c r="HDC29" s="53"/>
      <c r="HDD29" s="53"/>
      <c r="HDE29" s="25"/>
      <c r="HDF29" s="54"/>
      <c r="HDG29" s="53"/>
      <c r="HDH29" s="53"/>
      <c r="HDI29" s="25"/>
      <c r="HDJ29" s="54"/>
      <c r="HDK29" s="53"/>
      <c r="HDL29" s="53"/>
      <c r="HDM29" s="25"/>
      <c r="HDN29" s="54"/>
      <c r="HDO29" s="53"/>
      <c r="HDP29" s="53"/>
      <c r="HDQ29" s="25"/>
      <c r="HDR29" s="54"/>
      <c r="HDS29" s="53"/>
      <c r="HDT29" s="53"/>
      <c r="HDU29" s="25"/>
      <c r="HDV29" s="54"/>
      <c r="HDW29" s="53"/>
      <c r="HDX29" s="53"/>
      <c r="HDY29" s="25"/>
      <c r="HDZ29" s="54"/>
      <c r="HEA29" s="53"/>
      <c r="HEB29" s="53"/>
      <c r="HEC29" s="25"/>
      <c r="HED29" s="54"/>
      <c r="HEE29" s="53"/>
      <c r="HEF29" s="53"/>
      <c r="HEG29" s="25"/>
      <c r="HEH29" s="54"/>
      <c r="HEI29" s="53"/>
      <c r="HEJ29" s="53"/>
      <c r="HEK29" s="25"/>
      <c r="HEL29" s="54"/>
      <c r="HEM29" s="53"/>
      <c r="HEN29" s="53"/>
      <c r="HEO29" s="25"/>
      <c r="HEP29" s="54"/>
      <c r="HEQ29" s="53"/>
      <c r="HER29" s="53"/>
      <c r="HES29" s="25"/>
      <c r="HET29" s="54"/>
      <c r="HEU29" s="53"/>
      <c r="HEV29" s="53"/>
      <c r="HEW29" s="25"/>
      <c r="HEX29" s="54"/>
      <c r="HEY29" s="53"/>
      <c r="HEZ29" s="53"/>
      <c r="HFA29" s="25"/>
      <c r="HFB29" s="54"/>
      <c r="HFC29" s="53"/>
      <c r="HFD29" s="53"/>
      <c r="HFE29" s="25"/>
      <c r="HFF29" s="54"/>
      <c r="HFG29" s="53"/>
      <c r="HFH29" s="53"/>
      <c r="HFI29" s="25"/>
      <c r="HFJ29" s="54"/>
      <c r="HFK29" s="53"/>
      <c r="HFL29" s="53"/>
      <c r="HFM29" s="25"/>
      <c r="HFN29" s="54"/>
      <c r="HFO29" s="53"/>
      <c r="HFP29" s="53"/>
      <c r="HFQ29" s="25"/>
      <c r="HFR29" s="54"/>
      <c r="HFS29" s="53"/>
      <c r="HFT29" s="53"/>
      <c r="HFU29" s="25"/>
      <c r="HFV29" s="54"/>
      <c r="HFW29" s="53"/>
      <c r="HFX29" s="53"/>
      <c r="HFY29" s="25"/>
      <c r="HFZ29" s="54"/>
      <c r="HGA29" s="53"/>
      <c r="HGB29" s="53"/>
      <c r="HGC29" s="25"/>
      <c r="HGD29" s="54"/>
      <c r="HGE29" s="53"/>
      <c r="HGF29" s="53"/>
      <c r="HGG29" s="25"/>
      <c r="HGH29" s="54"/>
      <c r="HGI29" s="53"/>
      <c r="HGJ29" s="53"/>
      <c r="HGK29" s="25"/>
      <c r="HGL29" s="54"/>
      <c r="HGM29" s="53"/>
      <c r="HGN29" s="53"/>
      <c r="HGO29" s="25"/>
      <c r="HGP29" s="54"/>
      <c r="HGQ29" s="53"/>
      <c r="HGR29" s="53"/>
      <c r="HGS29" s="25"/>
      <c r="HGT29" s="54"/>
      <c r="HGU29" s="53"/>
      <c r="HGV29" s="53"/>
      <c r="HGW29" s="25"/>
      <c r="HGX29" s="54"/>
      <c r="HGY29" s="53"/>
      <c r="HGZ29" s="53"/>
      <c r="HHA29" s="25"/>
      <c r="HHB29" s="54"/>
      <c r="HHC29" s="53"/>
      <c r="HHD29" s="53"/>
      <c r="HHE29" s="25"/>
      <c r="HHF29" s="54"/>
      <c r="HHG29" s="53"/>
      <c r="HHH29" s="53"/>
      <c r="HHI29" s="25"/>
      <c r="HHJ29" s="54"/>
      <c r="HHK29" s="53"/>
      <c r="HHL29" s="53"/>
      <c r="HHM29" s="25"/>
      <c r="HHN29" s="54"/>
      <c r="HHO29" s="53"/>
      <c r="HHP29" s="53"/>
      <c r="HHQ29" s="25"/>
      <c r="HHR29" s="54"/>
      <c r="HHS29" s="53"/>
      <c r="HHT29" s="53"/>
      <c r="HHU29" s="25"/>
      <c r="HHV29" s="54"/>
      <c r="HHW29" s="53"/>
      <c r="HHX29" s="53"/>
      <c r="HHY29" s="25"/>
      <c r="HHZ29" s="54"/>
      <c r="HIA29" s="53"/>
      <c r="HIB29" s="53"/>
      <c r="HIC29" s="25"/>
      <c r="HID29" s="54"/>
      <c r="HIE29" s="53"/>
      <c r="HIF29" s="53"/>
      <c r="HIG29" s="25"/>
      <c r="HIH29" s="54"/>
      <c r="HII29" s="53"/>
      <c r="HIJ29" s="53"/>
      <c r="HIK29" s="25"/>
      <c r="HIL29" s="54"/>
      <c r="HIM29" s="53"/>
      <c r="HIN29" s="53"/>
      <c r="HIO29" s="25"/>
      <c r="HIP29" s="54"/>
      <c r="HIQ29" s="53"/>
      <c r="HIR29" s="53"/>
      <c r="HIS29" s="25"/>
      <c r="HIT29" s="54"/>
      <c r="HIU29" s="53"/>
      <c r="HIV29" s="53"/>
      <c r="HIW29" s="25"/>
      <c r="HIX29" s="54"/>
      <c r="HIY29" s="53"/>
      <c r="HIZ29" s="53"/>
      <c r="HJA29" s="25"/>
      <c r="HJB29" s="54"/>
      <c r="HJC29" s="53"/>
      <c r="HJD29" s="53"/>
      <c r="HJE29" s="25"/>
      <c r="HJF29" s="54"/>
      <c r="HJG29" s="53"/>
      <c r="HJH29" s="53"/>
      <c r="HJI29" s="25"/>
      <c r="HJJ29" s="54"/>
      <c r="HJK29" s="53"/>
      <c r="HJL29" s="53"/>
      <c r="HJM29" s="25"/>
      <c r="HJN29" s="54"/>
      <c r="HJO29" s="53"/>
      <c r="HJP29" s="53"/>
      <c r="HJQ29" s="25"/>
      <c r="HJR29" s="54"/>
      <c r="HJS29" s="53"/>
      <c r="HJT29" s="53"/>
      <c r="HJU29" s="25"/>
      <c r="HJV29" s="54"/>
      <c r="HJW29" s="53"/>
      <c r="HJX29" s="53"/>
      <c r="HJY29" s="25"/>
      <c r="HJZ29" s="54"/>
      <c r="HKA29" s="53"/>
      <c r="HKB29" s="53"/>
      <c r="HKC29" s="25"/>
      <c r="HKD29" s="54"/>
      <c r="HKE29" s="53"/>
      <c r="HKF29" s="53"/>
      <c r="HKG29" s="25"/>
      <c r="HKH29" s="54"/>
      <c r="HKI29" s="53"/>
      <c r="HKJ29" s="53"/>
      <c r="HKK29" s="25"/>
      <c r="HKL29" s="54"/>
      <c r="HKM29" s="53"/>
      <c r="HKN29" s="53"/>
      <c r="HKO29" s="25"/>
      <c r="HKP29" s="54"/>
      <c r="HKQ29" s="53"/>
      <c r="HKR29" s="53"/>
      <c r="HKS29" s="25"/>
      <c r="HKT29" s="54"/>
      <c r="HKU29" s="53"/>
      <c r="HKV29" s="53"/>
      <c r="HKW29" s="25"/>
      <c r="HKX29" s="54"/>
      <c r="HKY29" s="53"/>
      <c r="HKZ29" s="53"/>
      <c r="HLA29" s="25"/>
      <c r="HLB29" s="54"/>
      <c r="HLC29" s="53"/>
      <c r="HLD29" s="53"/>
      <c r="HLE29" s="25"/>
      <c r="HLF29" s="54"/>
      <c r="HLG29" s="53"/>
      <c r="HLH29" s="53"/>
      <c r="HLI29" s="25"/>
      <c r="HLJ29" s="54"/>
      <c r="HLK29" s="53"/>
      <c r="HLL29" s="53"/>
      <c r="HLM29" s="25"/>
      <c r="HLN29" s="54"/>
      <c r="HLO29" s="53"/>
      <c r="HLP29" s="53"/>
      <c r="HLQ29" s="25"/>
      <c r="HLR29" s="54"/>
      <c r="HLS29" s="53"/>
      <c r="HLT29" s="53"/>
      <c r="HLU29" s="25"/>
      <c r="HLV29" s="54"/>
      <c r="HLW29" s="53"/>
      <c r="HLX29" s="53"/>
      <c r="HLY29" s="25"/>
      <c r="HLZ29" s="54"/>
      <c r="HMA29" s="53"/>
      <c r="HMB29" s="53"/>
      <c r="HMC29" s="25"/>
      <c r="HMD29" s="54"/>
      <c r="HME29" s="53"/>
      <c r="HMF29" s="53"/>
      <c r="HMG29" s="25"/>
      <c r="HMH29" s="54"/>
      <c r="HMI29" s="53"/>
      <c r="HMJ29" s="53"/>
      <c r="HMK29" s="25"/>
      <c r="HML29" s="54"/>
      <c r="HMM29" s="53"/>
      <c r="HMN29" s="53"/>
      <c r="HMO29" s="25"/>
      <c r="HMP29" s="54"/>
      <c r="HMQ29" s="53"/>
      <c r="HMR29" s="53"/>
      <c r="HMS29" s="25"/>
      <c r="HMT29" s="54"/>
      <c r="HMU29" s="53"/>
      <c r="HMV29" s="53"/>
      <c r="HMW29" s="25"/>
      <c r="HMX29" s="54"/>
      <c r="HMY29" s="53"/>
      <c r="HMZ29" s="53"/>
      <c r="HNA29" s="25"/>
      <c r="HNB29" s="54"/>
      <c r="HNC29" s="53"/>
      <c r="HND29" s="53"/>
      <c r="HNE29" s="25"/>
      <c r="HNF29" s="54"/>
      <c r="HNG29" s="53"/>
      <c r="HNH29" s="53"/>
      <c r="HNI29" s="25"/>
      <c r="HNJ29" s="54"/>
      <c r="HNK29" s="53"/>
      <c r="HNL29" s="53"/>
      <c r="HNM29" s="25"/>
      <c r="HNN29" s="54"/>
      <c r="HNO29" s="53"/>
      <c r="HNP29" s="53"/>
      <c r="HNQ29" s="25"/>
      <c r="HNR29" s="54"/>
      <c r="HNS29" s="53"/>
      <c r="HNT29" s="53"/>
      <c r="HNU29" s="25"/>
      <c r="HNV29" s="54"/>
      <c r="HNW29" s="53"/>
      <c r="HNX29" s="53"/>
      <c r="HNY29" s="25"/>
      <c r="HNZ29" s="54"/>
      <c r="HOA29" s="53"/>
      <c r="HOB29" s="53"/>
      <c r="HOC29" s="25"/>
      <c r="HOD29" s="54"/>
      <c r="HOE29" s="53"/>
      <c r="HOF29" s="53"/>
      <c r="HOG29" s="25"/>
      <c r="HOH29" s="54"/>
      <c r="HOI29" s="53"/>
      <c r="HOJ29" s="53"/>
      <c r="HOK29" s="25"/>
      <c r="HOL29" s="54"/>
      <c r="HOM29" s="53"/>
      <c r="HON29" s="53"/>
      <c r="HOO29" s="25"/>
      <c r="HOP29" s="54"/>
      <c r="HOQ29" s="53"/>
      <c r="HOR29" s="53"/>
      <c r="HOS29" s="25"/>
      <c r="HOT29" s="54"/>
      <c r="HOU29" s="53"/>
      <c r="HOV29" s="53"/>
      <c r="HOW29" s="25"/>
      <c r="HOX29" s="54"/>
      <c r="HOY29" s="53"/>
      <c r="HOZ29" s="53"/>
      <c r="HPA29" s="25"/>
      <c r="HPB29" s="54"/>
      <c r="HPC29" s="53"/>
      <c r="HPD29" s="53"/>
      <c r="HPE29" s="25"/>
      <c r="HPF29" s="54"/>
      <c r="HPG29" s="53"/>
      <c r="HPH29" s="53"/>
      <c r="HPI29" s="25"/>
      <c r="HPJ29" s="54"/>
      <c r="HPK29" s="53"/>
      <c r="HPL29" s="53"/>
      <c r="HPM29" s="25"/>
      <c r="HPN29" s="54"/>
      <c r="HPO29" s="53"/>
      <c r="HPP29" s="53"/>
      <c r="HPQ29" s="25"/>
      <c r="HPR29" s="54"/>
      <c r="HPS29" s="53"/>
      <c r="HPT29" s="53"/>
      <c r="HPU29" s="25"/>
      <c r="HPV29" s="54"/>
      <c r="HPW29" s="53"/>
      <c r="HPX29" s="53"/>
      <c r="HPY29" s="25"/>
      <c r="HPZ29" s="54"/>
      <c r="HQA29" s="53"/>
      <c r="HQB29" s="53"/>
      <c r="HQC29" s="25"/>
      <c r="HQD29" s="54"/>
      <c r="HQE29" s="53"/>
      <c r="HQF29" s="53"/>
      <c r="HQG29" s="25"/>
      <c r="HQH29" s="54"/>
      <c r="HQI29" s="53"/>
      <c r="HQJ29" s="53"/>
      <c r="HQK29" s="25"/>
      <c r="HQL29" s="54"/>
      <c r="HQM29" s="53"/>
      <c r="HQN29" s="53"/>
      <c r="HQO29" s="25"/>
      <c r="HQP29" s="54"/>
      <c r="HQQ29" s="53"/>
      <c r="HQR29" s="53"/>
      <c r="HQS29" s="25"/>
      <c r="HQT29" s="54"/>
      <c r="HQU29" s="53"/>
      <c r="HQV29" s="53"/>
      <c r="HQW29" s="25"/>
      <c r="HQX29" s="54"/>
      <c r="HQY29" s="53"/>
      <c r="HQZ29" s="53"/>
      <c r="HRA29" s="25"/>
      <c r="HRB29" s="54"/>
      <c r="HRC29" s="53"/>
      <c r="HRD29" s="53"/>
      <c r="HRE29" s="25"/>
      <c r="HRF29" s="54"/>
      <c r="HRG29" s="53"/>
      <c r="HRH29" s="53"/>
      <c r="HRI29" s="25"/>
      <c r="HRJ29" s="54"/>
      <c r="HRK29" s="53"/>
      <c r="HRL29" s="53"/>
      <c r="HRM29" s="25"/>
      <c r="HRN29" s="54"/>
      <c r="HRO29" s="53"/>
      <c r="HRP29" s="53"/>
      <c r="HRQ29" s="25"/>
      <c r="HRR29" s="54"/>
      <c r="HRS29" s="53"/>
      <c r="HRT29" s="53"/>
      <c r="HRU29" s="25"/>
      <c r="HRV29" s="54"/>
      <c r="HRW29" s="53"/>
      <c r="HRX29" s="53"/>
      <c r="HRY29" s="25"/>
      <c r="HRZ29" s="54"/>
      <c r="HSA29" s="53"/>
      <c r="HSB29" s="53"/>
      <c r="HSC29" s="25"/>
      <c r="HSD29" s="54"/>
      <c r="HSE29" s="53"/>
      <c r="HSF29" s="53"/>
      <c r="HSG29" s="25"/>
      <c r="HSH29" s="54"/>
      <c r="HSI29" s="53"/>
      <c r="HSJ29" s="53"/>
      <c r="HSK29" s="25"/>
      <c r="HSL29" s="54"/>
      <c r="HSM29" s="53"/>
      <c r="HSN29" s="53"/>
      <c r="HSO29" s="25"/>
      <c r="HSP29" s="54"/>
      <c r="HSQ29" s="53"/>
      <c r="HSR29" s="53"/>
      <c r="HSS29" s="25"/>
      <c r="HST29" s="54"/>
      <c r="HSU29" s="53"/>
      <c r="HSV29" s="53"/>
      <c r="HSW29" s="25"/>
      <c r="HSX29" s="54"/>
      <c r="HSY29" s="53"/>
      <c r="HSZ29" s="53"/>
      <c r="HTA29" s="25"/>
      <c r="HTB29" s="54"/>
      <c r="HTC29" s="53"/>
      <c r="HTD29" s="53"/>
      <c r="HTE29" s="25"/>
      <c r="HTF29" s="54"/>
      <c r="HTG29" s="53"/>
      <c r="HTH29" s="53"/>
      <c r="HTI29" s="25"/>
      <c r="HTJ29" s="54"/>
      <c r="HTK29" s="53"/>
      <c r="HTL29" s="53"/>
      <c r="HTM29" s="25"/>
      <c r="HTN29" s="54"/>
      <c r="HTO29" s="53"/>
      <c r="HTP29" s="53"/>
      <c r="HTQ29" s="25"/>
      <c r="HTR29" s="54"/>
      <c r="HTS29" s="53"/>
      <c r="HTT29" s="53"/>
      <c r="HTU29" s="25"/>
      <c r="HTV29" s="54"/>
      <c r="HTW29" s="53"/>
      <c r="HTX29" s="53"/>
      <c r="HTY29" s="25"/>
      <c r="HTZ29" s="54"/>
      <c r="HUA29" s="53"/>
      <c r="HUB29" s="53"/>
      <c r="HUC29" s="25"/>
      <c r="HUD29" s="54"/>
      <c r="HUE29" s="53"/>
      <c r="HUF29" s="53"/>
      <c r="HUG29" s="25"/>
      <c r="HUH29" s="54"/>
      <c r="HUI29" s="53"/>
      <c r="HUJ29" s="53"/>
      <c r="HUK29" s="25"/>
      <c r="HUL29" s="54"/>
      <c r="HUM29" s="53"/>
      <c r="HUN29" s="53"/>
      <c r="HUO29" s="25"/>
      <c r="HUP29" s="54"/>
      <c r="HUQ29" s="53"/>
      <c r="HUR29" s="53"/>
      <c r="HUS29" s="25"/>
      <c r="HUT29" s="54"/>
      <c r="HUU29" s="53"/>
      <c r="HUV29" s="53"/>
      <c r="HUW29" s="25"/>
      <c r="HUX29" s="54"/>
      <c r="HUY29" s="53"/>
      <c r="HUZ29" s="53"/>
      <c r="HVA29" s="25"/>
      <c r="HVB29" s="54"/>
      <c r="HVC29" s="53"/>
      <c r="HVD29" s="53"/>
      <c r="HVE29" s="25"/>
      <c r="HVF29" s="54"/>
      <c r="HVG29" s="53"/>
      <c r="HVH29" s="53"/>
      <c r="HVI29" s="25"/>
      <c r="HVJ29" s="54"/>
      <c r="HVK29" s="53"/>
      <c r="HVL29" s="53"/>
      <c r="HVM29" s="25"/>
      <c r="HVN29" s="54"/>
      <c r="HVO29" s="53"/>
      <c r="HVP29" s="53"/>
      <c r="HVQ29" s="25"/>
      <c r="HVR29" s="54"/>
      <c r="HVS29" s="53"/>
      <c r="HVT29" s="53"/>
      <c r="HVU29" s="25"/>
      <c r="HVV29" s="54"/>
      <c r="HVW29" s="53"/>
      <c r="HVX29" s="53"/>
      <c r="HVY29" s="25"/>
      <c r="HVZ29" s="54"/>
      <c r="HWA29" s="53"/>
      <c r="HWB29" s="53"/>
      <c r="HWC29" s="25"/>
      <c r="HWD29" s="54"/>
      <c r="HWE29" s="53"/>
      <c r="HWF29" s="53"/>
      <c r="HWG29" s="25"/>
      <c r="HWH29" s="54"/>
      <c r="HWI29" s="53"/>
      <c r="HWJ29" s="53"/>
      <c r="HWK29" s="25"/>
      <c r="HWL29" s="54"/>
      <c r="HWM29" s="53"/>
      <c r="HWN29" s="53"/>
      <c r="HWO29" s="25"/>
      <c r="HWP29" s="54"/>
      <c r="HWQ29" s="53"/>
      <c r="HWR29" s="53"/>
      <c r="HWS29" s="25"/>
      <c r="HWT29" s="54"/>
      <c r="HWU29" s="53"/>
      <c r="HWV29" s="53"/>
      <c r="HWW29" s="25"/>
      <c r="HWX29" s="54"/>
      <c r="HWY29" s="53"/>
      <c r="HWZ29" s="53"/>
      <c r="HXA29" s="25"/>
      <c r="HXB29" s="54"/>
      <c r="HXC29" s="53"/>
      <c r="HXD29" s="53"/>
      <c r="HXE29" s="25"/>
      <c r="HXF29" s="54"/>
      <c r="HXG29" s="53"/>
      <c r="HXH29" s="53"/>
      <c r="HXI29" s="25"/>
      <c r="HXJ29" s="54"/>
      <c r="HXK29" s="53"/>
      <c r="HXL29" s="53"/>
      <c r="HXM29" s="25"/>
      <c r="HXN29" s="54"/>
      <c r="HXO29" s="53"/>
      <c r="HXP29" s="53"/>
      <c r="HXQ29" s="25"/>
      <c r="HXR29" s="54"/>
      <c r="HXS29" s="53"/>
      <c r="HXT29" s="53"/>
      <c r="HXU29" s="25"/>
      <c r="HXV29" s="54"/>
      <c r="HXW29" s="53"/>
      <c r="HXX29" s="53"/>
      <c r="HXY29" s="25"/>
      <c r="HXZ29" s="54"/>
      <c r="HYA29" s="53"/>
      <c r="HYB29" s="53"/>
      <c r="HYC29" s="25"/>
      <c r="HYD29" s="54"/>
      <c r="HYE29" s="53"/>
      <c r="HYF29" s="53"/>
      <c r="HYG29" s="25"/>
      <c r="HYH29" s="54"/>
      <c r="HYI29" s="53"/>
      <c r="HYJ29" s="53"/>
      <c r="HYK29" s="25"/>
      <c r="HYL29" s="54"/>
      <c r="HYM29" s="53"/>
      <c r="HYN29" s="53"/>
      <c r="HYO29" s="25"/>
      <c r="HYP29" s="54"/>
      <c r="HYQ29" s="53"/>
      <c r="HYR29" s="53"/>
      <c r="HYS29" s="25"/>
      <c r="HYT29" s="54"/>
      <c r="HYU29" s="53"/>
      <c r="HYV29" s="53"/>
      <c r="HYW29" s="25"/>
      <c r="HYX29" s="54"/>
      <c r="HYY29" s="53"/>
      <c r="HYZ29" s="53"/>
      <c r="HZA29" s="25"/>
      <c r="HZB29" s="54"/>
      <c r="HZC29" s="53"/>
      <c r="HZD29" s="53"/>
      <c r="HZE29" s="25"/>
      <c r="HZF29" s="54"/>
      <c r="HZG29" s="53"/>
      <c r="HZH29" s="53"/>
      <c r="HZI29" s="25"/>
      <c r="HZJ29" s="54"/>
      <c r="HZK29" s="53"/>
      <c r="HZL29" s="53"/>
      <c r="HZM29" s="25"/>
      <c r="HZN29" s="54"/>
      <c r="HZO29" s="53"/>
      <c r="HZP29" s="53"/>
      <c r="HZQ29" s="25"/>
      <c r="HZR29" s="54"/>
      <c r="HZS29" s="53"/>
      <c r="HZT29" s="53"/>
      <c r="HZU29" s="25"/>
      <c r="HZV29" s="54"/>
      <c r="HZW29" s="53"/>
      <c r="HZX29" s="53"/>
      <c r="HZY29" s="25"/>
      <c r="HZZ29" s="54"/>
      <c r="IAA29" s="53"/>
      <c r="IAB29" s="53"/>
      <c r="IAC29" s="25"/>
      <c r="IAD29" s="54"/>
      <c r="IAE29" s="53"/>
      <c r="IAF29" s="53"/>
      <c r="IAG29" s="25"/>
      <c r="IAH29" s="54"/>
      <c r="IAI29" s="53"/>
      <c r="IAJ29" s="53"/>
      <c r="IAK29" s="25"/>
      <c r="IAL29" s="54"/>
      <c r="IAM29" s="53"/>
      <c r="IAN29" s="53"/>
      <c r="IAO29" s="25"/>
      <c r="IAP29" s="54"/>
      <c r="IAQ29" s="53"/>
      <c r="IAR29" s="53"/>
      <c r="IAS29" s="25"/>
      <c r="IAT29" s="54"/>
      <c r="IAU29" s="53"/>
      <c r="IAV29" s="53"/>
      <c r="IAW29" s="25"/>
      <c r="IAX29" s="54"/>
      <c r="IAY29" s="53"/>
      <c r="IAZ29" s="53"/>
      <c r="IBA29" s="25"/>
      <c r="IBB29" s="54"/>
      <c r="IBC29" s="53"/>
      <c r="IBD29" s="53"/>
      <c r="IBE29" s="25"/>
      <c r="IBF29" s="54"/>
      <c r="IBG29" s="53"/>
      <c r="IBH29" s="53"/>
      <c r="IBI29" s="25"/>
      <c r="IBJ29" s="54"/>
      <c r="IBK29" s="53"/>
      <c r="IBL29" s="53"/>
      <c r="IBM29" s="25"/>
      <c r="IBN29" s="54"/>
      <c r="IBO29" s="53"/>
      <c r="IBP29" s="53"/>
      <c r="IBQ29" s="25"/>
      <c r="IBR29" s="54"/>
      <c r="IBS29" s="53"/>
      <c r="IBT29" s="53"/>
      <c r="IBU29" s="25"/>
      <c r="IBV29" s="54"/>
      <c r="IBW29" s="53"/>
      <c r="IBX29" s="53"/>
      <c r="IBY29" s="25"/>
      <c r="IBZ29" s="54"/>
      <c r="ICA29" s="53"/>
      <c r="ICB29" s="53"/>
      <c r="ICC29" s="25"/>
      <c r="ICD29" s="54"/>
      <c r="ICE29" s="53"/>
      <c r="ICF29" s="53"/>
      <c r="ICG29" s="25"/>
      <c r="ICH29" s="54"/>
      <c r="ICI29" s="53"/>
      <c r="ICJ29" s="53"/>
      <c r="ICK29" s="25"/>
      <c r="ICL29" s="54"/>
      <c r="ICM29" s="53"/>
      <c r="ICN29" s="53"/>
      <c r="ICO29" s="25"/>
      <c r="ICP29" s="54"/>
      <c r="ICQ29" s="53"/>
      <c r="ICR29" s="53"/>
      <c r="ICS29" s="25"/>
      <c r="ICT29" s="54"/>
      <c r="ICU29" s="53"/>
      <c r="ICV29" s="53"/>
      <c r="ICW29" s="25"/>
      <c r="ICX29" s="54"/>
      <c r="ICY29" s="53"/>
      <c r="ICZ29" s="53"/>
      <c r="IDA29" s="25"/>
      <c r="IDB29" s="54"/>
      <c r="IDC29" s="53"/>
      <c r="IDD29" s="53"/>
      <c r="IDE29" s="25"/>
      <c r="IDF29" s="54"/>
      <c r="IDG29" s="53"/>
      <c r="IDH29" s="53"/>
      <c r="IDI29" s="25"/>
      <c r="IDJ29" s="54"/>
      <c r="IDK29" s="53"/>
      <c r="IDL29" s="53"/>
      <c r="IDM29" s="25"/>
      <c r="IDN29" s="54"/>
      <c r="IDO29" s="53"/>
      <c r="IDP29" s="53"/>
      <c r="IDQ29" s="25"/>
      <c r="IDR29" s="54"/>
      <c r="IDS29" s="53"/>
      <c r="IDT29" s="53"/>
      <c r="IDU29" s="25"/>
      <c r="IDV29" s="54"/>
      <c r="IDW29" s="53"/>
      <c r="IDX29" s="53"/>
      <c r="IDY29" s="25"/>
      <c r="IDZ29" s="54"/>
      <c r="IEA29" s="53"/>
      <c r="IEB29" s="53"/>
      <c r="IEC29" s="25"/>
      <c r="IED29" s="54"/>
      <c r="IEE29" s="53"/>
      <c r="IEF29" s="53"/>
      <c r="IEG29" s="25"/>
      <c r="IEH29" s="54"/>
      <c r="IEI29" s="53"/>
      <c r="IEJ29" s="53"/>
      <c r="IEK29" s="25"/>
      <c r="IEL29" s="54"/>
      <c r="IEM29" s="53"/>
      <c r="IEN29" s="53"/>
      <c r="IEO29" s="25"/>
      <c r="IEP29" s="54"/>
      <c r="IEQ29" s="53"/>
      <c r="IER29" s="53"/>
      <c r="IES29" s="25"/>
      <c r="IET29" s="54"/>
      <c r="IEU29" s="53"/>
      <c r="IEV29" s="53"/>
      <c r="IEW29" s="25"/>
      <c r="IEX29" s="54"/>
      <c r="IEY29" s="53"/>
      <c r="IEZ29" s="53"/>
      <c r="IFA29" s="25"/>
      <c r="IFB29" s="54"/>
      <c r="IFC29" s="53"/>
      <c r="IFD29" s="53"/>
      <c r="IFE29" s="25"/>
      <c r="IFF29" s="54"/>
      <c r="IFG29" s="53"/>
      <c r="IFH29" s="53"/>
      <c r="IFI29" s="25"/>
      <c r="IFJ29" s="54"/>
      <c r="IFK29" s="53"/>
      <c r="IFL29" s="53"/>
      <c r="IFM29" s="25"/>
      <c r="IFN29" s="54"/>
      <c r="IFO29" s="53"/>
      <c r="IFP29" s="53"/>
      <c r="IFQ29" s="25"/>
      <c r="IFR29" s="54"/>
      <c r="IFS29" s="53"/>
      <c r="IFT29" s="53"/>
      <c r="IFU29" s="25"/>
      <c r="IFV29" s="54"/>
      <c r="IFW29" s="53"/>
      <c r="IFX29" s="53"/>
      <c r="IFY29" s="25"/>
      <c r="IFZ29" s="54"/>
      <c r="IGA29" s="53"/>
      <c r="IGB29" s="53"/>
      <c r="IGC29" s="25"/>
      <c r="IGD29" s="54"/>
      <c r="IGE29" s="53"/>
      <c r="IGF29" s="53"/>
      <c r="IGG29" s="25"/>
      <c r="IGH29" s="54"/>
      <c r="IGI29" s="53"/>
      <c r="IGJ29" s="53"/>
      <c r="IGK29" s="25"/>
      <c r="IGL29" s="54"/>
      <c r="IGM29" s="53"/>
      <c r="IGN29" s="53"/>
      <c r="IGO29" s="25"/>
      <c r="IGP29" s="54"/>
      <c r="IGQ29" s="53"/>
      <c r="IGR29" s="53"/>
      <c r="IGS29" s="25"/>
      <c r="IGT29" s="54"/>
      <c r="IGU29" s="53"/>
      <c r="IGV29" s="53"/>
      <c r="IGW29" s="25"/>
      <c r="IGX29" s="54"/>
      <c r="IGY29" s="53"/>
      <c r="IGZ29" s="53"/>
      <c r="IHA29" s="25"/>
      <c r="IHB29" s="54"/>
      <c r="IHC29" s="53"/>
      <c r="IHD29" s="53"/>
      <c r="IHE29" s="25"/>
      <c r="IHF29" s="54"/>
      <c r="IHG29" s="53"/>
      <c r="IHH29" s="53"/>
      <c r="IHI29" s="25"/>
      <c r="IHJ29" s="54"/>
      <c r="IHK29" s="53"/>
      <c r="IHL29" s="53"/>
      <c r="IHM29" s="25"/>
      <c r="IHN29" s="54"/>
      <c r="IHO29" s="53"/>
      <c r="IHP29" s="53"/>
      <c r="IHQ29" s="25"/>
      <c r="IHR29" s="54"/>
      <c r="IHS29" s="53"/>
      <c r="IHT29" s="53"/>
      <c r="IHU29" s="25"/>
      <c r="IHV29" s="54"/>
      <c r="IHW29" s="53"/>
      <c r="IHX29" s="53"/>
      <c r="IHY29" s="25"/>
      <c r="IHZ29" s="54"/>
      <c r="IIA29" s="53"/>
      <c r="IIB29" s="53"/>
      <c r="IIC29" s="25"/>
      <c r="IID29" s="54"/>
      <c r="IIE29" s="53"/>
      <c r="IIF29" s="53"/>
      <c r="IIG29" s="25"/>
      <c r="IIH29" s="54"/>
      <c r="III29" s="53"/>
      <c r="IIJ29" s="53"/>
      <c r="IIK29" s="25"/>
      <c r="IIL29" s="54"/>
      <c r="IIM29" s="53"/>
      <c r="IIN29" s="53"/>
      <c r="IIO29" s="25"/>
      <c r="IIP29" s="54"/>
      <c r="IIQ29" s="53"/>
      <c r="IIR29" s="53"/>
      <c r="IIS29" s="25"/>
      <c r="IIT29" s="54"/>
      <c r="IIU29" s="53"/>
      <c r="IIV29" s="53"/>
      <c r="IIW29" s="25"/>
      <c r="IIX29" s="54"/>
      <c r="IIY29" s="53"/>
      <c r="IIZ29" s="53"/>
      <c r="IJA29" s="25"/>
      <c r="IJB29" s="54"/>
      <c r="IJC29" s="53"/>
      <c r="IJD29" s="53"/>
      <c r="IJE29" s="25"/>
      <c r="IJF29" s="54"/>
      <c r="IJG29" s="53"/>
      <c r="IJH29" s="53"/>
      <c r="IJI29" s="25"/>
      <c r="IJJ29" s="54"/>
      <c r="IJK29" s="53"/>
      <c r="IJL29" s="53"/>
      <c r="IJM29" s="25"/>
      <c r="IJN29" s="54"/>
      <c r="IJO29" s="53"/>
      <c r="IJP29" s="53"/>
      <c r="IJQ29" s="25"/>
      <c r="IJR29" s="54"/>
      <c r="IJS29" s="53"/>
      <c r="IJT29" s="53"/>
      <c r="IJU29" s="25"/>
      <c r="IJV29" s="54"/>
      <c r="IJW29" s="53"/>
      <c r="IJX29" s="53"/>
      <c r="IJY29" s="25"/>
      <c r="IJZ29" s="54"/>
      <c r="IKA29" s="53"/>
      <c r="IKB29" s="53"/>
      <c r="IKC29" s="25"/>
      <c r="IKD29" s="54"/>
      <c r="IKE29" s="53"/>
      <c r="IKF29" s="53"/>
      <c r="IKG29" s="25"/>
      <c r="IKH29" s="54"/>
      <c r="IKI29" s="53"/>
      <c r="IKJ29" s="53"/>
      <c r="IKK29" s="25"/>
      <c r="IKL29" s="54"/>
      <c r="IKM29" s="53"/>
      <c r="IKN29" s="53"/>
      <c r="IKO29" s="25"/>
      <c r="IKP29" s="54"/>
      <c r="IKQ29" s="53"/>
      <c r="IKR29" s="53"/>
      <c r="IKS29" s="25"/>
      <c r="IKT29" s="54"/>
      <c r="IKU29" s="53"/>
      <c r="IKV29" s="53"/>
      <c r="IKW29" s="25"/>
      <c r="IKX29" s="54"/>
      <c r="IKY29" s="53"/>
      <c r="IKZ29" s="53"/>
      <c r="ILA29" s="25"/>
      <c r="ILB29" s="54"/>
      <c r="ILC29" s="53"/>
      <c r="ILD29" s="53"/>
      <c r="ILE29" s="25"/>
      <c r="ILF29" s="54"/>
      <c r="ILG29" s="53"/>
      <c r="ILH29" s="53"/>
      <c r="ILI29" s="25"/>
      <c r="ILJ29" s="54"/>
      <c r="ILK29" s="53"/>
      <c r="ILL29" s="53"/>
      <c r="ILM29" s="25"/>
      <c r="ILN29" s="54"/>
      <c r="ILO29" s="53"/>
      <c r="ILP29" s="53"/>
      <c r="ILQ29" s="25"/>
      <c r="ILR29" s="54"/>
      <c r="ILS29" s="53"/>
      <c r="ILT29" s="53"/>
      <c r="ILU29" s="25"/>
      <c r="ILV29" s="54"/>
      <c r="ILW29" s="53"/>
      <c r="ILX29" s="53"/>
      <c r="ILY29" s="25"/>
      <c r="ILZ29" s="54"/>
      <c r="IMA29" s="53"/>
      <c r="IMB29" s="53"/>
      <c r="IMC29" s="25"/>
      <c r="IMD29" s="54"/>
      <c r="IME29" s="53"/>
      <c r="IMF29" s="53"/>
      <c r="IMG29" s="25"/>
      <c r="IMH29" s="54"/>
      <c r="IMI29" s="53"/>
      <c r="IMJ29" s="53"/>
      <c r="IMK29" s="25"/>
      <c r="IML29" s="54"/>
      <c r="IMM29" s="53"/>
      <c r="IMN29" s="53"/>
      <c r="IMO29" s="25"/>
      <c r="IMP29" s="54"/>
      <c r="IMQ29" s="53"/>
      <c r="IMR29" s="53"/>
      <c r="IMS29" s="25"/>
      <c r="IMT29" s="54"/>
      <c r="IMU29" s="53"/>
      <c r="IMV29" s="53"/>
      <c r="IMW29" s="25"/>
      <c r="IMX29" s="54"/>
      <c r="IMY29" s="53"/>
      <c r="IMZ29" s="53"/>
      <c r="INA29" s="25"/>
      <c r="INB29" s="54"/>
      <c r="INC29" s="53"/>
      <c r="IND29" s="53"/>
      <c r="INE29" s="25"/>
      <c r="INF29" s="54"/>
      <c r="ING29" s="53"/>
      <c r="INH29" s="53"/>
      <c r="INI29" s="25"/>
      <c r="INJ29" s="54"/>
      <c r="INK29" s="53"/>
      <c r="INL29" s="53"/>
      <c r="INM29" s="25"/>
      <c r="INN29" s="54"/>
      <c r="INO29" s="53"/>
      <c r="INP29" s="53"/>
      <c r="INQ29" s="25"/>
      <c r="INR29" s="54"/>
      <c r="INS29" s="53"/>
      <c r="INT29" s="53"/>
      <c r="INU29" s="25"/>
      <c r="INV29" s="54"/>
      <c r="INW29" s="53"/>
      <c r="INX29" s="53"/>
      <c r="INY29" s="25"/>
      <c r="INZ29" s="54"/>
      <c r="IOA29" s="53"/>
      <c r="IOB29" s="53"/>
      <c r="IOC29" s="25"/>
      <c r="IOD29" s="54"/>
      <c r="IOE29" s="53"/>
      <c r="IOF29" s="53"/>
      <c r="IOG29" s="25"/>
      <c r="IOH29" s="54"/>
      <c r="IOI29" s="53"/>
      <c r="IOJ29" s="53"/>
      <c r="IOK29" s="25"/>
      <c r="IOL29" s="54"/>
      <c r="IOM29" s="53"/>
      <c r="ION29" s="53"/>
      <c r="IOO29" s="25"/>
      <c r="IOP29" s="54"/>
      <c r="IOQ29" s="53"/>
      <c r="IOR29" s="53"/>
      <c r="IOS29" s="25"/>
      <c r="IOT29" s="54"/>
      <c r="IOU29" s="53"/>
      <c r="IOV29" s="53"/>
      <c r="IOW29" s="25"/>
      <c r="IOX29" s="54"/>
      <c r="IOY29" s="53"/>
      <c r="IOZ29" s="53"/>
      <c r="IPA29" s="25"/>
      <c r="IPB29" s="54"/>
      <c r="IPC29" s="53"/>
      <c r="IPD29" s="53"/>
      <c r="IPE29" s="25"/>
      <c r="IPF29" s="54"/>
      <c r="IPG29" s="53"/>
      <c r="IPH29" s="53"/>
      <c r="IPI29" s="25"/>
      <c r="IPJ29" s="54"/>
      <c r="IPK29" s="53"/>
      <c r="IPL29" s="53"/>
      <c r="IPM29" s="25"/>
      <c r="IPN29" s="54"/>
      <c r="IPO29" s="53"/>
      <c r="IPP29" s="53"/>
      <c r="IPQ29" s="25"/>
      <c r="IPR29" s="54"/>
      <c r="IPS29" s="53"/>
      <c r="IPT29" s="53"/>
      <c r="IPU29" s="25"/>
      <c r="IPV29" s="54"/>
      <c r="IPW29" s="53"/>
      <c r="IPX29" s="53"/>
      <c r="IPY29" s="25"/>
      <c r="IPZ29" s="54"/>
      <c r="IQA29" s="53"/>
      <c r="IQB29" s="53"/>
      <c r="IQC29" s="25"/>
      <c r="IQD29" s="54"/>
      <c r="IQE29" s="53"/>
      <c r="IQF29" s="53"/>
      <c r="IQG29" s="25"/>
      <c r="IQH29" s="54"/>
      <c r="IQI29" s="53"/>
      <c r="IQJ29" s="53"/>
      <c r="IQK29" s="25"/>
      <c r="IQL29" s="54"/>
      <c r="IQM29" s="53"/>
      <c r="IQN29" s="53"/>
      <c r="IQO29" s="25"/>
      <c r="IQP29" s="54"/>
      <c r="IQQ29" s="53"/>
      <c r="IQR29" s="53"/>
      <c r="IQS29" s="25"/>
      <c r="IQT29" s="54"/>
      <c r="IQU29" s="53"/>
      <c r="IQV29" s="53"/>
      <c r="IQW29" s="25"/>
      <c r="IQX29" s="54"/>
      <c r="IQY29" s="53"/>
      <c r="IQZ29" s="53"/>
      <c r="IRA29" s="25"/>
      <c r="IRB29" s="54"/>
      <c r="IRC29" s="53"/>
      <c r="IRD29" s="53"/>
      <c r="IRE29" s="25"/>
      <c r="IRF29" s="54"/>
      <c r="IRG29" s="53"/>
      <c r="IRH29" s="53"/>
      <c r="IRI29" s="25"/>
      <c r="IRJ29" s="54"/>
      <c r="IRK29" s="53"/>
      <c r="IRL29" s="53"/>
      <c r="IRM29" s="25"/>
      <c r="IRN29" s="54"/>
      <c r="IRO29" s="53"/>
      <c r="IRP29" s="53"/>
      <c r="IRQ29" s="25"/>
      <c r="IRR29" s="54"/>
      <c r="IRS29" s="53"/>
      <c r="IRT29" s="53"/>
      <c r="IRU29" s="25"/>
      <c r="IRV29" s="54"/>
      <c r="IRW29" s="53"/>
      <c r="IRX29" s="53"/>
      <c r="IRY29" s="25"/>
      <c r="IRZ29" s="54"/>
      <c r="ISA29" s="53"/>
      <c r="ISB29" s="53"/>
      <c r="ISC29" s="25"/>
      <c r="ISD29" s="54"/>
      <c r="ISE29" s="53"/>
      <c r="ISF29" s="53"/>
      <c r="ISG29" s="25"/>
      <c r="ISH29" s="54"/>
      <c r="ISI29" s="53"/>
      <c r="ISJ29" s="53"/>
      <c r="ISK29" s="25"/>
      <c r="ISL29" s="54"/>
      <c r="ISM29" s="53"/>
      <c r="ISN29" s="53"/>
      <c r="ISO29" s="25"/>
      <c r="ISP29" s="54"/>
      <c r="ISQ29" s="53"/>
      <c r="ISR29" s="53"/>
      <c r="ISS29" s="25"/>
      <c r="IST29" s="54"/>
      <c r="ISU29" s="53"/>
      <c r="ISV29" s="53"/>
      <c r="ISW29" s="25"/>
      <c r="ISX29" s="54"/>
      <c r="ISY29" s="53"/>
      <c r="ISZ29" s="53"/>
      <c r="ITA29" s="25"/>
      <c r="ITB29" s="54"/>
      <c r="ITC29" s="53"/>
      <c r="ITD29" s="53"/>
      <c r="ITE29" s="25"/>
      <c r="ITF29" s="54"/>
      <c r="ITG29" s="53"/>
      <c r="ITH29" s="53"/>
      <c r="ITI29" s="25"/>
      <c r="ITJ29" s="54"/>
      <c r="ITK29" s="53"/>
      <c r="ITL29" s="53"/>
      <c r="ITM29" s="25"/>
      <c r="ITN29" s="54"/>
      <c r="ITO29" s="53"/>
      <c r="ITP29" s="53"/>
      <c r="ITQ29" s="25"/>
      <c r="ITR29" s="54"/>
      <c r="ITS29" s="53"/>
      <c r="ITT29" s="53"/>
      <c r="ITU29" s="25"/>
      <c r="ITV29" s="54"/>
      <c r="ITW29" s="53"/>
      <c r="ITX29" s="53"/>
      <c r="ITY29" s="25"/>
      <c r="ITZ29" s="54"/>
      <c r="IUA29" s="53"/>
      <c r="IUB29" s="53"/>
      <c r="IUC29" s="25"/>
      <c r="IUD29" s="54"/>
      <c r="IUE29" s="53"/>
      <c r="IUF29" s="53"/>
      <c r="IUG29" s="25"/>
      <c r="IUH29" s="54"/>
      <c r="IUI29" s="53"/>
      <c r="IUJ29" s="53"/>
      <c r="IUK29" s="25"/>
      <c r="IUL29" s="54"/>
      <c r="IUM29" s="53"/>
      <c r="IUN29" s="53"/>
      <c r="IUO29" s="25"/>
      <c r="IUP29" s="54"/>
      <c r="IUQ29" s="53"/>
      <c r="IUR29" s="53"/>
      <c r="IUS29" s="25"/>
      <c r="IUT29" s="54"/>
      <c r="IUU29" s="53"/>
      <c r="IUV29" s="53"/>
      <c r="IUW29" s="25"/>
      <c r="IUX29" s="54"/>
      <c r="IUY29" s="53"/>
      <c r="IUZ29" s="53"/>
      <c r="IVA29" s="25"/>
      <c r="IVB29" s="54"/>
      <c r="IVC29" s="53"/>
      <c r="IVD29" s="53"/>
      <c r="IVE29" s="25"/>
      <c r="IVF29" s="54"/>
      <c r="IVG29" s="53"/>
      <c r="IVH29" s="53"/>
      <c r="IVI29" s="25"/>
      <c r="IVJ29" s="54"/>
      <c r="IVK29" s="53"/>
      <c r="IVL29" s="53"/>
      <c r="IVM29" s="25"/>
      <c r="IVN29" s="54"/>
      <c r="IVO29" s="53"/>
      <c r="IVP29" s="53"/>
      <c r="IVQ29" s="25"/>
      <c r="IVR29" s="54"/>
      <c r="IVS29" s="53"/>
      <c r="IVT29" s="53"/>
      <c r="IVU29" s="25"/>
      <c r="IVV29" s="54"/>
      <c r="IVW29" s="53"/>
      <c r="IVX29" s="53"/>
      <c r="IVY29" s="25"/>
      <c r="IVZ29" s="54"/>
      <c r="IWA29" s="53"/>
      <c r="IWB29" s="53"/>
      <c r="IWC29" s="25"/>
      <c r="IWD29" s="54"/>
      <c r="IWE29" s="53"/>
      <c r="IWF29" s="53"/>
      <c r="IWG29" s="25"/>
      <c r="IWH29" s="54"/>
      <c r="IWI29" s="53"/>
      <c r="IWJ29" s="53"/>
      <c r="IWK29" s="25"/>
      <c r="IWL29" s="54"/>
      <c r="IWM29" s="53"/>
      <c r="IWN29" s="53"/>
      <c r="IWO29" s="25"/>
      <c r="IWP29" s="54"/>
      <c r="IWQ29" s="53"/>
      <c r="IWR29" s="53"/>
      <c r="IWS29" s="25"/>
      <c r="IWT29" s="54"/>
      <c r="IWU29" s="53"/>
      <c r="IWV29" s="53"/>
      <c r="IWW29" s="25"/>
      <c r="IWX29" s="54"/>
      <c r="IWY29" s="53"/>
      <c r="IWZ29" s="53"/>
      <c r="IXA29" s="25"/>
      <c r="IXB29" s="54"/>
      <c r="IXC29" s="53"/>
      <c r="IXD29" s="53"/>
      <c r="IXE29" s="25"/>
      <c r="IXF29" s="54"/>
      <c r="IXG29" s="53"/>
      <c r="IXH29" s="53"/>
      <c r="IXI29" s="25"/>
      <c r="IXJ29" s="54"/>
      <c r="IXK29" s="53"/>
      <c r="IXL29" s="53"/>
      <c r="IXM29" s="25"/>
      <c r="IXN29" s="54"/>
      <c r="IXO29" s="53"/>
      <c r="IXP29" s="53"/>
      <c r="IXQ29" s="25"/>
      <c r="IXR29" s="54"/>
      <c r="IXS29" s="53"/>
      <c r="IXT29" s="53"/>
      <c r="IXU29" s="25"/>
      <c r="IXV29" s="54"/>
      <c r="IXW29" s="53"/>
      <c r="IXX29" s="53"/>
      <c r="IXY29" s="25"/>
      <c r="IXZ29" s="54"/>
      <c r="IYA29" s="53"/>
      <c r="IYB29" s="53"/>
      <c r="IYC29" s="25"/>
      <c r="IYD29" s="54"/>
      <c r="IYE29" s="53"/>
      <c r="IYF29" s="53"/>
      <c r="IYG29" s="25"/>
      <c r="IYH29" s="54"/>
      <c r="IYI29" s="53"/>
      <c r="IYJ29" s="53"/>
      <c r="IYK29" s="25"/>
      <c r="IYL29" s="54"/>
      <c r="IYM29" s="53"/>
      <c r="IYN29" s="53"/>
      <c r="IYO29" s="25"/>
      <c r="IYP29" s="54"/>
      <c r="IYQ29" s="53"/>
      <c r="IYR29" s="53"/>
      <c r="IYS29" s="25"/>
      <c r="IYT29" s="54"/>
      <c r="IYU29" s="53"/>
      <c r="IYV29" s="53"/>
      <c r="IYW29" s="25"/>
      <c r="IYX29" s="54"/>
      <c r="IYY29" s="53"/>
      <c r="IYZ29" s="53"/>
      <c r="IZA29" s="25"/>
      <c r="IZB29" s="54"/>
      <c r="IZC29" s="53"/>
      <c r="IZD29" s="53"/>
      <c r="IZE29" s="25"/>
      <c r="IZF29" s="54"/>
      <c r="IZG29" s="53"/>
      <c r="IZH29" s="53"/>
      <c r="IZI29" s="25"/>
      <c r="IZJ29" s="54"/>
      <c r="IZK29" s="53"/>
      <c r="IZL29" s="53"/>
      <c r="IZM29" s="25"/>
      <c r="IZN29" s="54"/>
      <c r="IZO29" s="53"/>
      <c r="IZP29" s="53"/>
      <c r="IZQ29" s="25"/>
      <c r="IZR29" s="54"/>
      <c r="IZS29" s="53"/>
      <c r="IZT29" s="53"/>
      <c r="IZU29" s="25"/>
      <c r="IZV29" s="54"/>
      <c r="IZW29" s="53"/>
      <c r="IZX29" s="53"/>
      <c r="IZY29" s="25"/>
      <c r="IZZ29" s="54"/>
      <c r="JAA29" s="53"/>
      <c r="JAB29" s="53"/>
      <c r="JAC29" s="25"/>
      <c r="JAD29" s="54"/>
      <c r="JAE29" s="53"/>
      <c r="JAF29" s="53"/>
      <c r="JAG29" s="25"/>
      <c r="JAH29" s="54"/>
      <c r="JAI29" s="53"/>
      <c r="JAJ29" s="53"/>
      <c r="JAK29" s="25"/>
      <c r="JAL29" s="54"/>
      <c r="JAM29" s="53"/>
      <c r="JAN29" s="53"/>
      <c r="JAO29" s="25"/>
      <c r="JAP29" s="54"/>
      <c r="JAQ29" s="53"/>
      <c r="JAR29" s="53"/>
      <c r="JAS29" s="25"/>
      <c r="JAT29" s="54"/>
      <c r="JAU29" s="53"/>
      <c r="JAV29" s="53"/>
      <c r="JAW29" s="25"/>
      <c r="JAX29" s="54"/>
      <c r="JAY29" s="53"/>
      <c r="JAZ29" s="53"/>
      <c r="JBA29" s="25"/>
      <c r="JBB29" s="54"/>
      <c r="JBC29" s="53"/>
      <c r="JBD29" s="53"/>
      <c r="JBE29" s="25"/>
      <c r="JBF29" s="54"/>
      <c r="JBG29" s="53"/>
      <c r="JBH29" s="53"/>
      <c r="JBI29" s="25"/>
      <c r="JBJ29" s="54"/>
      <c r="JBK29" s="53"/>
      <c r="JBL29" s="53"/>
      <c r="JBM29" s="25"/>
      <c r="JBN29" s="54"/>
      <c r="JBO29" s="53"/>
      <c r="JBP29" s="53"/>
      <c r="JBQ29" s="25"/>
      <c r="JBR29" s="54"/>
      <c r="JBS29" s="53"/>
      <c r="JBT29" s="53"/>
      <c r="JBU29" s="25"/>
      <c r="JBV29" s="54"/>
      <c r="JBW29" s="53"/>
      <c r="JBX29" s="53"/>
      <c r="JBY29" s="25"/>
      <c r="JBZ29" s="54"/>
      <c r="JCA29" s="53"/>
      <c r="JCB29" s="53"/>
      <c r="JCC29" s="25"/>
      <c r="JCD29" s="54"/>
      <c r="JCE29" s="53"/>
      <c r="JCF29" s="53"/>
      <c r="JCG29" s="25"/>
      <c r="JCH29" s="54"/>
      <c r="JCI29" s="53"/>
      <c r="JCJ29" s="53"/>
      <c r="JCK29" s="25"/>
      <c r="JCL29" s="54"/>
      <c r="JCM29" s="53"/>
      <c r="JCN29" s="53"/>
      <c r="JCO29" s="25"/>
      <c r="JCP29" s="54"/>
      <c r="JCQ29" s="53"/>
      <c r="JCR29" s="53"/>
      <c r="JCS29" s="25"/>
      <c r="JCT29" s="54"/>
      <c r="JCU29" s="53"/>
      <c r="JCV29" s="53"/>
      <c r="JCW29" s="25"/>
      <c r="JCX29" s="54"/>
      <c r="JCY29" s="53"/>
      <c r="JCZ29" s="53"/>
      <c r="JDA29" s="25"/>
      <c r="JDB29" s="54"/>
      <c r="JDC29" s="53"/>
      <c r="JDD29" s="53"/>
      <c r="JDE29" s="25"/>
      <c r="JDF29" s="54"/>
      <c r="JDG29" s="53"/>
      <c r="JDH29" s="53"/>
      <c r="JDI29" s="25"/>
      <c r="JDJ29" s="54"/>
      <c r="JDK29" s="53"/>
      <c r="JDL29" s="53"/>
      <c r="JDM29" s="25"/>
      <c r="JDN29" s="54"/>
      <c r="JDO29" s="53"/>
      <c r="JDP29" s="53"/>
      <c r="JDQ29" s="25"/>
      <c r="JDR29" s="54"/>
      <c r="JDS29" s="53"/>
      <c r="JDT29" s="53"/>
      <c r="JDU29" s="25"/>
      <c r="JDV29" s="54"/>
      <c r="JDW29" s="53"/>
      <c r="JDX29" s="53"/>
      <c r="JDY29" s="25"/>
      <c r="JDZ29" s="54"/>
      <c r="JEA29" s="53"/>
      <c r="JEB29" s="53"/>
      <c r="JEC29" s="25"/>
      <c r="JED29" s="54"/>
      <c r="JEE29" s="53"/>
      <c r="JEF29" s="53"/>
      <c r="JEG29" s="25"/>
      <c r="JEH29" s="54"/>
      <c r="JEI29" s="53"/>
      <c r="JEJ29" s="53"/>
      <c r="JEK29" s="25"/>
      <c r="JEL29" s="54"/>
      <c r="JEM29" s="53"/>
      <c r="JEN29" s="53"/>
      <c r="JEO29" s="25"/>
      <c r="JEP29" s="54"/>
      <c r="JEQ29" s="53"/>
      <c r="JER29" s="53"/>
      <c r="JES29" s="25"/>
      <c r="JET29" s="54"/>
      <c r="JEU29" s="53"/>
      <c r="JEV29" s="53"/>
      <c r="JEW29" s="25"/>
      <c r="JEX29" s="54"/>
      <c r="JEY29" s="53"/>
      <c r="JEZ29" s="53"/>
      <c r="JFA29" s="25"/>
      <c r="JFB29" s="54"/>
      <c r="JFC29" s="53"/>
      <c r="JFD29" s="53"/>
      <c r="JFE29" s="25"/>
      <c r="JFF29" s="54"/>
      <c r="JFG29" s="53"/>
      <c r="JFH29" s="53"/>
      <c r="JFI29" s="25"/>
      <c r="JFJ29" s="54"/>
      <c r="JFK29" s="53"/>
      <c r="JFL29" s="53"/>
      <c r="JFM29" s="25"/>
      <c r="JFN29" s="54"/>
      <c r="JFO29" s="53"/>
      <c r="JFP29" s="53"/>
      <c r="JFQ29" s="25"/>
      <c r="JFR29" s="54"/>
      <c r="JFS29" s="53"/>
      <c r="JFT29" s="53"/>
      <c r="JFU29" s="25"/>
      <c r="JFV29" s="54"/>
      <c r="JFW29" s="53"/>
      <c r="JFX29" s="53"/>
      <c r="JFY29" s="25"/>
      <c r="JFZ29" s="54"/>
      <c r="JGA29" s="53"/>
      <c r="JGB29" s="53"/>
      <c r="JGC29" s="25"/>
      <c r="JGD29" s="54"/>
      <c r="JGE29" s="53"/>
      <c r="JGF29" s="53"/>
      <c r="JGG29" s="25"/>
      <c r="JGH29" s="54"/>
      <c r="JGI29" s="53"/>
      <c r="JGJ29" s="53"/>
      <c r="JGK29" s="25"/>
      <c r="JGL29" s="54"/>
      <c r="JGM29" s="53"/>
      <c r="JGN29" s="53"/>
      <c r="JGO29" s="25"/>
      <c r="JGP29" s="54"/>
      <c r="JGQ29" s="53"/>
      <c r="JGR29" s="53"/>
      <c r="JGS29" s="25"/>
      <c r="JGT29" s="54"/>
      <c r="JGU29" s="53"/>
      <c r="JGV29" s="53"/>
      <c r="JGW29" s="25"/>
      <c r="JGX29" s="54"/>
      <c r="JGY29" s="53"/>
      <c r="JGZ29" s="53"/>
      <c r="JHA29" s="25"/>
      <c r="JHB29" s="54"/>
      <c r="JHC29" s="53"/>
      <c r="JHD29" s="53"/>
      <c r="JHE29" s="25"/>
      <c r="JHF29" s="54"/>
      <c r="JHG29" s="53"/>
      <c r="JHH29" s="53"/>
      <c r="JHI29" s="25"/>
      <c r="JHJ29" s="54"/>
      <c r="JHK29" s="53"/>
      <c r="JHL29" s="53"/>
      <c r="JHM29" s="25"/>
      <c r="JHN29" s="54"/>
      <c r="JHO29" s="53"/>
      <c r="JHP29" s="53"/>
      <c r="JHQ29" s="25"/>
      <c r="JHR29" s="54"/>
      <c r="JHS29" s="53"/>
      <c r="JHT29" s="53"/>
      <c r="JHU29" s="25"/>
      <c r="JHV29" s="54"/>
      <c r="JHW29" s="53"/>
      <c r="JHX29" s="53"/>
      <c r="JHY29" s="25"/>
      <c r="JHZ29" s="54"/>
      <c r="JIA29" s="53"/>
      <c r="JIB29" s="53"/>
      <c r="JIC29" s="25"/>
      <c r="JID29" s="54"/>
      <c r="JIE29" s="53"/>
      <c r="JIF29" s="53"/>
      <c r="JIG29" s="25"/>
      <c r="JIH29" s="54"/>
      <c r="JII29" s="53"/>
      <c r="JIJ29" s="53"/>
      <c r="JIK29" s="25"/>
      <c r="JIL29" s="54"/>
      <c r="JIM29" s="53"/>
      <c r="JIN29" s="53"/>
      <c r="JIO29" s="25"/>
      <c r="JIP29" s="54"/>
      <c r="JIQ29" s="53"/>
      <c r="JIR29" s="53"/>
      <c r="JIS29" s="25"/>
      <c r="JIT29" s="54"/>
      <c r="JIU29" s="53"/>
      <c r="JIV29" s="53"/>
      <c r="JIW29" s="25"/>
      <c r="JIX29" s="54"/>
      <c r="JIY29" s="53"/>
      <c r="JIZ29" s="53"/>
      <c r="JJA29" s="25"/>
      <c r="JJB29" s="54"/>
      <c r="JJC29" s="53"/>
      <c r="JJD29" s="53"/>
      <c r="JJE29" s="25"/>
      <c r="JJF29" s="54"/>
      <c r="JJG29" s="53"/>
      <c r="JJH29" s="53"/>
      <c r="JJI29" s="25"/>
      <c r="JJJ29" s="54"/>
      <c r="JJK29" s="53"/>
      <c r="JJL29" s="53"/>
      <c r="JJM29" s="25"/>
      <c r="JJN29" s="54"/>
      <c r="JJO29" s="53"/>
      <c r="JJP29" s="53"/>
      <c r="JJQ29" s="25"/>
      <c r="JJR29" s="54"/>
      <c r="JJS29" s="53"/>
      <c r="JJT29" s="53"/>
      <c r="JJU29" s="25"/>
      <c r="JJV29" s="54"/>
      <c r="JJW29" s="53"/>
      <c r="JJX29" s="53"/>
      <c r="JJY29" s="25"/>
      <c r="JJZ29" s="54"/>
      <c r="JKA29" s="53"/>
      <c r="JKB29" s="53"/>
      <c r="JKC29" s="25"/>
      <c r="JKD29" s="54"/>
      <c r="JKE29" s="53"/>
      <c r="JKF29" s="53"/>
      <c r="JKG29" s="25"/>
      <c r="JKH29" s="54"/>
      <c r="JKI29" s="53"/>
      <c r="JKJ29" s="53"/>
      <c r="JKK29" s="25"/>
      <c r="JKL29" s="54"/>
      <c r="JKM29" s="53"/>
      <c r="JKN29" s="53"/>
      <c r="JKO29" s="25"/>
      <c r="JKP29" s="54"/>
      <c r="JKQ29" s="53"/>
      <c r="JKR29" s="53"/>
      <c r="JKS29" s="25"/>
      <c r="JKT29" s="54"/>
      <c r="JKU29" s="53"/>
      <c r="JKV29" s="53"/>
      <c r="JKW29" s="25"/>
      <c r="JKX29" s="54"/>
      <c r="JKY29" s="53"/>
      <c r="JKZ29" s="53"/>
      <c r="JLA29" s="25"/>
      <c r="JLB29" s="54"/>
      <c r="JLC29" s="53"/>
      <c r="JLD29" s="53"/>
      <c r="JLE29" s="25"/>
      <c r="JLF29" s="54"/>
      <c r="JLG29" s="53"/>
      <c r="JLH29" s="53"/>
      <c r="JLI29" s="25"/>
      <c r="JLJ29" s="54"/>
      <c r="JLK29" s="53"/>
      <c r="JLL29" s="53"/>
      <c r="JLM29" s="25"/>
      <c r="JLN29" s="54"/>
      <c r="JLO29" s="53"/>
      <c r="JLP29" s="53"/>
      <c r="JLQ29" s="25"/>
      <c r="JLR29" s="54"/>
      <c r="JLS29" s="53"/>
      <c r="JLT29" s="53"/>
      <c r="JLU29" s="25"/>
      <c r="JLV29" s="54"/>
      <c r="JLW29" s="53"/>
      <c r="JLX29" s="53"/>
      <c r="JLY29" s="25"/>
      <c r="JLZ29" s="54"/>
      <c r="JMA29" s="53"/>
      <c r="JMB29" s="53"/>
      <c r="JMC29" s="25"/>
      <c r="JMD29" s="54"/>
      <c r="JME29" s="53"/>
      <c r="JMF29" s="53"/>
      <c r="JMG29" s="25"/>
      <c r="JMH29" s="54"/>
      <c r="JMI29" s="53"/>
      <c r="JMJ29" s="53"/>
      <c r="JMK29" s="25"/>
      <c r="JML29" s="54"/>
      <c r="JMM29" s="53"/>
      <c r="JMN29" s="53"/>
      <c r="JMO29" s="25"/>
      <c r="JMP29" s="54"/>
      <c r="JMQ29" s="53"/>
      <c r="JMR29" s="53"/>
      <c r="JMS29" s="25"/>
      <c r="JMT29" s="54"/>
      <c r="JMU29" s="53"/>
      <c r="JMV29" s="53"/>
      <c r="JMW29" s="25"/>
      <c r="JMX29" s="54"/>
      <c r="JMY29" s="53"/>
      <c r="JMZ29" s="53"/>
      <c r="JNA29" s="25"/>
      <c r="JNB29" s="54"/>
      <c r="JNC29" s="53"/>
      <c r="JND29" s="53"/>
      <c r="JNE29" s="25"/>
      <c r="JNF29" s="54"/>
      <c r="JNG29" s="53"/>
      <c r="JNH29" s="53"/>
      <c r="JNI29" s="25"/>
      <c r="JNJ29" s="54"/>
      <c r="JNK29" s="53"/>
      <c r="JNL29" s="53"/>
      <c r="JNM29" s="25"/>
      <c r="JNN29" s="54"/>
      <c r="JNO29" s="53"/>
      <c r="JNP29" s="53"/>
      <c r="JNQ29" s="25"/>
      <c r="JNR29" s="54"/>
      <c r="JNS29" s="53"/>
      <c r="JNT29" s="53"/>
      <c r="JNU29" s="25"/>
      <c r="JNV29" s="54"/>
      <c r="JNW29" s="53"/>
      <c r="JNX29" s="53"/>
      <c r="JNY29" s="25"/>
      <c r="JNZ29" s="54"/>
      <c r="JOA29" s="53"/>
      <c r="JOB29" s="53"/>
      <c r="JOC29" s="25"/>
      <c r="JOD29" s="54"/>
      <c r="JOE29" s="53"/>
      <c r="JOF29" s="53"/>
      <c r="JOG29" s="25"/>
      <c r="JOH29" s="54"/>
      <c r="JOI29" s="53"/>
      <c r="JOJ29" s="53"/>
      <c r="JOK29" s="25"/>
      <c r="JOL29" s="54"/>
      <c r="JOM29" s="53"/>
      <c r="JON29" s="53"/>
      <c r="JOO29" s="25"/>
      <c r="JOP29" s="54"/>
      <c r="JOQ29" s="53"/>
      <c r="JOR29" s="53"/>
      <c r="JOS29" s="25"/>
      <c r="JOT29" s="54"/>
      <c r="JOU29" s="53"/>
      <c r="JOV29" s="53"/>
      <c r="JOW29" s="25"/>
      <c r="JOX29" s="54"/>
      <c r="JOY29" s="53"/>
      <c r="JOZ29" s="53"/>
      <c r="JPA29" s="25"/>
      <c r="JPB29" s="54"/>
      <c r="JPC29" s="53"/>
      <c r="JPD29" s="53"/>
      <c r="JPE29" s="25"/>
      <c r="JPF29" s="54"/>
      <c r="JPG29" s="53"/>
      <c r="JPH29" s="53"/>
      <c r="JPI29" s="25"/>
      <c r="JPJ29" s="54"/>
      <c r="JPK29" s="53"/>
      <c r="JPL29" s="53"/>
      <c r="JPM29" s="25"/>
      <c r="JPN29" s="54"/>
      <c r="JPO29" s="53"/>
      <c r="JPP29" s="53"/>
      <c r="JPQ29" s="25"/>
      <c r="JPR29" s="54"/>
      <c r="JPS29" s="53"/>
      <c r="JPT29" s="53"/>
      <c r="JPU29" s="25"/>
      <c r="JPV29" s="54"/>
      <c r="JPW29" s="53"/>
      <c r="JPX29" s="53"/>
      <c r="JPY29" s="25"/>
      <c r="JPZ29" s="54"/>
      <c r="JQA29" s="53"/>
      <c r="JQB29" s="53"/>
      <c r="JQC29" s="25"/>
      <c r="JQD29" s="54"/>
      <c r="JQE29" s="53"/>
      <c r="JQF29" s="53"/>
      <c r="JQG29" s="25"/>
      <c r="JQH29" s="54"/>
      <c r="JQI29" s="53"/>
      <c r="JQJ29" s="53"/>
      <c r="JQK29" s="25"/>
      <c r="JQL29" s="54"/>
      <c r="JQM29" s="53"/>
      <c r="JQN29" s="53"/>
      <c r="JQO29" s="25"/>
      <c r="JQP29" s="54"/>
      <c r="JQQ29" s="53"/>
      <c r="JQR29" s="53"/>
      <c r="JQS29" s="25"/>
      <c r="JQT29" s="54"/>
      <c r="JQU29" s="53"/>
      <c r="JQV29" s="53"/>
      <c r="JQW29" s="25"/>
      <c r="JQX29" s="54"/>
      <c r="JQY29" s="53"/>
      <c r="JQZ29" s="53"/>
      <c r="JRA29" s="25"/>
      <c r="JRB29" s="54"/>
      <c r="JRC29" s="53"/>
      <c r="JRD29" s="53"/>
      <c r="JRE29" s="25"/>
      <c r="JRF29" s="54"/>
      <c r="JRG29" s="53"/>
      <c r="JRH29" s="53"/>
      <c r="JRI29" s="25"/>
      <c r="JRJ29" s="54"/>
      <c r="JRK29" s="53"/>
      <c r="JRL29" s="53"/>
      <c r="JRM29" s="25"/>
      <c r="JRN29" s="54"/>
      <c r="JRO29" s="53"/>
      <c r="JRP29" s="53"/>
      <c r="JRQ29" s="25"/>
      <c r="JRR29" s="54"/>
      <c r="JRS29" s="53"/>
      <c r="JRT29" s="53"/>
      <c r="JRU29" s="25"/>
      <c r="JRV29" s="54"/>
      <c r="JRW29" s="53"/>
      <c r="JRX29" s="53"/>
      <c r="JRY29" s="25"/>
      <c r="JRZ29" s="54"/>
      <c r="JSA29" s="53"/>
      <c r="JSB29" s="53"/>
      <c r="JSC29" s="25"/>
      <c r="JSD29" s="54"/>
      <c r="JSE29" s="53"/>
      <c r="JSF29" s="53"/>
      <c r="JSG29" s="25"/>
      <c r="JSH29" s="54"/>
      <c r="JSI29" s="53"/>
      <c r="JSJ29" s="53"/>
      <c r="JSK29" s="25"/>
      <c r="JSL29" s="54"/>
      <c r="JSM29" s="53"/>
      <c r="JSN29" s="53"/>
      <c r="JSO29" s="25"/>
      <c r="JSP29" s="54"/>
      <c r="JSQ29" s="53"/>
      <c r="JSR29" s="53"/>
      <c r="JSS29" s="25"/>
      <c r="JST29" s="54"/>
      <c r="JSU29" s="53"/>
      <c r="JSV29" s="53"/>
      <c r="JSW29" s="25"/>
      <c r="JSX29" s="54"/>
      <c r="JSY29" s="53"/>
      <c r="JSZ29" s="53"/>
      <c r="JTA29" s="25"/>
      <c r="JTB29" s="54"/>
      <c r="JTC29" s="53"/>
      <c r="JTD29" s="53"/>
      <c r="JTE29" s="25"/>
      <c r="JTF29" s="54"/>
      <c r="JTG29" s="53"/>
      <c r="JTH29" s="53"/>
      <c r="JTI29" s="25"/>
      <c r="JTJ29" s="54"/>
      <c r="JTK29" s="53"/>
      <c r="JTL29" s="53"/>
      <c r="JTM29" s="25"/>
      <c r="JTN29" s="54"/>
      <c r="JTO29" s="53"/>
      <c r="JTP29" s="53"/>
      <c r="JTQ29" s="25"/>
      <c r="JTR29" s="54"/>
      <c r="JTS29" s="53"/>
      <c r="JTT29" s="53"/>
      <c r="JTU29" s="25"/>
      <c r="JTV29" s="54"/>
      <c r="JTW29" s="53"/>
      <c r="JTX29" s="53"/>
      <c r="JTY29" s="25"/>
      <c r="JTZ29" s="54"/>
      <c r="JUA29" s="53"/>
      <c r="JUB29" s="53"/>
      <c r="JUC29" s="25"/>
      <c r="JUD29" s="54"/>
      <c r="JUE29" s="53"/>
      <c r="JUF29" s="53"/>
      <c r="JUG29" s="25"/>
      <c r="JUH29" s="54"/>
      <c r="JUI29" s="53"/>
      <c r="JUJ29" s="53"/>
      <c r="JUK29" s="25"/>
      <c r="JUL29" s="54"/>
      <c r="JUM29" s="53"/>
      <c r="JUN29" s="53"/>
      <c r="JUO29" s="25"/>
      <c r="JUP29" s="54"/>
      <c r="JUQ29" s="53"/>
      <c r="JUR29" s="53"/>
      <c r="JUS29" s="25"/>
      <c r="JUT29" s="54"/>
      <c r="JUU29" s="53"/>
      <c r="JUV29" s="53"/>
      <c r="JUW29" s="25"/>
      <c r="JUX29" s="54"/>
      <c r="JUY29" s="53"/>
      <c r="JUZ29" s="53"/>
      <c r="JVA29" s="25"/>
      <c r="JVB29" s="54"/>
      <c r="JVC29" s="53"/>
      <c r="JVD29" s="53"/>
      <c r="JVE29" s="25"/>
      <c r="JVF29" s="54"/>
      <c r="JVG29" s="53"/>
      <c r="JVH29" s="53"/>
      <c r="JVI29" s="25"/>
      <c r="JVJ29" s="54"/>
      <c r="JVK29" s="53"/>
      <c r="JVL29" s="53"/>
      <c r="JVM29" s="25"/>
      <c r="JVN29" s="54"/>
      <c r="JVO29" s="53"/>
      <c r="JVP29" s="53"/>
      <c r="JVQ29" s="25"/>
      <c r="JVR29" s="54"/>
      <c r="JVS29" s="53"/>
      <c r="JVT29" s="53"/>
      <c r="JVU29" s="25"/>
      <c r="JVV29" s="54"/>
      <c r="JVW29" s="53"/>
      <c r="JVX29" s="53"/>
      <c r="JVY29" s="25"/>
      <c r="JVZ29" s="54"/>
      <c r="JWA29" s="53"/>
      <c r="JWB29" s="53"/>
      <c r="JWC29" s="25"/>
      <c r="JWD29" s="54"/>
      <c r="JWE29" s="53"/>
      <c r="JWF29" s="53"/>
      <c r="JWG29" s="25"/>
      <c r="JWH29" s="54"/>
      <c r="JWI29" s="53"/>
      <c r="JWJ29" s="53"/>
      <c r="JWK29" s="25"/>
      <c r="JWL29" s="54"/>
      <c r="JWM29" s="53"/>
      <c r="JWN29" s="53"/>
      <c r="JWO29" s="25"/>
      <c r="JWP29" s="54"/>
      <c r="JWQ29" s="53"/>
      <c r="JWR29" s="53"/>
      <c r="JWS29" s="25"/>
      <c r="JWT29" s="54"/>
      <c r="JWU29" s="53"/>
      <c r="JWV29" s="53"/>
      <c r="JWW29" s="25"/>
      <c r="JWX29" s="54"/>
      <c r="JWY29" s="53"/>
      <c r="JWZ29" s="53"/>
      <c r="JXA29" s="25"/>
      <c r="JXB29" s="54"/>
      <c r="JXC29" s="53"/>
      <c r="JXD29" s="53"/>
      <c r="JXE29" s="25"/>
      <c r="JXF29" s="54"/>
      <c r="JXG29" s="53"/>
      <c r="JXH29" s="53"/>
      <c r="JXI29" s="25"/>
      <c r="JXJ29" s="54"/>
      <c r="JXK29" s="53"/>
      <c r="JXL29" s="53"/>
      <c r="JXM29" s="25"/>
      <c r="JXN29" s="54"/>
      <c r="JXO29" s="53"/>
      <c r="JXP29" s="53"/>
      <c r="JXQ29" s="25"/>
      <c r="JXR29" s="54"/>
      <c r="JXS29" s="53"/>
      <c r="JXT29" s="53"/>
      <c r="JXU29" s="25"/>
      <c r="JXV29" s="54"/>
      <c r="JXW29" s="53"/>
      <c r="JXX29" s="53"/>
      <c r="JXY29" s="25"/>
      <c r="JXZ29" s="54"/>
      <c r="JYA29" s="53"/>
      <c r="JYB29" s="53"/>
      <c r="JYC29" s="25"/>
      <c r="JYD29" s="54"/>
      <c r="JYE29" s="53"/>
      <c r="JYF29" s="53"/>
      <c r="JYG29" s="25"/>
      <c r="JYH29" s="54"/>
      <c r="JYI29" s="53"/>
      <c r="JYJ29" s="53"/>
      <c r="JYK29" s="25"/>
      <c r="JYL29" s="54"/>
      <c r="JYM29" s="53"/>
      <c r="JYN29" s="53"/>
      <c r="JYO29" s="25"/>
      <c r="JYP29" s="54"/>
      <c r="JYQ29" s="53"/>
      <c r="JYR29" s="53"/>
      <c r="JYS29" s="25"/>
      <c r="JYT29" s="54"/>
      <c r="JYU29" s="53"/>
      <c r="JYV29" s="53"/>
      <c r="JYW29" s="25"/>
      <c r="JYX29" s="54"/>
      <c r="JYY29" s="53"/>
      <c r="JYZ29" s="53"/>
      <c r="JZA29" s="25"/>
      <c r="JZB29" s="54"/>
      <c r="JZC29" s="53"/>
      <c r="JZD29" s="53"/>
      <c r="JZE29" s="25"/>
      <c r="JZF29" s="54"/>
      <c r="JZG29" s="53"/>
      <c r="JZH29" s="53"/>
      <c r="JZI29" s="25"/>
      <c r="JZJ29" s="54"/>
      <c r="JZK29" s="53"/>
      <c r="JZL29" s="53"/>
      <c r="JZM29" s="25"/>
      <c r="JZN29" s="54"/>
      <c r="JZO29" s="53"/>
      <c r="JZP29" s="53"/>
      <c r="JZQ29" s="25"/>
      <c r="JZR29" s="54"/>
      <c r="JZS29" s="53"/>
      <c r="JZT29" s="53"/>
      <c r="JZU29" s="25"/>
      <c r="JZV29" s="54"/>
      <c r="JZW29" s="53"/>
      <c r="JZX29" s="53"/>
      <c r="JZY29" s="25"/>
      <c r="JZZ29" s="54"/>
      <c r="KAA29" s="53"/>
      <c r="KAB29" s="53"/>
      <c r="KAC29" s="25"/>
      <c r="KAD29" s="54"/>
      <c r="KAE29" s="53"/>
      <c r="KAF29" s="53"/>
      <c r="KAG29" s="25"/>
      <c r="KAH29" s="54"/>
      <c r="KAI29" s="53"/>
      <c r="KAJ29" s="53"/>
      <c r="KAK29" s="25"/>
      <c r="KAL29" s="54"/>
      <c r="KAM29" s="53"/>
      <c r="KAN29" s="53"/>
      <c r="KAO29" s="25"/>
      <c r="KAP29" s="54"/>
      <c r="KAQ29" s="53"/>
      <c r="KAR29" s="53"/>
      <c r="KAS29" s="25"/>
      <c r="KAT29" s="54"/>
      <c r="KAU29" s="53"/>
      <c r="KAV29" s="53"/>
      <c r="KAW29" s="25"/>
      <c r="KAX29" s="54"/>
      <c r="KAY29" s="53"/>
      <c r="KAZ29" s="53"/>
      <c r="KBA29" s="25"/>
      <c r="KBB29" s="54"/>
      <c r="KBC29" s="53"/>
      <c r="KBD29" s="53"/>
      <c r="KBE29" s="25"/>
      <c r="KBF29" s="54"/>
      <c r="KBG29" s="53"/>
      <c r="KBH29" s="53"/>
      <c r="KBI29" s="25"/>
      <c r="KBJ29" s="54"/>
      <c r="KBK29" s="53"/>
      <c r="KBL29" s="53"/>
      <c r="KBM29" s="25"/>
      <c r="KBN29" s="54"/>
      <c r="KBO29" s="53"/>
      <c r="KBP29" s="53"/>
      <c r="KBQ29" s="25"/>
      <c r="KBR29" s="54"/>
      <c r="KBS29" s="53"/>
      <c r="KBT29" s="53"/>
      <c r="KBU29" s="25"/>
      <c r="KBV29" s="54"/>
      <c r="KBW29" s="53"/>
      <c r="KBX29" s="53"/>
      <c r="KBY29" s="25"/>
      <c r="KBZ29" s="54"/>
      <c r="KCA29" s="53"/>
      <c r="KCB29" s="53"/>
      <c r="KCC29" s="25"/>
      <c r="KCD29" s="54"/>
      <c r="KCE29" s="53"/>
      <c r="KCF29" s="53"/>
      <c r="KCG29" s="25"/>
      <c r="KCH29" s="54"/>
      <c r="KCI29" s="53"/>
      <c r="KCJ29" s="53"/>
      <c r="KCK29" s="25"/>
      <c r="KCL29" s="54"/>
      <c r="KCM29" s="53"/>
      <c r="KCN29" s="53"/>
      <c r="KCO29" s="25"/>
      <c r="KCP29" s="54"/>
      <c r="KCQ29" s="53"/>
      <c r="KCR29" s="53"/>
      <c r="KCS29" s="25"/>
      <c r="KCT29" s="54"/>
      <c r="KCU29" s="53"/>
      <c r="KCV29" s="53"/>
      <c r="KCW29" s="25"/>
      <c r="KCX29" s="54"/>
      <c r="KCY29" s="53"/>
      <c r="KCZ29" s="53"/>
      <c r="KDA29" s="25"/>
      <c r="KDB29" s="54"/>
      <c r="KDC29" s="53"/>
      <c r="KDD29" s="53"/>
      <c r="KDE29" s="25"/>
      <c r="KDF29" s="54"/>
      <c r="KDG29" s="53"/>
      <c r="KDH29" s="53"/>
      <c r="KDI29" s="25"/>
      <c r="KDJ29" s="54"/>
      <c r="KDK29" s="53"/>
      <c r="KDL29" s="53"/>
      <c r="KDM29" s="25"/>
      <c r="KDN29" s="54"/>
      <c r="KDO29" s="53"/>
      <c r="KDP29" s="53"/>
      <c r="KDQ29" s="25"/>
      <c r="KDR29" s="54"/>
      <c r="KDS29" s="53"/>
      <c r="KDT29" s="53"/>
      <c r="KDU29" s="25"/>
      <c r="KDV29" s="54"/>
      <c r="KDW29" s="53"/>
      <c r="KDX29" s="53"/>
      <c r="KDY29" s="25"/>
      <c r="KDZ29" s="54"/>
      <c r="KEA29" s="53"/>
      <c r="KEB29" s="53"/>
      <c r="KEC29" s="25"/>
      <c r="KED29" s="54"/>
      <c r="KEE29" s="53"/>
      <c r="KEF29" s="53"/>
      <c r="KEG29" s="25"/>
      <c r="KEH29" s="54"/>
      <c r="KEI29" s="53"/>
      <c r="KEJ29" s="53"/>
      <c r="KEK29" s="25"/>
      <c r="KEL29" s="54"/>
      <c r="KEM29" s="53"/>
      <c r="KEN29" s="53"/>
      <c r="KEO29" s="25"/>
      <c r="KEP29" s="54"/>
      <c r="KEQ29" s="53"/>
      <c r="KER29" s="53"/>
      <c r="KES29" s="25"/>
      <c r="KET29" s="54"/>
      <c r="KEU29" s="53"/>
      <c r="KEV29" s="53"/>
      <c r="KEW29" s="25"/>
      <c r="KEX29" s="54"/>
      <c r="KEY29" s="53"/>
      <c r="KEZ29" s="53"/>
      <c r="KFA29" s="25"/>
      <c r="KFB29" s="54"/>
      <c r="KFC29" s="53"/>
      <c r="KFD29" s="53"/>
      <c r="KFE29" s="25"/>
      <c r="KFF29" s="54"/>
      <c r="KFG29" s="53"/>
      <c r="KFH29" s="53"/>
      <c r="KFI29" s="25"/>
      <c r="KFJ29" s="54"/>
      <c r="KFK29" s="53"/>
      <c r="KFL29" s="53"/>
      <c r="KFM29" s="25"/>
      <c r="KFN29" s="54"/>
      <c r="KFO29" s="53"/>
      <c r="KFP29" s="53"/>
      <c r="KFQ29" s="25"/>
      <c r="KFR29" s="54"/>
      <c r="KFS29" s="53"/>
      <c r="KFT29" s="53"/>
      <c r="KFU29" s="25"/>
      <c r="KFV29" s="54"/>
      <c r="KFW29" s="53"/>
      <c r="KFX29" s="53"/>
      <c r="KFY29" s="25"/>
      <c r="KFZ29" s="54"/>
      <c r="KGA29" s="53"/>
      <c r="KGB29" s="53"/>
      <c r="KGC29" s="25"/>
      <c r="KGD29" s="54"/>
      <c r="KGE29" s="53"/>
      <c r="KGF29" s="53"/>
      <c r="KGG29" s="25"/>
      <c r="KGH29" s="54"/>
      <c r="KGI29" s="53"/>
      <c r="KGJ29" s="53"/>
      <c r="KGK29" s="25"/>
      <c r="KGL29" s="54"/>
      <c r="KGM29" s="53"/>
      <c r="KGN29" s="53"/>
      <c r="KGO29" s="25"/>
      <c r="KGP29" s="54"/>
      <c r="KGQ29" s="53"/>
      <c r="KGR29" s="53"/>
      <c r="KGS29" s="25"/>
      <c r="KGT29" s="54"/>
      <c r="KGU29" s="53"/>
      <c r="KGV29" s="53"/>
      <c r="KGW29" s="25"/>
      <c r="KGX29" s="54"/>
      <c r="KGY29" s="53"/>
      <c r="KGZ29" s="53"/>
      <c r="KHA29" s="25"/>
      <c r="KHB29" s="54"/>
      <c r="KHC29" s="53"/>
      <c r="KHD29" s="53"/>
      <c r="KHE29" s="25"/>
      <c r="KHF29" s="54"/>
      <c r="KHG29" s="53"/>
      <c r="KHH29" s="53"/>
      <c r="KHI29" s="25"/>
      <c r="KHJ29" s="54"/>
      <c r="KHK29" s="53"/>
      <c r="KHL29" s="53"/>
      <c r="KHM29" s="25"/>
      <c r="KHN29" s="54"/>
      <c r="KHO29" s="53"/>
      <c r="KHP29" s="53"/>
      <c r="KHQ29" s="25"/>
      <c r="KHR29" s="54"/>
      <c r="KHS29" s="53"/>
      <c r="KHT29" s="53"/>
      <c r="KHU29" s="25"/>
      <c r="KHV29" s="54"/>
      <c r="KHW29" s="53"/>
      <c r="KHX29" s="53"/>
      <c r="KHY29" s="25"/>
      <c r="KHZ29" s="54"/>
      <c r="KIA29" s="53"/>
      <c r="KIB29" s="53"/>
      <c r="KIC29" s="25"/>
      <c r="KID29" s="54"/>
      <c r="KIE29" s="53"/>
      <c r="KIF29" s="53"/>
      <c r="KIG29" s="25"/>
      <c r="KIH29" s="54"/>
      <c r="KII29" s="53"/>
      <c r="KIJ29" s="53"/>
      <c r="KIK29" s="25"/>
      <c r="KIL29" s="54"/>
      <c r="KIM29" s="53"/>
      <c r="KIN29" s="53"/>
      <c r="KIO29" s="25"/>
      <c r="KIP29" s="54"/>
      <c r="KIQ29" s="53"/>
      <c r="KIR29" s="53"/>
      <c r="KIS29" s="25"/>
      <c r="KIT29" s="54"/>
      <c r="KIU29" s="53"/>
      <c r="KIV29" s="53"/>
      <c r="KIW29" s="25"/>
      <c r="KIX29" s="54"/>
      <c r="KIY29" s="53"/>
      <c r="KIZ29" s="53"/>
      <c r="KJA29" s="25"/>
      <c r="KJB29" s="54"/>
      <c r="KJC29" s="53"/>
      <c r="KJD29" s="53"/>
      <c r="KJE29" s="25"/>
      <c r="KJF29" s="54"/>
      <c r="KJG29" s="53"/>
      <c r="KJH29" s="53"/>
      <c r="KJI29" s="25"/>
      <c r="KJJ29" s="54"/>
      <c r="KJK29" s="53"/>
      <c r="KJL29" s="53"/>
      <c r="KJM29" s="25"/>
      <c r="KJN29" s="54"/>
      <c r="KJO29" s="53"/>
      <c r="KJP29" s="53"/>
      <c r="KJQ29" s="25"/>
      <c r="KJR29" s="54"/>
      <c r="KJS29" s="53"/>
      <c r="KJT29" s="53"/>
      <c r="KJU29" s="25"/>
      <c r="KJV29" s="54"/>
      <c r="KJW29" s="53"/>
      <c r="KJX29" s="53"/>
      <c r="KJY29" s="25"/>
      <c r="KJZ29" s="54"/>
      <c r="KKA29" s="53"/>
      <c r="KKB29" s="53"/>
      <c r="KKC29" s="25"/>
      <c r="KKD29" s="54"/>
      <c r="KKE29" s="53"/>
      <c r="KKF29" s="53"/>
      <c r="KKG29" s="25"/>
      <c r="KKH29" s="54"/>
      <c r="KKI29" s="53"/>
      <c r="KKJ29" s="53"/>
      <c r="KKK29" s="25"/>
      <c r="KKL29" s="54"/>
      <c r="KKM29" s="53"/>
      <c r="KKN29" s="53"/>
      <c r="KKO29" s="25"/>
      <c r="KKP29" s="54"/>
      <c r="KKQ29" s="53"/>
      <c r="KKR29" s="53"/>
      <c r="KKS29" s="25"/>
      <c r="KKT29" s="54"/>
      <c r="KKU29" s="53"/>
      <c r="KKV29" s="53"/>
      <c r="KKW29" s="25"/>
      <c r="KKX29" s="54"/>
      <c r="KKY29" s="53"/>
      <c r="KKZ29" s="53"/>
      <c r="KLA29" s="25"/>
      <c r="KLB29" s="54"/>
      <c r="KLC29" s="53"/>
      <c r="KLD29" s="53"/>
      <c r="KLE29" s="25"/>
      <c r="KLF29" s="54"/>
      <c r="KLG29" s="53"/>
      <c r="KLH29" s="53"/>
      <c r="KLI29" s="25"/>
      <c r="KLJ29" s="54"/>
      <c r="KLK29" s="53"/>
      <c r="KLL29" s="53"/>
      <c r="KLM29" s="25"/>
      <c r="KLN29" s="54"/>
      <c r="KLO29" s="53"/>
      <c r="KLP29" s="53"/>
      <c r="KLQ29" s="25"/>
      <c r="KLR29" s="54"/>
      <c r="KLS29" s="53"/>
      <c r="KLT29" s="53"/>
      <c r="KLU29" s="25"/>
      <c r="KLV29" s="54"/>
      <c r="KLW29" s="53"/>
      <c r="KLX29" s="53"/>
      <c r="KLY29" s="25"/>
      <c r="KLZ29" s="54"/>
      <c r="KMA29" s="53"/>
      <c r="KMB29" s="53"/>
      <c r="KMC29" s="25"/>
      <c r="KMD29" s="54"/>
      <c r="KME29" s="53"/>
      <c r="KMF29" s="53"/>
      <c r="KMG29" s="25"/>
      <c r="KMH29" s="54"/>
      <c r="KMI29" s="53"/>
      <c r="KMJ29" s="53"/>
      <c r="KMK29" s="25"/>
      <c r="KML29" s="54"/>
      <c r="KMM29" s="53"/>
      <c r="KMN29" s="53"/>
      <c r="KMO29" s="25"/>
      <c r="KMP29" s="54"/>
      <c r="KMQ29" s="53"/>
      <c r="KMR29" s="53"/>
      <c r="KMS29" s="25"/>
      <c r="KMT29" s="54"/>
      <c r="KMU29" s="53"/>
      <c r="KMV29" s="53"/>
      <c r="KMW29" s="25"/>
      <c r="KMX29" s="54"/>
      <c r="KMY29" s="53"/>
      <c r="KMZ29" s="53"/>
      <c r="KNA29" s="25"/>
      <c r="KNB29" s="54"/>
      <c r="KNC29" s="53"/>
      <c r="KND29" s="53"/>
      <c r="KNE29" s="25"/>
      <c r="KNF29" s="54"/>
      <c r="KNG29" s="53"/>
      <c r="KNH29" s="53"/>
      <c r="KNI29" s="25"/>
      <c r="KNJ29" s="54"/>
      <c r="KNK29" s="53"/>
      <c r="KNL29" s="53"/>
      <c r="KNM29" s="25"/>
      <c r="KNN29" s="54"/>
      <c r="KNO29" s="53"/>
      <c r="KNP29" s="53"/>
      <c r="KNQ29" s="25"/>
      <c r="KNR29" s="54"/>
      <c r="KNS29" s="53"/>
      <c r="KNT29" s="53"/>
      <c r="KNU29" s="25"/>
      <c r="KNV29" s="54"/>
      <c r="KNW29" s="53"/>
      <c r="KNX29" s="53"/>
      <c r="KNY29" s="25"/>
      <c r="KNZ29" s="54"/>
      <c r="KOA29" s="53"/>
      <c r="KOB29" s="53"/>
      <c r="KOC29" s="25"/>
      <c r="KOD29" s="54"/>
      <c r="KOE29" s="53"/>
      <c r="KOF29" s="53"/>
      <c r="KOG29" s="25"/>
      <c r="KOH29" s="54"/>
      <c r="KOI29" s="53"/>
      <c r="KOJ29" s="53"/>
      <c r="KOK29" s="25"/>
      <c r="KOL29" s="54"/>
      <c r="KOM29" s="53"/>
      <c r="KON29" s="53"/>
      <c r="KOO29" s="25"/>
      <c r="KOP29" s="54"/>
      <c r="KOQ29" s="53"/>
      <c r="KOR29" s="53"/>
      <c r="KOS29" s="25"/>
      <c r="KOT29" s="54"/>
      <c r="KOU29" s="53"/>
      <c r="KOV29" s="53"/>
      <c r="KOW29" s="25"/>
      <c r="KOX29" s="54"/>
      <c r="KOY29" s="53"/>
      <c r="KOZ29" s="53"/>
      <c r="KPA29" s="25"/>
      <c r="KPB29" s="54"/>
      <c r="KPC29" s="53"/>
      <c r="KPD29" s="53"/>
      <c r="KPE29" s="25"/>
      <c r="KPF29" s="54"/>
      <c r="KPG29" s="53"/>
      <c r="KPH29" s="53"/>
      <c r="KPI29" s="25"/>
      <c r="KPJ29" s="54"/>
      <c r="KPK29" s="53"/>
      <c r="KPL29" s="53"/>
      <c r="KPM29" s="25"/>
      <c r="KPN29" s="54"/>
      <c r="KPO29" s="53"/>
      <c r="KPP29" s="53"/>
      <c r="KPQ29" s="25"/>
      <c r="KPR29" s="54"/>
      <c r="KPS29" s="53"/>
      <c r="KPT29" s="53"/>
      <c r="KPU29" s="25"/>
      <c r="KPV29" s="54"/>
      <c r="KPW29" s="53"/>
      <c r="KPX29" s="53"/>
      <c r="KPY29" s="25"/>
      <c r="KPZ29" s="54"/>
      <c r="KQA29" s="53"/>
      <c r="KQB29" s="53"/>
      <c r="KQC29" s="25"/>
      <c r="KQD29" s="54"/>
      <c r="KQE29" s="53"/>
      <c r="KQF29" s="53"/>
      <c r="KQG29" s="25"/>
      <c r="KQH29" s="54"/>
      <c r="KQI29" s="53"/>
      <c r="KQJ29" s="53"/>
      <c r="KQK29" s="25"/>
      <c r="KQL29" s="54"/>
      <c r="KQM29" s="53"/>
      <c r="KQN29" s="53"/>
      <c r="KQO29" s="25"/>
      <c r="KQP29" s="54"/>
      <c r="KQQ29" s="53"/>
      <c r="KQR29" s="53"/>
      <c r="KQS29" s="25"/>
      <c r="KQT29" s="54"/>
      <c r="KQU29" s="53"/>
      <c r="KQV29" s="53"/>
      <c r="KQW29" s="25"/>
      <c r="KQX29" s="54"/>
      <c r="KQY29" s="53"/>
      <c r="KQZ29" s="53"/>
      <c r="KRA29" s="25"/>
      <c r="KRB29" s="54"/>
      <c r="KRC29" s="53"/>
      <c r="KRD29" s="53"/>
      <c r="KRE29" s="25"/>
      <c r="KRF29" s="54"/>
      <c r="KRG29" s="53"/>
      <c r="KRH29" s="53"/>
      <c r="KRI29" s="25"/>
      <c r="KRJ29" s="54"/>
      <c r="KRK29" s="53"/>
      <c r="KRL29" s="53"/>
      <c r="KRM29" s="25"/>
      <c r="KRN29" s="54"/>
      <c r="KRO29" s="53"/>
      <c r="KRP29" s="53"/>
      <c r="KRQ29" s="25"/>
      <c r="KRR29" s="54"/>
      <c r="KRS29" s="53"/>
      <c r="KRT29" s="53"/>
      <c r="KRU29" s="25"/>
      <c r="KRV29" s="54"/>
      <c r="KRW29" s="53"/>
      <c r="KRX29" s="53"/>
      <c r="KRY29" s="25"/>
      <c r="KRZ29" s="54"/>
      <c r="KSA29" s="53"/>
      <c r="KSB29" s="53"/>
      <c r="KSC29" s="25"/>
      <c r="KSD29" s="54"/>
      <c r="KSE29" s="53"/>
      <c r="KSF29" s="53"/>
      <c r="KSG29" s="25"/>
      <c r="KSH29" s="54"/>
      <c r="KSI29" s="53"/>
      <c r="KSJ29" s="53"/>
      <c r="KSK29" s="25"/>
      <c r="KSL29" s="54"/>
      <c r="KSM29" s="53"/>
      <c r="KSN29" s="53"/>
      <c r="KSO29" s="25"/>
      <c r="KSP29" s="54"/>
      <c r="KSQ29" s="53"/>
      <c r="KSR29" s="53"/>
      <c r="KSS29" s="25"/>
      <c r="KST29" s="54"/>
      <c r="KSU29" s="53"/>
      <c r="KSV29" s="53"/>
      <c r="KSW29" s="25"/>
      <c r="KSX29" s="54"/>
      <c r="KSY29" s="53"/>
      <c r="KSZ29" s="53"/>
      <c r="KTA29" s="25"/>
      <c r="KTB29" s="54"/>
      <c r="KTC29" s="53"/>
      <c r="KTD29" s="53"/>
      <c r="KTE29" s="25"/>
      <c r="KTF29" s="54"/>
      <c r="KTG29" s="53"/>
      <c r="KTH29" s="53"/>
      <c r="KTI29" s="25"/>
      <c r="KTJ29" s="54"/>
      <c r="KTK29" s="53"/>
      <c r="KTL29" s="53"/>
      <c r="KTM29" s="25"/>
      <c r="KTN29" s="54"/>
      <c r="KTO29" s="53"/>
      <c r="KTP29" s="53"/>
      <c r="KTQ29" s="25"/>
      <c r="KTR29" s="54"/>
      <c r="KTS29" s="53"/>
      <c r="KTT29" s="53"/>
      <c r="KTU29" s="25"/>
      <c r="KTV29" s="54"/>
      <c r="KTW29" s="53"/>
      <c r="KTX29" s="53"/>
      <c r="KTY29" s="25"/>
      <c r="KTZ29" s="54"/>
      <c r="KUA29" s="53"/>
      <c r="KUB29" s="53"/>
      <c r="KUC29" s="25"/>
      <c r="KUD29" s="54"/>
      <c r="KUE29" s="53"/>
      <c r="KUF29" s="53"/>
      <c r="KUG29" s="25"/>
      <c r="KUH29" s="54"/>
      <c r="KUI29" s="53"/>
      <c r="KUJ29" s="53"/>
      <c r="KUK29" s="25"/>
      <c r="KUL29" s="54"/>
      <c r="KUM29" s="53"/>
      <c r="KUN29" s="53"/>
      <c r="KUO29" s="25"/>
      <c r="KUP29" s="54"/>
      <c r="KUQ29" s="53"/>
      <c r="KUR29" s="53"/>
      <c r="KUS29" s="25"/>
      <c r="KUT29" s="54"/>
      <c r="KUU29" s="53"/>
      <c r="KUV29" s="53"/>
      <c r="KUW29" s="25"/>
      <c r="KUX29" s="54"/>
      <c r="KUY29" s="53"/>
      <c r="KUZ29" s="53"/>
      <c r="KVA29" s="25"/>
      <c r="KVB29" s="54"/>
      <c r="KVC29" s="53"/>
      <c r="KVD29" s="53"/>
      <c r="KVE29" s="25"/>
      <c r="KVF29" s="54"/>
      <c r="KVG29" s="53"/>
      <c r="KVH29" s="53"/>
      <c r="KVI29" s="25"/>
      <c r="KVJ29" s="54"/>
      <c r="KVK29" s="53"/>
      <c r="KVL29" s="53"/>
      <c r="KVM29" s="25"/>
      <c r="KVN29" s="54"/>
      <c r="KVO29" s="53"/>
      <c r="KVP29" s="53"/>
      <c r="KVQ29" s="25"/>
      <c r="KVR29" s="54"/>
      <c r="KVS29" s="53"/>
      <c r="KVT29" s="53"/>
      <c r="KVU29" s="25"/>
      <c r="KVV29" s="54"/>
      <c r="KVW29" s="53"/>
      <c r="KVX29" s="53"/>
      <c r="KVY29" s="25"/>
      <c r="KVZ29" s="54"/>
      <c r="KWA29" s="53"/>
      <c r="KWB29" s="53"/>
      <c r="KWC29" s="25"/>
      <c r="KWD29" s="54"/>
      <c r="KWE29" s="53"/>
      <c r="KWF29" s="53"/>
      <c r="KWG29" s="25"/>
      <c r="KWH29" s="54"/>
      <c r="KWI29" s="53"/>
      <c r="KWJ29" s="53"/>
      <c r="KWK29" s="25"/>
      <c r="KWL29" s="54"/>
      <c r="KWM29" s="53"/>
      <c r="KWN29" s="53"/>
      <c r="KWO29" s="25"/>
      <c r="KWP29" s="54"/>
      <c r="KWQ29" s="53"/>
      <c r="KWR29" s="53"/>
      <c r="KWS29" s="25"/>
      <c r="KWT29" s="54"/>
      <c r="KWU29" s="53"/>
      <c r="KWV29" s="53"/>
      <c r="KWW29" s="25"/>
      <c r="KWX29" s="54"/>
      <c r="KWY29" s="53"/>
      <c r="KWZ29" s="53"/>
      <c r="KXA29" s="25"/>
      <c r="KXB29" s="54"/>
      <c r="KXC29" s="53"/>
      <c r="KXD29" s="53"/>
      <c r="KXE29" s="25"/>
      <c r="KXF29" s="54"/>
      <c r="KXG29" s="53"/>
      <c r="KXH29" s="53"/>
      <c r="KXI29" s="25"/>
      <c r="KXJ29" s="54"/>
      <c r="KXK29" s="53"/>
      <c r="KXL29" s="53"/>
      <c r="KXM29" s="25"/>
      <c r="KXN29" s="54"/>
      <c r="KXO29" s="53"/>
      <c r="KXP29" s="53"/>
      <c r="KXQ29" s="25"/>
      <c r="KXR29" s="54"/>
      <c r="KXS29" s="53"/>
      <c r="KXT29" s="53"/>
      <c r="KXU29" s="25"/>
      <c r="KXV29" s="54"/>
      <c r="KXW29" s="53"/>
      <c r="KXX29" s="53"/>
      <c r="KXY29" s="25"/>
      <c r="KXZ29" s="54"/>
      <c r="KYA29" s="53"/>
      <c r="KYB29" s="53"/>
      <c r="KYC29" s="25"/>
      <c r="KYD29" s="54"/>
      <c r="KYE29" s="53"/>
      <c r="KYF29" s="53"/>
      <c r="KYG29" s="25"/>
      <c r="KYH29" s="54"/>
      <c r="KYI29" s="53"/>
      <c r="KYJ29" s="53"/>
      <c r="KYK29" s="25"/>
      <c r="KYL29" s="54"/>
      <c r="KYM29" s="53"/>
      <c r="KYN29" s="53"/>
      <c r="KYO29" s="25"/>
      <c r="KYP29" s="54"/>
      <c r="KYQ29" s="53"/>
      <c r="KYR29" s="53"/>
      <c r="KYS29" s="25"/>
      <c r="KYT29" s="54"/>
      <c r="KYU29" s="53"/>
      <c r="KYV29" s="53"/>
      <c r="KYW29" s="25"/>
      <c r="KYX29" s="54"/>
      <c r="KYY29" s="53"/>
      <c r="KYZ29" s="53"/>
      <c r="KZA29" s="25"/>
      <c r="KZB29" s="54"/>
      <c r="KZC29" s="53"/>
      <c r="KZD29" s="53"/>
      <c r="KZE29" s="25"/>
      <c r="KZF29" s="54"/>
      <c r="KZG29" s="53"/>
      <c r="KZH29" s="53"/>
      <c r="KZI29" s="25"/>
      <c r="KZJ29" s="54"/>
      <c r="KZK29" s="53"/>
      <c r="KZL29" s="53"/>
      <c r="KZM29" s="25"/>
      <c r="KZN29" s="54"/>
      <c r="KZO29" s="53"/>
      <c r="KZP29" s="53"/>
      <c r="KZQ29" s="25"/>
      <c r="KZR29" s="54"/>
      <c r="KZS29" s="53"/>
      <c r="KZT29" s="53"/>
      <c r="KZU29" s="25"/>
      <c r="KZV29" s="54"/>
      <c r="KZW29" s="53"/>
      <c r="KZX29" s="53"/>
      <c r="KZY29" s="25"/>
      <c r="KZZ29" s="54"/>
      <c r="LAA29" s="53"/>
      <c r="LAB29" s="53"/>
      <c r="LAC29" s="25"/>
      <c r="LAD29" s="54"/>
      <c r="LAE29" s="53"/>
      <c r="LAF29" s="53"/>
      <c r="LAG29" s="25"/>
      <c r="LAH29" s="54"/>
      <c r="LAI29" s="53"/>
      <c r="LAJ29" s="53"/>
      <c r="LAK29" s="25"/>
      <c r="LAL29" s="54"/>
      <c r="LAM29" s="53"/>
      <c r="LAN29" s="53"/>
      <c r="LAO29" s="25"/>
      <c r="LAP29" s="54"/>
      <c r="LAQ29" s="53"/>
      <c r="LAR29" s="53"/>
      <c r="LAS29" s="25"/>
      <c r="LAT29" s="54"/>
      <c r="LAU29" s="53"/>
      <c r="LAV29" s="53"/>
      <c r="LAW29" s="25"/>
      <c r="LAX29" s="54"/>
      <c r="LAY29" s="53"/>
      <c r="LAZ29" s="53"/>
      <c r="LBA29" s="25"/>
      <c r="LBB29" s="54"/>
      <c r="LBC29" s="53"/>
      <c r="LBD29" s="53"/>
      <c r="LBE29" s="25"/>
      <c r="LBF29" s="54"/>
      <c r="LBG29" s="53"/>
      <c r="LBH29" s="53"/>
      <c r="LBI29" s="25"/>
      <c r="LBJ29" s="54"/>
      <c r="LBK29" s="53"/>
      <c r="LBL29" s="53"/>
      <c r="LBM29" s="25"/>
      <c r="LBN29" s="54"/>
      <c r="LBO29" s="53"/>
      <c r="LBP29" s="53"/>
      <c r="LBQ29" s="25"/>
      <c r="LBR29" s="54"/>
      <c r="LBS29" s="53"/>
      <c r="LBT29" s="53"/>
      <c r="LBU29" s="25"/>
      <c r="LBV29" s="54"/>
      <c r="LBW29" s="53"/>
      <c r="LBX29" s="53"/>
      <c r="LBY29" s="25"/>
      <c r="LBZ29" s="54"/>
      <c r="LCA29" s="53"/>
      <c r="LCB29" s="53"/>
      <c r="LCC29" s="25"/>
      <c r="LCD29" s="54"/>
      <c r="LCE29" s="53"/>
      <c r="LCF29" s="53"/>
      <c r="LCG29" s="25"/>
      <c r="LCH29" s="54"/>
      <c r="LCI29" s="53"/>
      <c r="LCJ29" s="53"/>
      <c r="LCK29" s="25"/>
      <c r="LCL29" s="54"/>
      <c r="LCM29" s="53"/>
      <c r="LCN29" s="53"/>
      <c r="LCO29" s="25"/>
      <c r="LCP29" s="54"/>
      <c r="LCQ29" s="53"/>
      <c r="LCR29" s="53"/>
      <c r="LCS29" s="25"/>
      <c r="LCT29" s="54"/>
      <c r="LCU29" s="53"/>
      <c r="LCV29" s="53"/>
      <c r="LCW29" s="25"/>
      <c r="LCX29" s="54"/>
      <c r="LCY29" s="53"/>
      <c r="LCZ29" s="53"/>
      <c r="LDA29" s="25"/>
      <c r="LDB29" s="54"/>
      <c r="LDC29" s="53"/>
      <c r="LDD29" s="53"/>
      <c r="LDE29" s="25"/>
      <c r="LDF29" s="54"/>
      <c r="LDG29" s="53"/>
      <c r="LDH29" s="53"/>
      <c r="LDI29" s="25"/>
      <c r="LDJ29" s="54"/>
      <c r="LDK29" s="53"/>
      <c r="LDL29" s="53"/>
      <c r="LDM29" s="25"/>
      <c r="LDN29" s="54"/>
      <c r="LDO29" s="53"/>
      <c r="LDP29" s="53"/>
      <c r="LDQ29" s="25"/>
      <c r="LDR29" s="54"/>
      <c r="LDS29" s="53"/>
      <c r="LDT29" s="53"/>
      <c r="LDU29" s="25"/>
      <c r="LDV29" s="54"/>
      <c r="LDW29" s="53"/>
      <c r="LDX29" s="53"/>
      <c r="LDY29" s="25"/>
      <c r="LDZ29" s="54"/>
      <c r="LEA29" s="53"/>
      <c r="LEB29" s="53"/>
      <c r="LEC29" s="25"/>
      <c r="LED29" s="54"/>
      <c r="LEE29" s="53"/>
      <c r="LEF29" s="53"/>
      <c r="LEG29" s="25"/>
      <c r="LEH29" s="54"/>
      <c r="LEI29" s="53"/>
      <c r="LEJ29" s="53"/>
      <c r="LEK29" s="25"/>
      <c r="LEL29" s="54"/>
      <c r="LEM29" s="53"/>
      <c r="LEN29" s="53"/>
      <c r="LEO29" s="25"/>
      <c r="LEP29" s="54"/>
      <c r="LEQ29" s="53"/>
      <c r="LER29" s="53"/>
      <c r="LES29" s="25"/>
      <c r="LET29" s="54"/>
      <c r="LEU29" s="53"/>
      <c r="LEV29" s="53"/>
      <c r="LEW29" s="25"/>
      <c r="LEX29" s="54"/>
      <c r="LEY29" s="53"/>
      <c r="LEZ29" s="53"/>
      <c r="LFA29" s="25"/>
      <c r="LFB29" s="54"/>
      <c r="LFC29" s="53"/>
      <c r="LFD29" s="53"/>
      <c r="LFE29" s="25"/>
      <c r="LFF29" s="54"/>
      <c r="LFG29" s="53"/>
      <c r="LFH29" s="53"/>
      <c r="LFI29" s="25"/>
      <c r="LFJ29" s="54"/>
      <c r="LFK29" s="53"/>
      <c r="LFL29" s="53"/>
      <c r="LFM29" s="25"/>
      <c r="LFN29" s="54"/>
      <c r="LFO29" s="53"/>
      <c r="LFP29" s="53"/>
      <c r="LFQ29" s="25"/>
      <c r="LFR29" s="54"/>
      <c r="LFS29" s="53"/>
      <c r="LFT29" s="53"/>
      <c r="LFU29" s="25"/>
      <c r="LFV29" s="54"/>
      <c r="LFW29" s="53"/>
      <c r="LFX29" s="53"/>
      <c r="LFY29" s="25"/>
      <c r="LFZ29" s="54"/>
      <c r="LGA29" s="53"/>
      <c r="LGB29" s="53"/>
      <c r="LGC29" s="25"/>
      <c r="LGD29" s="54"/>
      <c r="LGE29" s="53"/>
      <c r="LGF29" s="53"/>
      <c r="LGG29" s="25"/>
      <c r="LGH29" s="54"/>
      <c r="LGI29" s="53"/>
      <c r="LGJ29" s="53"/>
      <c r="LGK29" s="25"/>
      <c r="LGL29" s="54"/>
      <c r="LGM29" s="53"/>
      <c r="LGN29" s="53"/>
      <c r="LGO29" s="25"/>
      <c r="LGP29" s="54"/>
      <c r="LGQ29" s="53"/>
      <c r="LGR29" s="53"/>
      <c r="LGS29" s="25"/>
      <c r="LGT29" s="54"/>
      <c r="LGU29" s="53"/>
      <c r="LGV29" s="53"/>
      <c r="LGW29" s="25"/>
      <c r="LGX29" s="54"/>
      <c r="LGY29" s="53"/>
      <c r="LGZ29" s="53"/>
      <c r="LHA29" s="25"/>
      <c r="LHB29" s="54"/>
      <c r="LHC29" s="53"/>
      <c r="LHD29" s="53"/>
      <c r="LHE29" s="25"/>
      <c r="LHF29" s="54"/>
      <c r="LHG29" s="53"/>
      <c r="LHH29" s="53"/>
      <c r="LHI29" s="25"/>
      <c r="LHJ29" s="54"/>
      <c r="LHK29" s="53"/>
      <c r="LHL29" s="53"/>
      <c r="LHM29" s="25"/>
      <c r="LHN29" s="54"/>
      <c r="LHO29" s="53"/>
      <c r="LHP29" s="53"/>
      <c r="LHQ29" s="25"/>
      <c r="LHR29" s="54"/>
      <c r="LHS29" s="53"/>
      <c r="LHT29" s="53"/>
      <c r="LHU29" s="25"/>
      <c r="LHV29" s="54"/>
      <c r="LHW29" s="53"/>
      <c r="LHX29" s="53"/>
      <c r="LHY29" s="25"/>
      <c r="LHZ29" s="54"/>
      <c r="LIA29" s="53"/>
      <c r="LIB29" s="53"/>
      <c r="LIC29" s="25"/>
      <c r="LID29" s="54"/>
      <c r="LIE29" s="53"/>
      <c r="LIF29" s="53"/>
      <c r="LIG29" s="25"/>
      <c r="LIH29" s="54"/>
      <c r="LII29" s="53"/>
      <c r="LIJ29" s="53"/>
      <c r="LIK29" s="25"/>
      <c r="LIL29" s="54"/>
      <c r="LIM29" s="53"/>
      <c r="LIN29" s="53"/>
      <c r="LIO29" s="25"/>
      <c r="LIP29" s="54"/>
      <c r="LIQ29" s="53"/>
      <c r="LIR29" s="53"/>
      <c r="LIS29" s="25"/>
      <c r="LIT29" s="54"/>
      <c r="LIU29" s="53"/>
      <c r="LIV29" s="53"/>
      <c r="LIW29" s="25"/>
      <c r="LIX29" s="54"/>
      <c r="LIY29" s="53"/>
      <c r="LIZ29" s="53"/>
      <c r="LJA29" s="25"/>
      <c r="LJB29" s="54"/>
      <c r="LJC29" s="53"/>
      <c r="LJD29" s="53"/>
      <c r="LJE29" s="25"/>
      <c r="LJF29" s="54"/>
      <c r="LJG29" s="53"/>
      <c r="LJH29" s="53"/>
      <c r="LJI29" s="25"/>
      <c r="LJJ29" s="54"/>
      <c r="LJK29" s="53"/>
      <c r="LJL29" s="53"/>
      <c r="LJM29" s="25"/>
      <c r="LJN29" s="54"/>
      <c r="LJO29" s="53"/>
      <c r="LJP29" s="53"/>
      <c r="LJQ29" s="25"/>
      <c r="LJR29" s="54"/>
      <c r="LJS29" s="53"/>
      <c r="LJT29" s="53"/>
      <c r="LJU29" s="25"/>
      <c r="LJV29" s="54"/>
      <c r="LJW29" s="53"/>
      <c r="LJX29" s="53"/>
      <c r="LJY29" s="25"/>
      <c r="LJZ29" s="54"/>
      <c r="LKA29" s="53"/>
      <c r="LKB29" s="53"/>
      <c r="LKC29" s="25"/>
      <c r="LKD29" s="54"/>
      <c r="LKE29" s="53"/>
      <c r="LKF29" s="53"/>
      <c r="LKG29" s="25"/>
      <c r="LKH29" s="54"/>
      <c r="LKI29" s="53"/>
      <c r="LKJ29" s="53"/>
      <c r="LKK29" s="25"/>
      <c r="LKL29" s="54"/>
      <c r="LKM29" s="53"/>
      <c r="LKN29" s="53"/>
      <c r="LKO29" s="25"/>
      <c r="LKP29" s="54"/>
      <c r="LKQ29" s="53"/>
      <c r="LKR29" s="53"/>
      <c r="LKS29" s="25"/>
      <c r="LKT29" s="54"/>
      <c r="LKU29" s="53"/>
      <c r="LKV29" s="53"/>
      <c r="LKW29" s="25"/>
      <c r="LKX29" s="54"/>
      <c r="LKY29" s="53"/>
      <c r="LKZ29" s="53"/>
      <c r="LLA29" s="25"/>
      <c r="LLB29" s="54"/>
      <c r="LLC29" s="53"/>
      <c r="LLD29" s="53"/>
      <c r="LLE29" s="25"/>
      <c r="LLF29" s="54"/>
      <c r="LLG29" s="53"/>
      <c r="LLH29" s="53"/>
      <c r="LLI29" s="25"/>
      <c r="LLJ29" s="54"/>
      <c r="LLK29" s="53"/>
      <c r="LLL29" s="53"/>
      <c r="LLM29" s="25"/>
      <c r="LLN29" s="54"/>
      <c r="LLO29" s="53"/>
      <c r="LLP29" s="53"/>
      <c r="LLQ29" s="25"/>
      <c r="LLR29" s="54"/>
      <c r="LLS29" s="53"/>
      <c r="LLT29" s="53"/>
      <c r="LLU29" s="25"/>
      <c r="LLV29" s="54"/>
      <c r="LLW29" s="53"/>
      <c r="LLX29" s="53"/>
      <c r="LLY29" s="25"/>
      <c r="LLZ29" s="54"/>
      <c r="LMA29" s="53"/>
      <c r="LMB29" s="53"/>
      <c r="LMC29" s="25"/>
      <c r="LMD29" s="54"/>
      <c r="LME29" s="53"/>
      <c r="LMF29" s="53"/>
      <c r="LMG29" s="25"/>
      <c r="LMH29" s="54"/>
      <c r="LMI29" s="53"/>
      <c r="LMJ29" s="53"/>
      <c r="LMK29" s="25"/>
      <c r="LML29" s="54"/>
      <c r="LMM29" s="53"/>
      <c r="LMN29" s="53"/>
      <c r="LMO29" s="25"/>
      <c r="LMP29" s="54"/>
      <c r="LMQ29" s="53"/>
      <c r="LMR29" s="53"/>
      <c r="LMS29" s="25"/>
      <c r="LMT29" s="54"/>
      <c r="LMU29" s="53"/>
      <c r="LMV29" s="53"/>
      <c r="LMW29" s="25"/>
      <c r="LMX29" s="54"/>
      <c r="LMY29" s="53"/>
      <c r="LMZ29" s="53"/>
      <c r="LNA29" s="25"/>
      <c r="LNB29" s="54"/>
      <c r="LNC29" s="53"/>
      <c r="LND29" s="53"/>
      <c r="LNE29" s="25"/>
      <c r="LNF29" s="54"/>
      <c r="LNG29" s="53"/>
      <c r="LNH29" s="53"/>
      <c r="LNI29" s="25"/>
      <c r="LNJ29" s="54"/>
      <c r="LNK29" s="53"/>
      <c r="LNL29" s="53"/>
      <c r="LNM29" s="25"/>
      <c r="LNN29" s="54"/>
      <c r="LNO29" s="53"/>
      <c r="LNP29" s="53"/>
      <c r="LNQ29" s="25"/>
      <c r="LNR29" s="54"/>
      <c r="LNS29" s="53"/>
      <c r="LNT29" s="53"/>
      <c r="LNU29" s="25"/>
      <c r="LNV29" s="54"/>
      <c r="LNW29" s="53"/>
      <c r="LNX29" s="53"/>
      <c r="LNY29" s="25"/>
      <c r="LNZ29" s="54"/>
      <c r="LOA29" s="53"/>
      <c r="LOB29" s="53"/>
      <c r="LOC29" s="25"/>
      <c r="LOD29" s="54"/>
      <c r="LOE29" s="53"/>
      <c r="LOF29" s="53"/>
      <c r="LOG29" s="25"/>
      <c r="LOH29" s="54"/>
      <c r="LOI29" s="53"/>
      <c r="LOJ29" s="53"/>
      <c r="LOK29" s="25"/>
      <c r="LOL29" s="54"/>
      <c r="LOM29" s="53"/>
      <c r="LON29" s="53"/>
      <c r="LOO29" s="25"/>
      <c r="LOP29" s="54"/>
      <c r="LOQ29" s="53"/>
      <c r="LOR29" s="53"/>
      <c r="LOS29" s="25"/>
      <c r="LOT29" s="54"/>
      <c r="LOU29" s="53"/>
      <c r="LOV29" s="53"/>
      <c r="LOW29" s="25"/>
      <c r="LOX29" s="54"/>
      <c r="LOY29" s="53"/>
      <c r="LOZ29" s="53"/>
      <c r="LPA29" s="25"/>
      <c r="LPB29" s="54"/>
      <c r="LPC29" s="53"/>
      <c r="LPD29" s="53"/>
      <c r="LPE29" s="25"/>
      <c r="LPF29" s="54"/>
      <c r="LPG29" s="53"/>
      <c r="LPH29" s="53"/>
      <c r="LPI29" s="25"/>
      <c r="LPJ29" s="54"/>
      <c r="LPK29" s="53"/>
      <c r="LPL29" s="53"/>
      <c r="LPM29" s="25"/>
      <c r="LPN29" s="54"/>
      <c r="LPO29" s="53"/>
      <c r="LPP29" s="53"/>
      <c r="LPQ29" s="25"/>
      <c r="LPR29" s="54"/>
      <c r="LPS29" s="53"/>
      <c r="LPT29" s="53"/>
      <c r="LPU29" s="25"/>
      <c r="LPV29" s="54"/>
      <c r="LPW29" s="53"/>
      <c r="LPX29" s="53"/>
      <c r="LPY29" s="25"/>
      <c r="LPZ29" s="54"/>
      <c r="LQA29" s="53"/>
      <c r="LQB29" s="53"/>
      <c r="LQC29" s="25"/>
      <c r="LQD29" s="54"/>
      <c r="LQE29" s="53"/>
      <c r="LQF29" s="53"/>
      <c r="LQG29" s="25"/>
      <c r="LQH29" s="54"/>
      <c r="LQI29" s="53"/>
      <c r="LQJ29" s="53"/>
      <c r="LQK29" s="25"/>
      <c r="LQL29" s="54"/>
      <c r="LQM29" s="53"/>
      <c r="LQN29" s="53"/>
      <c r="LQO29" s="25"/>
      <c r="LQP29" s="54"/>
      <c r="LQQ29" s="53"/>
      <c r="LQR29" s="53"/>
      <c r="LQS29" s="25"/>
      <c r="LQT29" s="54"/>
      <c r="LQU29" s="53"/>
      <c r="LQV29" s="53"/>
      <c r="LQW29" s="25"/>
      <c r="LQX29" s="54"/>
      <c r="LQY29" s="53"/>
      <c r="LQZ29" s="53"/>
      <c r="LRA29" s="25"/>
      <c r="LRB29" s="54"/>
      <c r="LRC29" s="53"/>
      <c r="LRD29" s="53"/>
      <c r="LRE29" s="25"/>
      <c r="LRF29" s="54"/>
      <c r="LRG29" s="53"/>
      <c r="LRH29" s="53"/>
      <c r="LRI29" s="25"/>
      <c r="LRJ29" s="54"/>
      <c r="LRK29" s="53"/>
      <c r="LRL29" s="53"/>
      <c r="LRM29" s="25"/>
      <c r="LRN29" s="54"/>
      <c r="LRO29" s="53"/>
      <c r="LRP29" s="53"/>
      <c r="LRQ29" s="25"/>
      <c r="LRR29" s="54"/>
      <c r="LRS29" s="53"/>
      <c r="LRT29" s="53"/>
      <c r="LRU29" s="25"/>
      <c r="LRV29" s="54"/>
      <c r="LRW29" s="53"/>
      <c r="LRX29" s="53"/>
      <c r="LRY29" s="25"/>
      <c r="LRZ29" s="54"/>
      <c r="LSA29" s="53"/>
      <c r="LSB29" s="53"/>
      <c r="LSC29" s="25"/>
      <c r="LSD29" s="54"/>
      <c r="LSE29" s="53"/>
      <c r="LSF29" s="53"/>
      <c r="LSG29" s="25"/>
      <c r="LSH29" s="54"/>
      <c r="LSI29" s="53"/>
      <c r="LSJ29" s="53"/>
      <c r="LSK29" s="25"/>
      <c r="LSL29" s="54"/>
      <c r="LSM29" s="53"/>
      <c r="LSN29" s="53"/>
      <c r="LSO29" s="25"/>
      <c r="LSP29" s="54"/>
      <c r="LSQ29" s="53"/>
      <c r="LSR29" s="53"/>
      <c r="LSS29" s="25"/>
      <c r="LST29" s="54"/>
      <c r="LSU29" s="53"/>
      <c r="LSV29" s="53"/>
      <c r="LSW29" s="25"/>
      <c r="LSX29" s="54"/>
      <c r="LSY29" s="53"/>
      <c r="LSZ29" s="53"/>
      <c r="LTA29" s="25"/>
      <c r="LTB29" s="54"/>
      <c r="LTC29" s="53"/>
      <c r="LTD29" s="53"/>
      <c r="LTE29" s="25"/>
      <c r="LTF29" s="54"/>
      <c r="LTG29" s="53"/>
      <c r="LTH29" s="53"/>
      <c r="LTI29" s="25"/>
      <c r="LTJ29" s="54"/>
      <c r="LTK29" s="53"/>
      <c r="LTL29" s="53"/>
      <c r="LTM29" s="25"/>
      <c r="LTN29" s="54"/>
      <c r="LTO29" s="53"/>
      <c r="LTP29" s="53"/>
      <c r="LTQ29" s="25"/>
      <c r="LTR29" s="54"/>
      <c r="LTS29" s="53"/>
      <c r="LTT29" s="53"/>
      <c r="LTU29" s="25"/>
      <c r="LTV29" s="54"/>
      <c r="LTW29" s="53"/>
      <c r="LTX29" s="53"/>
      <c r="LTY29" s="25"/>
      <c r="LTZ29" s="54"/>
      <c r="LUA29" s="53"/>
      <c r="LUB29" s="53"/>
      <c r="LUC29" s="25"/>
      <c r="LUD29" s="54"/>
      <c r="LUE29" s="53"/>
      <c r="LUF29" s="53"/>
      <c r="LUG29" s="25"/>
      <c r="LUH29" s="54"/>
      <c r="LUI29" s="53"/>
      <c r="LUJ29" s="53"/>
      <c r="LUK29" s="25"/>
      <c r="LUL29" s="54"/>
      <c r="LUM29" s="53"/>
      <c r="LUN29" s="53"/>
      <c r="LUO29" s="25"/>
      <c r="LUP29" s="54"/>
      <c r="LUQ29" s="53"/>
      <c r="LUR29" s="53"/>
      <c r="LUS29" s="25"/>
      <c r="LUT29" s="54"/>
      <c r="LUU29" s="53"/>
      <c r="LUV29" s="53"/>
      <c r="LUW29" s="25"/>
      <c r="LUX29" s="54"/>
      <c r="LUY29" s="53"/>
      <c r="LUZ29" s="53"/>
      <c r="LVA29" s="25"/>
      <c r="LVB29" s="54"/>
      <c r="LVC29" s="53"/>
      <c r="LVD29" s="53"/>
      <c r="LVE29" s="25"/>
      <c r="LVF29" s="54"/>
      <c r="LVG29" s="53"/>
      <c r="LVH29" s="53"/>
      <c r="LVI29" s="25"/>
      <c r="LVJ29" s="54"/>
      <c r="LVK29" s="53"/>
      <c r="LVL29" s="53"/>
      <c r="LVM29" s="25"/>
      <c r="LVN29" s="54"/>
      <c r="LVO29" s="53"/>
      <c r="LVP29" s="53"/>
      <c r="LVQ29" s="25"/>
      <c r="LVR29" s="54"/>
      <c r="LVS29" s="53"/>
      <c r="LVT29" s="53"/>
      <c r="LVU29" s="25"/>
      <c r="LVV29" s="54"/>
      <c r="LVW29" s="53"/>
      <c r="LVX29" s="53"/>
      <c r="LVY29" s="25"/>
      <c r="LVZ29" s="54"/>
      <c r="LWA29" s="53"/>
      <c r="LWB29" s="53"/>
      <c r="LWC29" s="25"/>
      <c r="LWD29" s="54"/>
      <c r="LWE29" s="53"/>
      <c r="LWF29" s="53"/>
      <c r="LWG29" s="25"/>
      <c r="LWH29" s="54"/>
      <c r="LWI29" s="53"/>
      <c r="LWJ29" s="53"/>
      <c r="LWK29" s="25"/>
      <c r="LWL29" s="54"/>
      <c r="LWM29" s="53"/>
      <c r="LWN29" s="53"/>
      <c r="LWO29" s="25"/>
      <c r="LWP29" s="54"/>
      <c r="LWQ29" s="53"/>
      <c r="LWR29" s="53"/>
      <c r="LWS29" s="25"/>
      <c r="LWT29" s="54"/>
      <c r="LWU29" s="53"/>
      <c r="LWV29" s="53"/>
      <c r="LWW29" s="25"/>
      <c r="LWX29" s="54"/>
      <c r="LWY29" s="53"/>
      <c r="LWZ29" s="53"/>
      <c r="LXA29" s="25"/>
      <c r="LXB29" s="54"/>
      <c r="LXC29" s="53"/>
      <c r="LXD29" s="53"/>
      <c r="LXE29" s="25"/>
      <c r="LXF29" s="54"/>
      <c r="LXG29" s="53"/>
      <c r="LXH29" s="53"/>
      <c r="LXI29" s="25"/>
      <c r="LXJ29" s="54"/>
      <c r="LXK29" s="53"/>
      <c r="LXL29" s="53"/>
      <c r="LXM29" s="25"/>
      <c r="LXN29" s="54"/>
      <c r="LXO29" s="53"/>
      <c r="LXP29" s="53"/>
      <c r="LXQ29" s="25"/>
      <c r="LXR29" s="54"/>
      <c r="LXS29" s="53"/>
      <c r="LXT29" s="53"/>
      <c r="LXU29" s="25"/>
      <c r="LXV29" s="54"/>
      <c r="LXW29" s="53"/>
      <c r="LXX29" s="53"/>
      <c r="LXY29" s="25"/>
      <c r="LXZ29" s="54"/>
      <c r="LYA29" s="53"/>
      <c r="LYB29" s="53"/>
      <c r="LYC29" s="25"/>
      <c r="LYD29" s="54"/>
      <c r="LYE29" s="53"/>
      <c r="LYF29" s="53"/>
      <c r="LYG29" s="25"/>
      <c r="LYH29" s="54"/>
      <c r="LYI29" s="53"/>
      <c r="LYJ29" s="53"/>
      <c r="LYK29" s="25"/>
      <c r="LYL29" s="54"/>
      <c r="LYM29" s="53"/>
      <c r="LYN29" s="53"/>
      <c r="LYO29" s="25"/>
      <c r="LYP29" s="54"/>
      <c r="LYQ29" s="53"/>
      <c r="LYR29" s="53"/>
      <c r="LYS29" s="25"/>
      <c r="LYT29" s="54"/>
      <c r="LYU29" s="53"/>
      <c r="LYV29" s="53"/>
      <c r="LYW29" s="25"/>
      <c r="LYX29" s="54"/>
      <c r="LYY29" s="53"/>
      <c r="LYZ29" s="53"/>
      <c r="LZA29" s="25"/>
      <c r="LZB29" s="54"/>
      <c r="LZC29" s="53"/>
      <c r="LZD29" s="53"/>
      <c r="LZE29" s="25"/>
      <c r="LZF29" s="54"/>
      <c r="LZG29" s="53"/>
      <c r="LZH29" s="53"/>
      <c r="LZI29" s="25"/>
      <c r="LZJ29" s="54"/>
      <c r="LZK29" s="53"/>
      <c r="LZL29" s="53"/>
      <c r="LZM29" s="25"/>
      <c r="LZN29" s="54"/>
      <c r="LZO29" s="53"/>
      <c r="LZP29" s="53"/>
      <c r="LZQ29" s="25"/>
      <c r="LZR29" s="54"/>
      <c r="LZS29" s="53"/>
      <c r="LZT29" s="53"/>
      <c r="LZU29" s="25"/>
      <c r="LZV29" s="54"/>
      <c r="LZW29" s="53"/>
      <c r="LZX29" s="53"/>
      <c r="LZY29" s="25"/>
      <c r="LZZ29" s="54"/>
      <c r="MAA29" s="53"/>
      <c r="MAB29" s="53"/>
      <c r="MAC29" s="25"/>
      <c r="MAD29" s="54"/>
      <c r="MAE29" s="53"/>
      <c r="MAF29" s="53"/>
      <c r="MAG29" s="25"/>
      <c r="MAH29" s="54"/>
      <c r="MAI29" s="53"/>
      <c r="MAJ29" s="53"/>
      <c r="MAK29" s="25"/>
      <c r="MAL29" s="54"/>
      <c r="MAM29" s="53"/>
      <c r="MAN29" s="53"/>
      <c r="MAO29" s="25"/>
      <c r="MAP29" s="54"/>
      <c r="MAQ29" s="53"/>
      <c r="MAR29" s="53"/>
      <c r="MAS29" s="25"/>
      <c r="MAT29" s="54"/>
      <c r="MAU29" s="53"/>
      <c r="MAV29" s="53"/>
      <c r="MAW29" s="25"/>
      <c r="MAX29" s="54"/>
      <c r="MAY29" s="53"/>
      <c r="MAZ29" s="53"/>
      <c r="MBA29" s="25"/>
      <c r="MBB29" s="54"/>
      <c r="MBC29" s="53"/>
      <c r="MBD29" s="53"/>
      <c r="MBE29" s="25"/>
      <c r="MBF29" s="54"/>
      <c r="MBG29" s="53"/>
      <c r="MBH29" s="53"/>
      <c r="MBI29" s="25"/>
      <c r="MBJ29" s="54"/>
      <c r="MBK29" s="53"/>
      <c r="MBL29" s="53"/>
      <c r="MBM29" s="25"/>
      <c r="MBN29" s="54"/>
      <c r="MBO29" s="53"/>
      <c r="MBP29" s="53"/>
      <c r="MBQ29" s="25"/>
      <c r="MBR29" s="54"/>
      <c r="MBS29" s="53"/>
      <c r="MBT29" s="53"/>
      <c r="MBU29" s="25"/>
      <c r="MBV29" s="54"/>
      <c r="MBW29" s="53"/>
      <c r="MBX29" s="53"/>
      <c r="MBY29" s="25"/>
      <c r="MBZ29" s="54"/>
      <c r="MCA29" s="53"/>
      <c r="MCB29" s="53"/>
      <c r="MCC29" s="25"/>
      <c r="MCD29" s="54"/>
      <c r="MCE29" s="53"/>
      <c r="MCF29" s="53"/>
      <c r="MCG29" s="25"/>
      <c r="MCH29" s="54"/>
      <c r="MCI29" s="53"/>
      <c r="MCJ29" s="53"/>
      <c r="MCK29" s="25"/>
      <c r="MCL29" s="54"/>
      <c r="MCM29" s="53"/>
      <c r="MCN29" s="53"/>
      <c r="MCO29" s="25"/>
      <c r="MCP29" s="54"/>
      <c r="MCQ29" s="53"/>
      <c r="MCR29" s="53"/>
      <c r="MCS29" s="25"/>
      <c r="MCT29" s="54"/>
      <c r="MCU29" s="53"/>
      <c r="MCV29" s="53"/>
      <c r="MCW29" s="25"/>
      <c r="MCX29" s="54"/>
      <c r="MCY29" s="53"/>
      <c r="MCZ29" s="53"/>
      <c r="MDA29" s="25"/>
      <c r="MDB29" s="54"/>
      <c r="MDC29" s="53"/>
      <c r="MDD29" s="53"/>
      <c r="MDE29" s="25"/>
      <c r="MDF29" s="54"/>
      <c r="MDG29" s="53"/>
      <c r="MDH29" s="53"/>
      <c r="MDI29" s="25"/>
      <c r="MDJ29" s="54"/>
      <c r="MDK29" s="53"/>
      <c r="MDL29" s="53"/>
      <c r="MDM29" s="25"/>
      <c r="MDN29" s="54"/>
      <c r="MDO29" s="53"/>
      <c r="MDP29" s="53"/>
      <c r="MDQ29" s="25"/>
      <c r="MDR29" s="54"/>
      <c r="MDS29" s="53"/>
      <c r="MDT29" s="53"/>
      <c r="MDU29" s="25"/>
      <c r="MDV29" s="54"/>
      <c r="MDW29" s="53"/>
      <c r="MDX29" s="53"/>
      <c r="MDY29" s="25"/>
      <c r="MDZ29" s="54"/>
      <c r="MEA29" s="53"/>
      <c r="MEB29" s="53"/>
      <c r="MEC29" s="25"/>
      <c r="MED29" s="54"/>
      <c r="MEE29" s="53"/>
      <c r="MEF29" s="53"/>
      <c r="MEG29" s="25"/>
      <c r="MEH29" s="54"/>
      <c r="MEI29" s="53"/>
      <c r="MEJ29" s="53"/>
      <c r="MEK29" s="25"/>
      <c r="MEL29" s="54"/>
      <c r="MEM29" s="53"/>
      <c r="MEN29" s="53"/>
      <c r="MEO29" s="25"/>
      <c r="MEP29" s="54"/>
      <c r="MEQ29" s="53"/>
      <c r="MER29" s="53"/>
      <c r="MES29" s="25"/>
      <c r="MET29" s="54"/>
      <c r="MEU29" s="53"/>
      <c r="MEV29" s="53"/>
      <c r="MEW29" s="25"/>
      <c r="MEX29" s="54"/>
      <c r="MEY29" s="53"/>
      <c r="MEZ29" s="53"/>
      <c r="MFA29" s="25"/>
      <c r="MFB29" s="54"/>
      <c r="MFC29" s="53"/>
      <c r="MFD29" s="53"/>
      <c r="MFE29" s="25"/>
      <c r="MFF29" s="54"/>
      <c r="MFG29" s="53"/>
      <c r="MFH29" s="53"/>
      <c r="MFI29" s="25"/>
      <c r="MFJ29" s="54"/>
      <c r="MFK29" s="53"/>
      <c r="MFL29" s="53"/>
      <c r="MFM29" s="25"/>
      <c r="MFN29" s="54"/>
      <c r="MFO29" s="53"/>
      <c r="MFP29" s="53"/>
      <c r="MFQ29" s="25"/>
      <c r="MFR29" s="54"/>
      <c r="MFS29" s="53"/>
      <c r="MFT29" s="53"/>
      <c r="MFU29" s="25"/>
      <c r="MFV29" s="54"/>
      <c r="MFW29" s="53"/>
      <c r="MFX29" s="53"/>
      <c r="MFY29" s="25"/>
      <c r="MFZ29" s="54"/>
      <c r="MGA29" s="53"/>
      <c r="MGB29" s="53"/>
      <c r="MGC29" s="25"/>
      <c r="MGD29" s="54"/>
      <c r="MGE29" s="53"/>
      <c r="MGF29" s="53"/>
      <c r="MGG29" s="25"/>
      <c r="MGH29" s="54"/>
      <c r="MGI29" s="53"/>
      <c r="MGJ29" s="53"/>
      <c r="MGK29" s="25"/>
      <c r="MGL29" s="54"/>
      <c r="MGM29" s="53"/>
      <c r="MGN29" s="53"/>
      <c r="MGO29" s="25"/>
      <c r="MGP29" s="54"/>
      <c r="MGQ29" s="53"/>
      <c r="MGR29" s="53"/>
      <c r="MGS29" s="25"/>
      <c r="MGT29" s="54"/>
      <c r="MGU29" s="53"/>
      <c r="MGV29" s="53"/>
      <c r="MGW29" s="25"/>
      <c r="MGX29" s="54"/>
      <c r="MGY29" s="53"/>
      <c r="MGZ29" s="53"/>
      <c r="MHA29" s="25"/>
      <c r="MHB29" s="54"/>
      <c r="MHC29" s="53"/>
      <c r="MHD29" s="53"/>
      <c r="MHE29" s="25"/>
      <c r="MHF29" s="54"/>
      <c r="MHG29" s="53"/>
      <c r="MHH29" s="53"/>
      <c r="MHI29" s="25"/>
      <c r="MHJ29" s="54"/>
      <c r="MHK29" s="53"/>
      <c r="MHL29" s="53"/>
      <c r="MHM29" s="25"/>
      <c r="MHN29" s="54"/>
      <c r="MHO29" s="53"/>
      <c r="MHP29" s="53"/>
      <c r="MHQ29" s="25"/>
      <c r="MHR29" s="54"/>
      <c r="MHS29" s="53"/>
      <c r="MHT29" s="53"/>
      <c r="MHU29" s="25"/>
      <c r="MHV29" s="54"/>
      <c r="MHW29" s="53"/>
      <c r="MHX29" s="53"/>
      <c r="MHY29" s="25"/>
      <c r="MHZ29" s="54"/>
      <c r="MIA29" s="53"/>
      <c r="MIB29" s="53"/>
      <c r="MIC29" s="25"/>
      <c r="MID29" s="54"/>
      <c r="MIE29" s="53"/>
      <c r="MIF29" s="53"/>
      <c r="MIG29" s="25"/>
      <c r="MIH29" s="54"/>
      <c r="MII29" s="53"/>
      <c r="MIJ29" s="53"/>
      <c r="MIK29" s="25"/>
      <c r="MIL29" s="54"/>
      <c r="MIM29" s="53"/>
      <c r="MIN29" s="53"/>
      <c r="MIO29" s="25"/>
      <c r="MIP29" s="54"/>
      <c r="MIQ29" s="53"/>
      <c r="MIR29" s="53"/>
      <c r="MIS29" s="25"/>
      <c r="MIT29" s="54"/>
      <c r="MIU29" s="53"/>
      <c r="MIV29" s="53"/>
      <c r="MIW29" s="25"/>
      <c r="MIX29" s="54"/>
      <c r="MIY29" s="53"/>
      <c r="MIZ29" s="53"/>
      <c r="MJA29" s="25"/>
      <c r="MJB29" s="54"/>
      <c r="MJC29" s="53"/>
      <c r="MJD29" s="53"/>
      <c r="MJE29" s="25"/>
      <c r="MJF29" s="54"/>
      <c r="MJG29" s="53"/>
      <c r="MJH29" s="53"/>
      <c r="MJI29" s="25"/>
      <c r="MJJ29" s="54"/>
      <c r="MJK29" s="53"/>
      <c r="MJL29" s="53"/>
      <c r="MJM29" s="25"/>
      <c r="MJN29" s="54"/>
      <c r="MJO29" s="53"/>
      <c r="MJP29" s="53"/>
      <c r="MJQ29" s="25"/>
      <c r="MJR29" s="54"/>
      <c r="MJS29" s="53"/>
      <c r="MJT29" s="53"/>
      <c r="MJU29" s="25"/>
      <c r="MJV29" s="54"/>
      <c r="MJW29" s="53"/>
      <c r="MJX29" s="53"/>
      <c r="MJY29" s="25"/>
      <c r="MJZ29" s="54"/>
      <c r="MKA29" s="53"/>
      <c r="MKB29" s="53"/>
      <c r="MKC29" s="25"/>
      <c r="MKD29" s="54"/>
      <c r="MKE29" s="53"/>
      <c r="MKF29" s="53"/>
      <c r="MKG29" s="25"/>
      <c r="MKH29" s="54"/>
      <c r="MKI29" s="53"/>
      <c r="MKJ29" s="53"/>
      <c r="MKK29" s="25"/>
      <c r="MKL29" s="54"/>
      <c r="MKM29" s="53"/>
      <c r="MKN29" s="53"/>
      <c r="MKO29" s="25"/>
      <c r="MKP29" s="54"/>
      <c r="MKQ29" s="53"/>
      <c r="MKR29" s="53"/>
      <c r="MKS29" s="25"/>
      <c r="MKT29" s="54"/>
      <c r="MKU29" s="53"/>
      <c r="MKV29" s="53"/>
      <c r="MKW29" s="25"/>
      <c r="MKX29" s="54"/>
      <c r="MKY29" s="53"/>
      <c r="MKZ29" s="53"/>
      <c r="MLA29" s="25"/>
      <c r="MLB29" s="54"/>
      <c r="MLC29" s="53"/>
      <c r="MLD29" s="53"/>
      <c r="MLE29" s="25"/>
      <c r="MLF29" s="54"/>
      <c r="MLG29" s="53"/>
      <c r="MLH29" s="53"/>
      <c r="MLI29" s="25"/>
      <c r="MLJ29" s="54"/>
      <c r="MLK29" s="53"/>
      <c r="MLL29" s="53"/>
      <c r="MLM29" s="25"/>
      <c r="MLN29" s="54"/>
      <c r="MLO29" s="53"/>
      <c r="MLP29" s="53"/>
      <c r="MLQ29" s="25"/>
      <c r="MLR29" s="54"/>
      <c r="MLS29" s="53"/>
      <c r="MLT29" s="53"/>
      <c r="MLU29" s="25"/>
      <c r="MLV29" s="54"/>
      <c r="MLW29" s="53"/>
      <c r="MLX29" s="53"/>
      <c r="MLY29" s="25"/>
      <c r="MLZ29" s="54"/>
      <c r="MMA29" s="53"/>
      <c r="MMB29" s="53"/>
      <c r="MMC29" s="25"/>
      <c r="MMD29" s="54"/>
      <c r="MME29" s="53"/>
      <c r="MMF29" s="53"/>
      <c r="MMG29" s="25"/>
      <c r="MMH29" s="54"/>
      <c r="MMI29" s="53"/>
      <c r="MMJ29" s="53"/>
      <c r="MMK29" s="25"/>
      <c r="MML29" s="54"/>
      <c r="MMM29" s="53"/>
      <c r="MMN29" s="53"/>
      <c r="MMO29" s="25"/>
      <c r="MMP29" s="54"/>
      <c r="MMQ29" s="53"/>
      <c r="MMR29" s="53"/>
      <c r="MMS29" s="25"/>
      <c r="MMT29" s="54"/>
      <c r="MMU29" s="53"/>
      <c r="MMV29" s="53"/>
      <c r="MMW29" s="25"/>
      <c r="MMX29" s="54"/>
      <c r="MMY29" s="53"/>
      <c r="MMZ29" s="53"/>
      <c r="MNA29" s="25"/>
      <c r="MNB29" s="54"/>
      <c r="MNC29" s="53"/>
      <c r="MND29" s="53"/>
      <c r="MNE29" s="25"/>
      <c r="MNF29" s="54"/>
      <c r="MNG29" s="53"/>
      <c r="MNH29" s="53"/>
      <c r="MNI29" s="25"/>
      <c r="MNJ29" s="54"/>
      <c r="MNK29" s="53"/>
      <c r="MNL29" s="53"/>
      <c r="MNM29" s="25"/>
      <c r="MNN29" s="54"/>
      <c r="MNO29" s="53"/>
      <c r="MNP29" s="53"/>
      <c r="MNQ29" s="25"/>
      <c r="MNR29" s="54"/>
      <c r="MNS29" s="53"/>
      <c r="MNT29" s="53"/>
      <c r="MNU29" s="25"/>
      <c r="MNV29" s="54"/>
      <c r="MNW29" s="53"/>
      <c r="MNX29" s="53"/>
      <c r="MNY29" s="25"/>
      <c r="MNZ29" s="54"/>
      <c r="MOA29" s="53"/>
      <c r="MOB29" s="53"/>
      <c r="MOC29" s="25"/>
      <c r="MOD29" s="54"/>
      <c r="MOE29" s="53"/>
      <c r="MOF29" s="53"/>
      <c r="MOG29" s="25"/>
      <c r="MOH29" s="54"/>
      <c r="MOI29" s="53"/>
      <c r="MOJ29" s="53"/>
      <c r="MOK29" s="25"/>
      <c r="MOL29" s="54"/>
      <c r="MOM29" s="53"/>
      <c r="MON29" s="53"/>
      <c r="MOO29" s="25"/>
      <c r="MOP29" s="54"/>
      <c r="MOQ29" s="53"/>
      <c r="MOR29" s="53"/>
      <c r="MOS29" s="25"/>
      <c r="MOT29" s="54"/>
      <c r="MOU29" s="53"/>
      <c r="MOV29" s="53"/>
      <c r="MOW29" s="25"/>
      <c r="MOX29" s="54"/>
      <c r="MOY29" s="53"/>
      <c r="MOZ29" s="53"/>
      <c r="MPA29" s="25"/>
      <c r="MPB29" s="54"/>
      <c r="MPC29" s="53"/>
      <c r="MPD29" s="53"/>
      <c r="MPE29" s="25"/>
      <c r="MPF29" s="54"/>
      <c r="MPG29" s="53"/>
      <c r="MPH29" s="53"/>
      <c r="MPI29" s="25"/>
      <c r="MPJ29" s="54"/>
      <c r="MPK29" s="53"/>
      <c r="MPL29" s="53"/>
      <c r="MPM29" s="25"/>
      <c r="MPN29" s="54"/>
      <c r="MPO29" s="53"/>
      <c r="MPP29" s="53"/>
      <c r="MPQ29" s="25"/>
      <c r="MPR29" s="54"/>
      <c r="MPS29" s="53"/>
      <c r="MPT29" s="53"/>
      <c r="MPU29" s="25"/>
      <c r="MPV29" s="54"/>
      <c r="MPW29" s="53"/>
      <c r="MPX29" s="53"/>
      <c r="MPY29" s="25"/>
      <c r="MPZ29" s="54"/>
      <c r="MQA29" s="53"/>
      <c r="MQB29" s="53"/>
      <c r="MQC29" s="25"/>
      <c r="MQD29" s="54"/>
      <c r="MQE29" s="53"/>
      <c r="MQF29" s="53"/>
      <c r="MQG29" s="25"/>
      <c r="MQH29" s="54"/>
      <c r="MQI29" s="53"/>
      <c r="MQJ29" s="53"/>
      <c r="MQK29" s="25"/>
      <c r="MQL29" s="54"/>
      <c r="MQM29" s="53"/>
      <c r="MQN29" s="53"/>
      <c r="MQO29" s="25"/>
      <c r="MQP29" s="54"/>
      <c r="MQQ29" s="53"/>
      <c r="MQR29" s="53"/>
      <c r="MQS29" s="25"/>
      <c r="MQT29" s="54"/>
      <c r="MQU29" s="53"/>
      <c r="MQV29" s="53"/>
      <c r="MQW29" s="25"/>
      <c r="MQX29" s="54"/>
      <c r="MQY29" s="53"/>
      <c r="MQZ29" s="53"/>
      <c r="MRA29" s="25"/>
      <c r="MRB29" s="54"/>
      <c r="MRC29" s="53"/>
      <c r="MRD29" s="53"/>
      <c r="MRE29" s="25"/>
      <c r="MRF29" s="54"/>
      <c r="MRG29" s="53"/>
      <c r="MRH29" s="53"/>
      <c r="MRI29" s="25"/>
      <c r="MRJ29" s="54"/>
      <c r="MRK29" s="53"/>
      <c r="MRL29" s="53"/>
      <c r="MRM29" s="25"/>
      <c r="MRN29" s="54"/>
      <c r="MRO29" s="53"/>
      <c r="MRP29" s="53"/>
      <c r="MRQ29" s="25"/>
      <c r="MRR29" s="54"/>
      <c r="MRS29" s="53"/>
      <c r="MRT29" s="53"/>
      <c r="MRU29" s="25"/>
      <c r="MRV29" s="54"/>
      <c r="MRW29" s="53"/>
      <c r="MRX29" s="53"/>
      <c r="MRY29" s="25"/>
      <c r="MRZ29" s="54"/>
      <c r="MSA29" s="53"/>
      <c r="MSB29" s="53"/>
      <c r="MSC29" s="25"/>
      <c r="MSD29" s="54"/>
      <c r="MSE29" s="53"/>
      <c r="MSF29" s="53"/>
      <c r="MSG29" s="25"/>
      <c r="MSH29" s="54"/>
      <c r="MSI29" s="53"/>
      <c r="MSJ29" s="53"/>
      <c r="MSK29" s="25"/>
      <c r="MSL29" s="54"/>
      <c r="MSM29" s="53"/>
      <c r="MSN29" s="53"/>
      <c r="MSO29" s="25"/>
      <c r="MSP29" s="54"/>
      <c r="MSQ29" s="53"/>
      <c r="MSR29" s="53"/>
      <c r="MSS29" s="25"/>
      <c r="MST29" s="54"/>
      <c r="MSU29" s="53"/>
      <c r="MSV29" s="53"/>
      <c r="MSW29" s="25"/>
      <c r="MSX29" s="54"/>
      <c r="MSY29" s="53"/>
      <c r="MSZ29" s="53"/>
      <c r="MTA29" s="25"/>
      <c r="MTB29" s="54"/>
      <c r="MTC29" s="53"/>
      <c r="MTD29" s="53"/>
      <c r="MTE29" s="25"/>
      <c r="MTF29" s="54"/>
      <c r="MTG29" s="53"/>
      <c r="MTH29" s="53"/>
      <c r="MTI29" s="25"/>
      <c r="MTJ29" s="54"/>
      <c r="MTK29" s="53"/>
      <c r="MTL29" s="53"/>
      <c r="MTM29" s="25"/>
      <c r="MTN29" s="54"/>
      <c r="MTO29" s="53"/>
      <c r="MTP29" s="53"/>
      <c r="MTQ29" s="25"/>
      <c r="MTR29" s="54"/>
      <c r="MTS29" s="53"/>
      <c r="MTT29" s="53"/>
      <c r="MTU29" s="25"/>
      <c r="MTV29" s="54"/>
      <c r="MTW29" s="53"/>
      <c r="MTX29" s="53"/>
      <c r="MTY29" s="25"/>
      <c r="MTZ29" s="54"/>
      <c r="MUA29" s="53"/>
      <c r="MUB29" s="53"/>
      <c r="MUC29" s="25"/>
      <c r="MUD29" s="54"/>
      <c r="MUE29" s="53"/>
      <c r="MUF29" s="53"/>
      <c r="MUG29" s="25"/>
      <c r="MUH29" s="54"/>
      <c r="MUI29" s="53"/>
      <c r="MUJ29" s="53"/>
      <c r="MUK29" s="25"/>
      <c r="MUL29" s="54"/>
      <c r="MUM29" s="53"/>
      <c r="MUN29" s="53"/>
      <c r="MUO29" s="25"/>
      <c r="MUP29" s="54"/>
      <c r="MUQ29" s="53"/>
      <c r="MUR29" s="53"/>
      <c r="MUS29" s="25"/>
      <c r="MUT29" s="54"/>
      <c r="MUU29" s="53"/>
      <c r="MUV29" s="53"/>
      <c r="MUW29" s="25"/>
      <c r="MUX29" s="54"/>
      <c r="MUY29" s="53"/>
      <c r="MUZ29" s="53"/>
      <c r="MVA29" s="25"/>
      <c r="MVB29" s="54"/>
      <c r="MVC29" s="53"/>
      <c r="MVD29" s="53"/>
      <c r="MVE29" s="25"/>
      <c r="MVF29" s="54"/>
      <c r="MVG29" s="53"/>
      <c r="MVH29" s="53"/>
      <c r="MVI29" s="25"/>
      <c r="MVJ29" s="54"/>
      <c r="MVK29" s="53"/>
      <c r="MVL29" s="53"/>
      <c r="MVM29" s="25"/>
      <c r="MVN29" s="54"/>
      <c r="MVO29" s="53"/>
      <c r="MVP29" s="53"/>
      <c r="MVQ29" s="25"/>
      <c r="MVR29" s="54"/>
      <c r="MVS29" s="53"/>
      <c r="MVT29" s="53"/>
      <c r="MVU29" s="25"/>
      <c r="MVV29" s="54"/>
      <c r="MVW29" s="53"/>
      <c r="MVX29" s="53"/>
      <c r="MVY29" s="25"/>
      <c r="MVZ29" s="54"/>
      <c r="MWA29" s="53"/>
      <c r="MWB29" s="53"/>
      <c r="MWC29" s="25"/>
      <c r="MWD29" s="54"/>
      <c r="MWE29" s="53"/>
      <c r="MWF29" s="53"/>
      <c r="MWG29" s="25"/>
      <c r="MWH29" s="54"/>
      <c r="MWI29" s="53"/>
      <c r="MWJ29" s="53"/>
      <c r="MWK29" s="25"/>
      <c r="MWL29" s="54"/>
      <c r="MWM29" s="53"/>
      <c r="MWN29" s="53"/>
      <c r="MWO29" s="25"/>
      <c r="MWP29" s="54"/>
      <c r="MWQ29" s="53"/>
      <c r="MWR29" s="53"/>
      <c r="MWS29" s="25"/>
      <c r="MWT29" s="54"/>
      <c r="MWU29" s="53"/>
      <c r="MWV29" s="53"/>
      <c r="MWW29" s="25"/>
      <c r="MWX29" s="54"/>
      <c r="MWY29" s="53"/>
      <c r="MWZ29" s="53"/>
      <c r="MXA29" s="25"/>
      <c r="MXB29" s="54"/>
      <c r="MXC29" s="53"/>
      <c r="MXD29" s="53"/>
      <c r="MXE29" s="25"/>
      <c r="MXF29" s="54"/>
      <c r="MXG29" s="53"/>
      <c r="MXH29" s="53"/>
      <c r="MXI29" s="25"/>
      <c r="MXJ29" s="54"/>
      <c r="MXK29" s="53"/>
      <c r="MXL29" s="53"/>
      <c r="MXM29" s="25"/>
      <c r="MXN29" s="54"/>
      <c r="MXO29" s="53"/>
      <c r="MXP29" s="53"/>
      <c r="MXQ29" s="25"/>
      <c r="MXR29" s="54"/>
      <c r="MXS29" s="53"/>
      <c r="MXT29" s="53"/>
      <c r="MXU29" s="25"/>
      <c r="MXV29" s="54"/>
      <c r="MXW29" s="53"/>
      <c r="MXX29" s="53"/>
      <c r="MXY29" s="25"/>
      <c r="MXZ29" s="54"/>
      <c r="MYA29" s="53"/>
      <c r="MYB29" s="53"/>
      <c r="MYC29" s="25"/>
      <c r="MYD29" s="54"/>
      <c r="MYE29" s="53"/>
      <c r="MYF29" s="53"/>
      <c r="MYG29" s="25"/>
      <c r="MYH29" s="54"/>
      <c r="MYI29" s="53"/>
      <c r="MYJ29" s="53"/>
      <c r="MYK29" s="25"/>
      <c r="MYL29" s="54"/>
      <c r="MYM29" s="53"/>
      <c r="MYN29" s="53"/>
      <c r="MYO29" s="25"/>
      <c r="MYP29" s="54"/>
      <c r="MYQ29" s="53"/>
      <c r="MYR29" s="53"/>
      <c r="MYS29" s="25"/>
      <c r="MYT29" s="54"/>
      <c r="MYU29" s="53"/>
      <c r="MYV29" s="53"/>
      <c r="MYW29" s="25"/>
      <c r="MYX29" s="54"/>
      <c r="MYY29" s="53"/>
      <c r="MYZ29" s="53"/>
      <c r="MZA29" s="25"/>
      <c r="MZB29" s="54"/>
      <c r="MZC29" s="53"/>
      <c r="MZD29" s="53"/>
      <c r="MZE29" s="25"/>
      <c r="MZF29" s="54"/>
      <c r="MZG29" s="53"/>
      <c r="MZH29" s="53"/>
      <c r="MZI29" s="25"/>
      <c r="MZJ29" s="54"/>
      <c r="MZK29" s="53"/>
      <c r="MZL29" s="53"/>
      <c r="MZM29" s="25"/>
      <c r="MZN29" s="54"/>
      <c r="MZO29" s="53"/>
      <c r="MZP29" s="53"/>
      <c r="MZQ29" s="25"/>
      <c r="MZR29" s="54"/>
      <c r="MZS29" s="53"/>
      <c r="MZT29" s="53"/>
      <c r="MZU29" s="25"/>
      <c r="MZV29" s="54"/>
      <c r="MZW29" s="53"/>
      <c r="MZX29" s="53"/>
      <c r="MZY29" s="25"/>
      <c r="MZZ29" s="54"/>
      <c r="NAA29" s="53"/>
      <c r="NAB29" s="53"/>
      <c r="NAC29" s="25"/>
      <c r="NAD29" s="54"/>
      <c r="NAE29" s="53"/>
      <c r="NAF29" s="53"/>
      <c r="NAG29" s="25"/>
      <c r="NAH29" s="54"/>
      <c r="NAI29" s="53"/>
      <c r="NAJ29" s="53"/>
      <c r="NAK29" s="25"/>
      <c r="NAL29" s="54"/>
      <c r="NAM29" s="53"/>
      <c r="NAN29" s="53"/>
      <c r="NAO29" s="25"/>
      <c r="NAP29" s="54"/>
      <c r="NAQ29" s="53"/>
      <c r="NAR29" s="53"/>
      <c r="NAS29" s="25"/>
      <c r="NAT29" s="54"/>
      <c r="NAU29" s="53"/>
      <c r="NAV29" s="53"/>
      <c r="NAW29" s="25"/>
      <c r="NAX29" s="54"/>
      <c r="NAY29" s="53"/>
      <c r="NAZ29" s="53"/>
      <c r="NBA29" s="25"/>
      <c r="NBB29" s="54"/>
      <c r="NBC29" s="53"/>
      <c r="NBD29" s="53"/>
      <c r="NBE29" s="25"/>
      <c r="NBF29" s="54"/>
      <c r="NBG29" s="53"/>
      <c r="NBH29" s="53"/>
      <c r="NBI29" s="25"/>
      <c r="NBJ29" s="54"/>
      <c r="NBK29" s="53"/>
      <c r="NBL29" s="53"/>
      <c r="NBM29" s="25"/>
      <c r="NBN29" s="54"/>
      <c r="NBO29" s="53"/>
      <c r="NBP29" s="53"/>
      <c r="NBQ29" s="25"/>
      <c r="NBR29" s="54"/>
      <c r="NBS29" s="53"/>
      <c r="NBT29" s="53"/>
      <c r="NBU29" s="25"/>
      <c r="NBV29" s="54"/>
      <c r="NBW29" s="53"/>
      <c r="NBX29" s="53"/>
      <c r="NBY29" s="25"/>
      <c r="NBZ29" s="54"/>
      <c r="NCA29" s="53"/>
      <c r="NCB29" s="53"/>
      <c r="NCC29" s="25"/>
      <c r="NCD29" s="54"/>
      <c r="NCE29" s="53"/>
      <c r="NCF29" s="53"/>
      <c r="NCG29" s="25"/>
      <c r="NCH29" s="54"/>
      <c r="NCI29" s="53"/>
      <c r="NCJ29" s="53"/>
      <c r="NCK29" s="25"/>
      <c r="NCL29" s="54"/>
      <c r="NCM29" s="53"/>
      <c r="NCN29" s="53"/>
      <c r="NCO29" s="25"/>
      <c r="NCP29" s="54"/>
      <c r="NCQ29" s="53"/>
      <c r="NCR29" s="53"/>
      <c r="NCS29" s="25"/>
      <c r="NCT29" s="54"/>
      <c r="NCU29" s="53"/>
      <c r="NCV29" s="53"/>
      <c r="NCW29" s="25"/>
      <c r="NCX29" s="54"/>
      <c r="NCY29" s="53"/>
      <c r="NCZ29" s="53"/>
      <c r="NDA29" s="25"/>
      <c r="NDB29" s="54"/>
      <c r="NDC29" s="53"/>
      <c r="NDD29" s="53"/>
      <c r="NDE29" s="25"/>
      <c r="NDF29" s="54"/>
      <c r="NDG29" s="53"/>
      <c r="NDH29" s="53"/>
      <c r="NDI29" s="25"/>
      <c r="NDJ29" s="54"/>
      <c r="NDK29" s="53"/>
      <c r="NDL29" s="53"/>
      <c r="NDM29" s="25"/>
      <c r="NDN29" s="54"/>
      <c r="NDO29" s="53"/>
      <c r="NDP29" s="53"/>
      <c r="NDQ29" s="25"/>
      <c r="NDR29" s="54"/>
      <c r="NDS29" s="53"/>
      <c r="NDT29" s="53"/>
      <c r="NDU29" s="25"/>
      <c r="NDV29" s="54"/>
      <c r="NDW29" s="53"/>
      <c r="NDX29" s="53"/>
      <c r="NDY29" s="25"/>
      <c r="NDZ29" s="54"/>
      <c r="NEA29" s="53"/>
      <c r="NEB29" s="53"/>
      <c r="NEC29" s="25"/>
      <c r="NED29" s="54"/>
      <c r="NEE29" s="53"/>
      <c r="NEF29" s="53"/>
      <c r="NEG29" s="25"/>
      <c r="NEH29" s="54"/>
      <c r="NEI29" s="53"/>
      <c r="NEJ29" s="53"/>
      <c r="NEK29" s="25"/>
      <c r="NEL29" s="54"/>
      <c r="NEM29" s="53"/>
      <c r="NEN29" s="53"/>
      <c r="NEO29" s="25"/>
      <c r="NEP29" s="54"/>
      <c r="NEQ29" s="53"/>
      <c r="NER29" s="53"/>
      <c r="NES29" s="25"/>
      <c r="NET29" s="54"/>
      <c r="NEU29" s="53"/>
      <c r="NEV29" s="53"/>
      <c r="NEW29" s="25"/>
      <c r="NEX29" s="54"/>
      <c r="NEY29" s="53"/>
      <c r="NEZ29" s="53"/>
      <c r="NFA29" s="25"/>
      <c r="NFB29" s="54"/>
      <c r="NFC29" s="53"/>
      <c r="NFD29" s="53"/>
      <c r="NFE29" s="25"/>
      <c r="NFF29" s="54"/>
      <c r="NFG29" s="53"/>
      <c r="NFH29" s="53"/>
      <c r="NFI29" s="25"/>
      <c r="NFJ29" s="54"/>
      <c r="NFK29" s="53"/>
      <c r="NFL29" s="53"/>
      <c r="NFM29" s="25"/>
      <c r="NFN29" s="54"/>
      <c r="NFO29" s="53"/>
      <c r="NFP29" s="53"/>
      <c r="NFQ29" s="25"/>
      <c r="NFR29" s="54"/>
      <c r="NFS29" s="53"/>
      <c r="NFT29" s="53"/>
      <c r="NFU29" s="25"/>
      <c r="NFV29" s="54"/>
      <c r="NFW29" s="53"/>
      <c r="NFX29" s="53"/>
      <c r="NFY29" s="25"/>
      <c r="NFZ29" s="54"/>
      <c r="NGA29" s="53"/>
      <c r="NGB29" s="53"/>
      <c r="NGC29" s="25"/>
      <c r="NGD29" s="54"/>
      <c r="NGE29" s="53"/>
      <c r="NGF29" s="53"/>
      <c r="NGG29" s="25"/>
      <c r="NGH29" s="54"/>
      <c r="NGI29" s="53"/>
      <c r="NGJ29" s="53"/>
      <c r="NGK29" s="25"/>
      <c r="NGL29" s="54"/>
      <c r="NGM29" s="53"/>
      <c r="NGN29" s="53"/>
      <c r="NGO29" s="25"/>
      <c r="NGP29" s="54"/>
      <c r="NGQ29" s="53"/>
      <c r="NGR29" s="53"/>
      <c r="NGS29" s="25"/>
      <c r="NGT29" s="54"/>
      <c r="NGU29" s="53"/>
      <c r="NGV29" s="53"/>
      <c r="NGW29" s="25"/>
      <c r="NGX29" s="54"/>
      <c r="NGY29" s="53"/>
      <c r="NGZ29" s="53"/>
      <c r="NHA29" s="25"/>
      <c r="NHB29" s="54"/>
      <c r="NHC29" s="53"/>
      <c r="NHD29" s="53"/>
      <c r="NHE29" s="25"/>
      <c r="NHF29" s="54"/>
      <c r="NHG29" s="53"/>
      <c r="NHH29" s="53"/>
      <c r="NHI29" s="25"/>
      <c r="NHJ29" s="54"/>
      <c r="NHK29" s="53"/>
      <c r="NHL29" s="53"/>
      <c r="NHM29" s="25"/>
      <c r="NHN29" s="54"/>
      <c r="NHO29" s="53"/>
      <c r="NHP29" s="53"/>
      <c r="NHQ29" s="25"/>
      <c r="NHR29" s="54"/>
      <c r="NHS29" s="53"/>
      <c r="NHT29" s="53"/>
      <c r="NHU29" s="25"/>
      <c r="NHV29" s="54"/>
      <c r="NHW29" s="53"/>
      <c r="NHX29" s="53"/>
      <c r="NHY29" s="25"/>
      <c r="NHZ29" s="54"/>
      <c r="NIA29" s="53"/>
      <c r="NIB29" s="53"/>
      <c r="NIC29" s="25"/>
      <c r="NID29" s="54"/>
      <c r="NIE29" s="53"/>
      <c r="NIF29" s="53"/>
      <c r="NIG29" s="25"/>
      <c r="NIH29" s="54"/>
      <c r="NII29" s="53"/>
      <c r="NIJ29" s="53"/>
      <c r="NIK29" s="25"/>
      <c r="NIL29" s="54"/>
      <c r="NIM29" s="53"/>
      <c r="NIN29" s="53"/>
      <c r="NIO29" s="25"/>
      <c r="NIP29" s="54"/>
      <c r="NIQ29" s="53"/>
      <c r="NIR29" s="53"/>
      <c r="NIS29" s="25"/>
      <c r="NIT29" s="54"/>
      <c r="NIU29" s="53"/>
      <c r="NIV29" s="53"/>
      <c r="NIW29" s="25"/>
      <c r="NIX29" s="54"/>
      <c r="NIY29" s="53"/>
      <c r="NIZ29" s="53"/>
      <c r="NJA29" s="25"/>
      <c r="NJB29" s="54"/>
      <c r="NJC29" s="53"/>
      <c r="NJD29" s="53"/>
      <c r="NJE29" s="25"/>
      <c r="NJF29" s="54"/>
      <c r="NJG29" s="53"/>
      <c r="NJH29" s="53"/>
      <c r="NJI29" s="25"/>
      <c r="NJJ29" s="54"/>
      <c r="NJK29" s="53"/>
      <c r="NJL29" s="53"/>
      <c r="NJM29" s="25"/>
      <c r="NJN29" s="54"/>
      <c r="NJO29" s="53"/>
      <c r="NJP29" s="53"/>
      <c r="NJQ29" s="25"/>
      <c r="NJR29" s="54"/>
      <c r="NJS29" s="53"/>
      <c r="NJT29" s="53"/>
      <c r="NJU29" s="25"/>
      <c r="NJV29" s="54"/>
      <c r="NJW29" s="53"/>
      <c r="NJX29" s="53"/>
      <c r="NJY29" s="25"/>
      <c r="NJZ29" s="54"/>
      <c r="NKA29" s="53"/>
      <c r="NKB29" s="53"/>
      <c r="NKC29" s="25"/>
      <c r="NKD29" s="54"/>
      <c r="NKE29" s="53"/>
      <c r="NKF29" s="53"/>
      <c r="NKG29" s="25"/>
      <c r="NKH29" s="54"/>
      <c r="NKI29" s="53"/>
      <c r="NKJ29" s="53"/>
      <c r="NKK29" s="25"/>
      <c r="NKL29" s="54"/>
      <c r="NKM29" s="53"/>
      <c r="NKN29" s="53"/>
      <c r="NKO29" s="25"/>
      <c r="NKP29" s="54"/>
      <c r="NKQ29" s="53"/>
      <c r="NKR29" s="53"/>
      <c r="NKS29" s="25"/>
      <c r="NKT29" s="54"/>
      <c r="NKU29" s="53"/>
      <c r="NKV29" s="53"/>
      <c r="NKW29" s="25"/>
      <c r="NKX29" s="54"/>
      <c r="NKY29" s="53"/>
      <c r="NKZ29" s="53"/>
      <c r="NLA29" s="25"/>
      <c r="NLB29" s="54"/>
      <c r="NLC29" s="53"/>
      <c r="NLD29" s="53"/>
      <c r="NLE29" s="25"/>
      <c r="NLF29" s="54"/>
      <c r="NLG29" s="53"/>
      <c r="NLH29" s="53"/>
      <c r="NLI29" s="25"/>
      <c r="NLJ29" s="54"/>
      <c r="NLK29" s="53"/>
      <c r="NLL29" s="53"/>
      <c r="NLM29" s="25"/>
      <c r="NLN29" s="54"/>
      <c r="NLO29" s="53"/>
      <c r="NLP29" s="53"/>
      <c r="NLQ29" s="25"/>
      <c r="NLR29" s="54"/>
      <c r="NLS29" s="53"/>
      <c r="NLT29" s="53"/>
      <c r="NLU29" s="25"/>
      <c r="NLV29" s="54"/>
      <c r="NLW29" s="53"/>
      <c r="NLX29" s="53"/>
      <c r="NLY29" s="25"/>
      <c r="NLZ29" s="54"/>
      <c r="NMA29" s="53"/>
      <c r="NMB29" s="53"/>
      <c r="NMC29" s="25"/>
      <c r="NMD29" s="54"/>
      <c r="NME29" s="53"/>
      <c r="NMF29" s="53"/>
      <c r="NMG29" s="25"/>
      <c r="NMH29" s="54"/>
      <c r="NMI29" s="53"/>
      <c r="NMJ29" s="53"/>
      <c r="NMK29" s="25"/>
      <c r="NML29" s="54"/>
      <c r="NMM29" s="53"/>
      <c r="NMN29" s="53"/>
      <c r="NMO29" s="25"/>
      <c r="NMP29" s="54"/>
      <c r="NMQ29" s="53"/>
      <c r="NMR29" s="53"/>
      <c r="NMS29" s="25"/>
      <c r="NMT29" s="54"/>
      <c r="NMU29" s="53"/>
      <c r="NMV29" s="53"/>
      <c r="NMW29" s="25"/>
      <c r="NMX29" s="54"/>
      <c r="NMY29" s="53"/>
      <c r="NMZ29" s="53"/>
      <c r="NNA29" s="25"/>
      <c r="NNB29" s="54"/>
      <c r="NNC29" s="53"/>
      <c r="NND29" s="53"/>
      <c r="NNE29" s="25"/>
      <c r="NNF29" s="54"/>
      <c r="NNG29" s="53"/>
      <c r="NNH29" s="53"/>
      <c r="NNI29" s="25"/>
      <c r="NNJ29" s="54"/>
      <c r="NNK29" s="53"/>
      <c r="NNL29" s="53"/>
      <c r="NNM29" s="25"/>
      <c r="NNN29" s="54"/>
      <c r="NNO29" s="53"/>
      <c r="NNP29" s="53"/>
      <c r="NNQ29" s="25"/>
      <c r="NNR29" s="54"/>
      <c r="NNS29" s="53"/>
      <c r="NNT29" s="53"/>
      <c r="NNU29" s="25"/>
      <c r="NNV29" s="54"/>
      <c r="NNW29" s="53"/>
      <c r="NNX29" s="53"/>
      <c r="NNY29" s="25"/>
      <c r="NNZ29" s="54"/>
      <c r="NOA29" s="53"/>
      <c r="NOB29" s="53"/>
      <c r="NOC29" s="25"/>
      <c r="NOD29" s="54"/>
      <c r="NOE29" s="53"/>
      <c r="NOF29" s="53"/>
      <c r="NOG29" s="25"/>
      <c r="NOH29" s="54"/>
      <c r="NOI29" s="53"/>
      <c r="NOJ29" s="53"/>
      <c r="NOK29" s="25"/>
      <c r="NOL29" s="54"/>
      <c r="NOM29" s="53"/>
      <c r="NON29" s="53"/>
      <c r="NOO29" s="25"/>
      <c r="NOP29" s="54"/>
      <c r="NOQ29" s="53"/>
      <c r="NOR29" s="53"/>
      <c r="NOS29" s="25"/>
      <c r="NOT29" s="54"/>
      <c r="NOU29" s="53"/>
      <c r="NOV29" s="53"/>
      <c r="NOW29" s="25"/>
      <c r="NOX29" s="54"/>
      <c r="NOY29" s="53"/>
      <c r="NOZ29" s="53"/>
      <c r="NPA29" s="25"/>
      <c r="NPB29" s="54"/>
      <c r="NPC29" s="53"/>
      <c r="NPD29" s="53"/>
      <c r="NPE29" s="25"/>
      <c r="NPF29" s="54"/>
      <c r="NPG29" s="53"/>
      <c r="NPH29" s="53"/>
      <c r="NPI29" s="25"/>
      <c r="NPJ29" s="54"/>
      <c r="NPK29" s="53"/>
      <c r="NPL29" s="53"/>
      <c r="NPM29" s="25"/>
      <c r="NPN29" s="54"/>
      <c r="NPO29" s="53"/>
      <c r="NPP29" s="53"/>
      <c r="NPQ29" s="25"/>
      <c r="NPR29" s="54"/>
      <c r="NPS29" s="53"/>
      <c r="NPT29" s="53"/>
      <c r="NPU29" s="25"/>
      <c r="NPV29" s="54"/>
      <c r="NPW29" s="53"/>
      <c r="NPX29" s="53"/>
      <c r="NPY29" s="25"/>
      <c r="NPZ29" s="54"/>
      <c r="NQA29" s="53"/>
      <c r="NQB29" s="53"/>
      <c r="NQC29" s="25"/>
      <c r="NQD29" s="54"/>
      <c r="NQE29" s="53"/>
      <c r="NQF29" s="53"/>
      <c r="NQG29" s="25"/>
      <c r="NQH29" s="54"/>
      <c r="NQI29" s="53"/>
      <c r="NQJ29" s="53"/>
      <c r="NQK29" s="25"/>
      <c r="NQL29" s="54"/>
      <c r="NQM29" s="53"/>
      <c r="NQN29" s="53"/>
      <c r="NQO29" s="25"/>
      <c r="NQP29" s="54"/>
      <c r="NQQ29" s="53"/>
      <c r="NQR29" s="53"/>
      <c r="NQS29" s="25"/>
      <c r="NQT29" s="54"/>
      <c r="NQU29" s="53"/>
      <c r="NQV29" s="53"/>
      <c r="NQW29" s="25"/>
      <c r="NQX29" s="54"/>
      <c r="NQY29" s="53"/>
      <c r="NQZ29" s="53"/>
      <c r="NRA29" s="25"/>
      <c r="NRB29" s="54"/>
      <c r="NRC29" s="53"/>
      <c r="NRD29" s="53"/>
      <c r="NRE29" s="25"/>
      <c r="NRF29" s="54"/>
      <c r="NRG29" s="53"/>
      <c r="NRH29" s="53"/>
      <c r="NRI29" s="25"/>
      <c r="NRJ29" s="54"/>
      <c r="NRK29" s="53"/>
      <c r="NRL29" s="53"/>
      <c r="NRM29" s="25"/>
      <c r="NRN29" s="54"/>
      <c r="NRO29" s="53"/>
      <c r="NRP29" s="53"/>
      <c r="NRQ29" s="25"/>
      <c r="NRR29" s="54"/>
      <c r="NRS29" s="53"/>
      <c r="NRT29" s="53"/>
      <c r="NRU29" s="25"/>
      <c r="NRV29" s="54"/>
      <c r="NRW29" s="53"/>
      <c r="NRX29" s="53"/>
      <c r="NRY29" s="25"/>
      <c r="NRZ29" s="54"/>
      <c r="NSA29" s="53"/>
      <c r="NSB29" s="53"/>
      <c r="NSC29" s="25"/>
      <c r="NSD29" s="54"/>
      <c r="NSE29" s="53"/>
      <c r="NSF29" s="53"/>
      <c r="NSG29" s="25"/>
      <c r="NSH29" s="54"/>
      <c r="NSI29" s="53"/>
      <c r="NSJ29" s="53"/>
      <c r="NSK29" s="25"/>
      <c r="NSL29" s="54"/>
      <c r="NSM29" s="53"/>
      <c r="NSN29" s="53"/>
      <c r="NSO29" s="25"/>
      <c r="NSP29" s="54"/>
      <c r="NSQ29" s="53"/>
      <c r="NSR29" s="53"/>
      <c r="NSS29" s="25"/>
      <c r="NST29" s="54"/>
      <c r="NSU29" s="53"/>
      <c r="NSV29" s="53"/>
      <c r="NSW29" s="25"/>
      <c r="NSX29" s="54"/>
      <c r="NSY29" s="53"/>
      <c r="NSZ29" s="53"/>
      <c r="NTA29" s="25"/>
      <c r="NTB29" s="54"/>
      <c r="NTC29" s="53"/>
      <c r="NTD29" s="53"/>
      <c r="NTE29" s="25"/>
      <c r="NTF29" s="54"/>
      <c r="NTG29" s="53"/>
      <c r="NTH29" s="53"/>
      <c r="NTI29" s="25"/>
      <c r="NTJ29" s="54"/>
      <c r="NTK29" s="53"/>
      <c r="NTL29" s="53"/>
      <c r="NTM29" s="25"/>
      <c r="NTN29" s="54"/>
      <c r="NTO29" s="53"/>
      <c r="NTP29" s="53"/>
      <c r="NTQ29" s="25"/>
      <c r="NTR29" s="54"/>
      <c r="NTS29" s="53"/>
      <c r="NTT29" s="53"/>
      <c r="NTU29" s="25"/>
      <c r="NTV29" s="54"/>
      <c r="NTW29" s="53"/>
      <c r="NTX29" s="53"/>
      <c r="NTY29" s="25"/>
      <c r="NTZ29" s="54"/>
      <c r="NUA29" s="53"/>
      <c r="NUB29" s="53"/>
      <c r="NUC29" s="25"/>
      <c r="NUD29" s="54"/>
      <c r="NUE29" s="53"/>
      <c r="NUF29" s="53"/>
      <c r="NUG29" s="25"/>
      <c r="NUH29" s="54"/>
      <c r="NUI29" s="53"/>
      <c r="NUJ29" s="53"/>
      <c r="NUK29" s="25"/>
      <c r="NUL29" s="54"/>
      <c r="NUM29" s="53"/>
      <c r="NUN29" s="53"/>
      <c r="NUO29" s="25"/>
      <c r="NUP29" s="54"/>
      <c r="NUQ29" s="53"/>
      <c r="NUR29" s="53"/>
      <c r="NUS29" s="25"/>
      <c r="NUT29" s="54"/>
      <c r="NUU29" s="53"/>
      <c r="NUV29" s="53"/>
      <c r="NUW29" s="25"/>
      <c r="NUX29" s="54"/>
      <c r="NUY29" s="53"/>
      <c r="NUZ29" s="53"/>
      <c r="NVA29" s="25"/>
      <c r="NVB29" s="54"/>
      <c r="NVC29" s="53"/>
      <c r="NVD29" s="53"/>
      <c r="NVE29" s="25"/>
      <c r="NVF29" s="54"/>
      <c r="NVG29" s="53"/>
      <c r="NVH29" s="53"/>
      <c r="NVI29" s="25"/>
      <c r="NVJ29" s="54"/>
      <c r="NVK29" s="53"/>
      <c r="NVL29" s="53"/>
      <c r="NVM29" s="25"/>
      <c r="NVN29" s="54"/>
      <c r="NVO29" s="53"/>
      <c r="NVP29" s="53"/>
      <c r="NVQ29" s="25"/>
      <c r="NVR29" s="54"/>
      <c r="NVS29" s="53"/>
      <c r="NVT29" s="53"/>
      <c r="NVU29" s="25"/>
      <c r="NVV29" s="54"/>
      <c r="NVW29" s="53"/>
      <c r="NVX29" s="53"/>
      <c r="NVY29" s="25"/>
      <c r="NVZ29" s="54"/>
      <c r="NWA29" s="53"/>
      <c r="NWB29" s="53"/>
      <c r="NWC29" s="25"/>
      <c r="NWD29" s="54"/>
      <c r="NWE29" s="53"/>
      <c r="NWF29" s="53"/>
      <c r="NWG29" s="25"/>
      <c r="NWH29" s="54"/>
      <c r="NWI29" s="53"/>
      <c r="NWJ29" s="53"/>
      <c r="NWK29" s="25"/>
      <c r="NWL29" s="54"/>
      <c r="NWM29" s="53"/>
      <c r="NWN29" s="53"/>
      <c r="NWO29" s="25"/>
      <c r="NWP29" s="54"/>
      <c r="NWQ29" s="53"/>
      <c r="NWR29" s="53"/>
      <c r="NWS29" s="25"/>
      <c r="NWT29" s="54"/>
      <c r="NWU29" s="53"/>
      <c r="NWV29" s="53"/>
      <c r="NWW29" s="25"/>
      <c r="NWX29" s="54"/>
      <c r="NWY29" s="53"/>
      <c r="NWZ29" s="53"/>
      <c r="NXA29" s="25"/>
      <c r="NXB29" s="54"/>
      <c r="NXC29" s="53"/>
      <c r="NXD29" s="53"/>
      <c r="NXE29" s="25"/>
      <c r="NXF29" s="54"/>
      <c r="NXG29" s="53"/>
      <c r="NXH29" s="53"/>
      <c r="NXI29" s="25"/>
      <c r="NXJ29" s="54"/>
      <c r="NXK29" s="53"/>
      <c r="NXL29" s="53"/>
      <c r="NXM29" s="25"/>
      <c r="NXN29" s="54"/>
      <c r="NXO29" s="53"/>
      <c r="NXP29" s="53"/>
      <c r="NXQ29" s="25"/>
      <c r="NXR29" s="54"/>
      <c r="NXS29" s="53"/>
      <c r="NXT29" s="53"/>
      <c r="NXU29" s="25"/>
      <c r="NXV29" s="54"/>
      <c r="NXW29" s="53"/>
      <c r="NXX29" s="53"/>
      <c r="NXY29" s="25"/>
      <c r="NXZ29" s="54"/>
      <c r="NYA29" s="53"/>
      <c r="NYB29" s="53"/>
      <c r="NYC29" s="25"/>
      <c r="NYD29" s="54"/>
      <c r="NYE29" s="53"/>
      <c r="NYF29" s="53"/>
      <c r="NYG29" s="25"/>
      <c r="NYH29" s="54"/>
      <c r="NYI29" s="53"/>
      <c r="NYJ29" s="53"/>
      <c r="NYK29" s="25"/>
      <c r="NYL29" s="54"/>
      <c r="NYM29" s="53"/>
      <c r="NYN29" s="53"/>
      <c r="NYO29" s="25"/>
      <c r="NYP29" s="54"/>
      <c r="NYQ29" s="53"/>
      <c r="NYR29" s="53"/>
      <c r="NYS29" s="25"/>
      <c r="NYT29" s="54"/>
      <c r="NYU29" s="53"/>
      <c r="NYV29" s="53"/>
      <c r="NYW29" s="25"/>
      <c r="NYX29" s="54"/>
      <c r="NYY29" s="53"/>
      <c r="NYZ29" s="53"/>
      <c r="NZA29" s="25"/>
      <c r="NZB29" s="54"/>
      <c r="NZC29" s="53"/>
      <c r="NZD29" s="53"/>
      <c r="NZE29" s="25"/>
      <c r="NZF29" s="54"/>
      <c r="NZG29" s="53"/>
      <c r="NZH29" s="53"/>
      <c r="NZI29" s="25"/>
      <c r="NZJ29" s="54"/>
      <c r="NZK29" s="53"/>
      <c r="NZL29" s="53"/>
      <c r="NZM29" s="25"/>
      <c r="NZN29" s="54"/>
      <c r="NZO29" s="53"/>
      <c r="NZP29" s="53"/>
      <c r="NZQ29" s="25"/>
      <c r="NZR29" s="54"/>
      <c r="NZS29" s="53"/>
      <c r="NZT29" s="53"/>
      <c r="NZU29" s="25"/>
      <c r="NZV29" s="54"/>
      <c r="NZW29" s="53"/>
      <c r="NZX29" s="53"/>
      <c r="NZY29" s="25"/>
      <c r="NZZ29" s="54"/>
      <c r="OAA29" s="53"/>
      <c r="OAB29" s="53"/>
      <c r="OAC29" s="25"/>
      <c r="OAD29" s="54"/>
      <c r="OAE29" s="53"/>
      <c r="OAF29" s="53"/>
      <c r="OAG29" s="25"/>
      <c r="OAH29" s="54"/>
      <c r="OAI29" s="53"/>
      <c r="OAJ29" s="53"/>
      <c r="OAK29" s="25"/>
      <c r="OAL29" s="54"/>
      <c r="OAM29" s="53"/>
      <c r="OAN29" s="53"/>
      <c r="OAO29" s="25"/>
      <c r="OAP29" s="54"/>
      <c r="OAQ29" s="53"/>
      <c r="OAR29" s="53"/>
      <c r="OAS29" s="25"/>
      <c r="OAT29" s="54"/>
      <c r="OAU29" s="53"/>
      <c r="OAV29" s="53"/>
      <c r="OAW29" s="25"/>
      <c r="OAX29" s="54"/>
      <c r="OAY29" s="53"/>
      <c r="OAZ29" s="53"/>
      <c r="OBA29" s="25"/>
      <c r="OBB29" s="54"/>
      <c r="OBC29" s="53"/>
      <c r="OBD29" s="53"/>
      <c r="OBE29" s="25"/>
      <c r="OBF29" s="54"/>
      <c r="OBG29" s="53"/>
      <c r="OBH29" s="53"/>
      <c r="OBI29" s="25"/>
      <c r="OBJ29" s="54"/>
      <c r="OBK29" s="53"/>
      <c r="OBL29" s="53"/>
      <c r="OBM29" s="25"/>
      <c r="OBN29" s="54"/>
      <c r="OBO29" s="53"/>
      <c r="OBP29" s="53"/>
      <c r="OBQ29" s="25"/>
      <c r="OBR29" s="54"/>
      <c r="OBS29" s="53"/>
      <c r="OBT29" s="53"/>
      <c r="OBU29" s="25"/>
      <c r="OBV29" s="54"/>
      <c r="OBW29" s="53"/>
      <c r="OBX29" s="53"/>
      <c r="OBY29" s="25"/>
      <c r="OBZ29" s="54"/>
      <c r="OCA29" s="53"/>
      <c r="OCB29" s="53"/>
      <c r="OCC29" s="25"/>
      <c r="OCD29" s="54"/>
      <c r="OCE29" s="53"/>
      <c r="OCF29" s="53"/>
      <c r="OCG29" s="25"/>
      <c r="OCH29" s="54"/>
      <c r="OCI29" s="53"/>
      <c r="OCJ29" s="53"/>
      <c r="OCK29" s="25"/>
      <c r="OCL29" s="54"/>
      <c r="OCM29" s="53"/>
      <c r="OCN29" s="53"/>
      <c r="OCO29" s="25"/>
      <c r="OCP29" s="54"/>
      <c r="OCQ29" s="53"/>
      <c r="OCR29" s="53"/>
      <c r="OCS29" s="25"/>
      <c r="OCT29" s="54"/>
      <c r="OCU29" s="53"/>
      <c r="OCV29" s="53"/>
      <c r="OCW29" s="25"/>
      <c r="OCX29" s="54"/>
      <c r="OCY29" s="53"/>
      <c r="OCZ29" s="53"/>
      <c r="ODA29" s="25"/>
      <c r="ODB29" s="54"/>
      <c r="ODC29" s="53"/>
      <c r="ODD29" s="53"/>
      <c r="ODE29" s="25"/>
      <c r="ODF29" s="54"/>
      <c r="ODG29" s="53"/>
      <c r="ODH29" s="53"/>
      <c r="ODI29" s="25"/>
      <c r="ODJ29" s="54"/>
      <c r="ODK29" s="53"/>
      <c r="ODL29" s="53"/>
      <c r="ODM29" s="25"/>
      <c r="ODN29" s="54"/>
      <c r="ODO29" s="53"/>
      <c r="ODP29" s="53"/>
      <c r="ODQ29" s="25"/>
      <c r="ODR29" s="54"/>
      <c r="ODS29" s="53"/>
      <c r="ODT29" s="53"/>
      <c r="ODU29" s="25"/>
      <c r="ODV29" s="54"/>
      <c r="ODW29" s="53"/>
      <c r="ODX29" s="53"/>
      <c r="ODY29" s="25"/>
      <c r="ODZ29" s="54"/>
      <c r="OEA29" s="53"/>
      <c r="OEB29" s="53"/>
      <c r="OEC29" s="25"/>
      <c r="OED29" s="54"/>
      <c r="OEE29" s="53"/>
      <c r="OEF29" s="53"/>
      <c r="OEG29" s="25"/>
      <c r="OEH29" s="54"/>
      <c r="OEI29" s="53"/>
      <c r="OEJ29" s="53"/>
      <c r="OEK29" s="25"/>
      <c r="OEL29" s="54"/>
      <c r="OEM29" s="53"/>
      <c r="OEN29" s="53"/>
      <c r="OEO29" s="25"/>
      <c r="OEP29" s="54"/>
      <c r="OEQ29" s="53"/>
      <c r="OER29" s="53"/>
      <c r="OES29" s="25"/>
      <c r="OET29" s="54"/>
      <c r="OEU29" s="53"/>
      <c r="OEV29" s="53"/>
      <c r="OEW29" s="25"/>
      <c r="OEX29" s="54"/>
      <c r="OEY29" s="53"/>
      <c r="OEZ29" s="53"/>
      <c r="OFA29" s="25"/>
      <c r="OFB29" s="54"/>
      <c r="OFC29" s="53"/>
      <c r="OFD29" s="53"/>
      <c r="OFE29" s="25"/>
      <c r="OFF29" s="54"/>
      <c r="OFG29" s="53"/>
      <c r="OFH29" s="53"/>
      <c r="OFI29" s="25"/>
      <c r="OFJ29" s="54"/>
      <c r="OFK29" s="53"/>
      <c r="OFL29" s="53"/>
      <c r="OFM29" s="25"/>
      <c r="OFN29" s="54"/>
      <c r="OFO29" s="53"/>
      <c r="OFP29" s="53"/>
      <c r="OFQ29" s="25"/>
      <c r="OFR29" s="54"/>
      <c r="OFS29" s="53"/>
      <c r="OFT29" s="53"/>
      <c r="OFU29" s="25"/>
      <c r="OFV29" s="54"/>
      <c r="OFW29" s="53"/>
      <c r="OFX29" s="53"/>
      <c r="OFY29" s="25"/>
      <c r="OFZ29" s="54"/>
      <c r="OGA29" s="53"/>
      <c r="OGB29" s="53"/>
      <c r="OGC29" s="25"/>
      <c r="OGD29" s="54"/>
      <c r="OGE29" s="53"/>
      <c r="OGF29" s="53"/>
      <c r="OGG29" s="25"/>
      <c r="OGH29" s="54"/>
      <c r="OGI29" s="53"/>
      <c r="OGJ29" s="53"/>
      <c r="OGK29" s="25"/>
      <c r="OGL29" s="54"/>
      <c r="OGM29" s="53"/>
      <c r="OGN29" s="53"/>
      <c r="OGO29" s="25"/>
      <c r="OGP29" s="54"/>
      <c r="OGQ29" s="53"/>
      <c r="OGR29" s="53"/>
      <c r="OGS29" s="25"/>
      <c r="OGT29" s="54"/>
      <c r="OGU29" s="53"/>
      <c r="OGV29" s="53"/>
      <c r="OGW29" s="25"/>
      <c r="OGX29" s="54"/>
      <c r="OGY29" s="53"/>
      <c r="OGZ29" s="53"/>
      <c r="OHA29" s="25"/>
      <c r="OHB29" s="54"/>
      <c r="OHC29" s="53"/>
      <c r="OHD29" s="53"/>
      <c r="OHE29" s="25"/>
      <c r="OHF29" s="54"/>
      <c r="OHG29" s="53"/>
      <c r="OHH29" s="53"/>
      <c r="OHI29" s="25"/>
      <c r="OHJ29" s="54"/>
      <c r="OHK29" s="53"/>
      <c r="OHL29" s="53"/>
      <c r="OHM29" s="25"/>
      <c r="OHN29" s="54"/>
      <c r="OHO29" s="53"/>
      <c r="OHP29" s="53"/>
      <c r="OHQ29" s="25"/>
      <c r="OHR29" s="54"/>
      <c r="OHS29" s="53"/>
      <c r="OHT29" s="53"/>
      <c r="OHU29" s="25"/>
      <c r="OHV29" s="54"/>
      <c r="OHW29" s="53"/>
      <c r="OHX29" s="53"/>
      <c r="OHY29" s="25"/>
      <c r="OHZ29" s="54"/>
      <c r="OIA29" s="53"/>
      <c r="OIB29" s="53"/>
      <c r="OIC29" s="25"/>
      <c r="OID29" s="54"/>
      <c r="OIE29" s="53"/>
      <c r="OIF29" s="53"/>
      <c r="OIG29" s="25"/>
      <c r="OIH29" s="54"/>
      <c r="OII29" s="53"/>
      <c r="OIJ29" s="53"/>
      <c r="OIK29" s="25"/>
      <c r="OIL29" s="54"/>
      <c r="OIM29" s="53"/>
      <c r="OIN29" s="53"/>
      <c r="OIO29" s="25"/>
      <c r="OIP29" s="54"/>
      <c r="OIQ29" s="53"/>
      <c r="OIR29" s="53"/>
      <c r="OIS29" s="25"/>
      <c r="OIT29" s="54"/>
      <c r="OIU29" s="53"/>
      <c r="OIV29" s="53"/>
      <c r="OIW29" s="25"/>
      <c r="OIX29" s="54"/>
      <c r="OIY29" s="53"/>
      <c r="OIZ29" s="53"/>
      <c r="OJA29" s="25"/>
      <c r="OJB29" s="54"/>
      <c r="OJC29" s="53"/>
      <c r="OJD29" s="53"/>
      <c r="OJE29" s="25"/>
      <c r="OJF29" s="54"/>
      <c r="OJG29" s="53"/>
      <c r="OJH29" s="53"/>
      <c r="OJI29" s="25"/>
      <c r="OJJ29" s="54"/>
      <c r="OJK29" s="53"/>
      <c r="OJL29" s="53"/>
      <c r="OJM29" s="25"/>
      <c r="OJN29" s="54"/>
      <c r="OJO29" s="53"/>
      <c r="OJP29" s="53"/>
      <c r="OJQ29" s="25"/>
      <c r="OJR29" s="54"/>
      <c r="OJS29" s="53"/>
      <c r="OJT29" s="53"/>
      <c r="OJU29" s="25"/>
      <c r="OJV29" s="54"/>
      <c r="OJW29" s="53"/>
      <c r="OJX29" s="53"/>
      <c r="OJY29" s="25"/>
      <c r="OJZ29" s="54"/>
      <c r="OKA29" s="53"/>
      <c r="OKB29" s="53"/>
      <c r="OKC29" s="25"/>
      <c r="OKD29" s="54"/>
      <c r="OKE29" s="53"/>
      <c r="OKF29" s="53"/>
      <c r="OKG29" s="25"/>
      <c r="OKH29" s="54"/>
      <c r="OKI29" s="53"/>
      <c r="OKJ29" s="53"/>
      <c r="OKK29" s="25"/>
      <c r="OKL29" s="54"/>
      <c r="OKM29" s="53"/>
      <c r="OKN29" s="53"/>
      <c r="OKO29" s="25"/>
      <c r="OKP29" s="54"/>
      <c r="OKQ29" s="53"/>
      <c r="OKR29" s="53"/>
      <c r="OKS29" s="25"/>
      <c r="OKT29" s="54"/>
      <c r="OKU29" s="53"/>
      <c r="OKV29" s="53"/>
      <c r="OKW29" s="25"/>
      <c r="OKX29" s="54"/>
      <c r="OKY29" s="53"/>
      <c r="OKZ29" s="53"/>
      <c r="OLA29" s="25"/>
      <c r="OLB29" s="54"/>
      <c r="OLC29" s="53"/>
      <c r="OLD29" s="53"/>
      <c r="OLE29" s="25"/>
      <c r="OLF29" s="54"/>
      <c r="OLG29" s="53"/>
      <c r="OLH29" s="53"/>
      <c r="OLI29" s="25"/>
      <c r="OLJ29" s="54"/>
      <c r="OLK29" s="53"/>
      <c r="OLL29" s="53"/>
      <c r="OLM29" s="25"/>
      <c r="OLN29" s="54"/>
      <c r="OLO29" s="53"/>
      <c r="OLP29" s="53"/>
      <c r="OLQ29" s="25"/>
      <c r="OLR29" s="54"/>
      <c r="OLS29" s="53"/>
      <c r="OLT29" s="53"/>
      <c r="OLU29" s="25"/>
      <c r="OLV29" s="54"/>
      <c r="OLW29" s="53"/>
      <c r="OLX29" s="53"/>
      <c r="OLY29" s="25"/>
      <c r="OLZ29" s="54"/>
      <c r="OMA29" s="53"/>
      <c r="OMB29" s="53"/>
      <c r="OMC29" s="25"/>
      <c r="OMD29" s="54"/>
      <c r="OME29" s="53"/>
      <c r="OMF29" s="53"/>
      <c r="OMG29" s="25"/>
      <c r="OMH29" s="54"/>
      <c r="OMI29" s="53"/>
      <c r="OMJ29" s="53"/>
      <c r="OMK29" s="25"/>
      <c r="OML29" s="54"/>
      <c r="OMM29" s="53"/>
      <c r="OMN29" s="53"/>
      <c r="OMO29" s="25"/>
      <c r="OMP29" s="54"/>
      <c r="OMQ29" s="53"/>
      <c r="OMR29" s="53"/>
      <c r="OMS29" s="25"/>
      <c r="OMT29" s="54"/>
      <c r="OMU29" s="53"/>
      <c r="OMV29" s="53"/>
      <c r="OMW29" s="25"/>
      <c r="OMX29" s="54"/>
      <c r="OMY29" s="53"/>
      <c r="OMZ29" s="53"/>
      <c r="ONA29" s="25"/>
      <c r="ONB29" s="54"/>
      <c r="ONC29" s="53"/>
      <c r="OND29" s="53"/>
      <c r="ONE29" s="25"/>
      <c r="ONF29" s="54"/>
      <c r="ONG29" s="53"/>
      <c r="ONH29" s="53"/>
      <c r="ONI29" s="25"/>
      <c r="ONJ29" s="54"/>
      <c r="ONK29" s="53"/>
      <c r="ONL29" s="53"/>
      <c r="ONM29" s="25"/>
      <c r="ONN29" s="54"/>
      <c r="ONO29" s="53"/>
      <c r="ONP29" s="53"/>
      <c r="ONQ29" s="25"/>
      <c r="ONR29" s="54"/>
      <c r="ONS29" s="53"/>
      <c r="ONT29" s="53"/>
      <c r="ONU29" s="25"/>
      <c r="ONV29" s="54"/>
      <c r="ONW29" s="53"/>
      <c r="ONX29" s="53"/>
      <c r="ONY29" s="25"/>
      <c r="ONZ29" s="54"/>
      <c r="OOA29" s="53"/>
      <c r="OOB29" s="53"/>
      <c r="OOC29" s="25"/>
      <c r="OOD29" s="54"/>
      <c r="OOE29" s="53"/>
      <c r="OOF29" s="53"/>
      <c r="OOG29" s="25"/>
      <c r="OOH29" s="54"/>
      <c r="OOI29" s="53"/>
      <c r="OOJ29" s="53"/>
      <c r="OOK29" s="25"/>
      <c r="OOL29" s="54"/>
      <c r="OOM29" s="53"/>
      <c r="OON29" s="53"/>
      <c r="OOO29" s="25"/>
      <c r="OOP29" s="54"/>
      <c r="OOQ29" s="53"/>
      <c r="OOR29" s="53"/>
      <c r="OOS29" s="25"/>
      <c r="OOT29" s="54"/>
      <c r="OOU29" s="53"/>
      <c r="OOV29" s="53"/>
      <c r="OOW29" s="25"/>
      <c r="OOX29" s="54"/>
      <c r="OOY29" s="53"/>
      <c r="OOZ29" s="53"/>
      <c r="OPA29" s="25"/>
      <c r="OPB29" s="54"/>
      <c r="OPC29" s="53"/>
      <c r="OPD29" s="53"/>
      <c r="OPE29" s="25"/>
      <c r="OPF29" s="54"/>
      <c r="OPG29" s="53"/>
      <c r="OPH29" s="53"/>
      <c r="OPI29" s="25"/>
      <c r="OPJ29" s="54"/>
      <c r="OPK29" s="53"/>
      <c r="OPL29" s="53"/>
      <c r="OPM29" s="25"/>
      <c r="OPN29" s="54"/>
      <c r="OPO29" s="53"/>
      <c r="OPP29" s="53"/>
      <c r="OPQ29" s="25"/>
      <c r="OPR29" s="54"/>
      <c r="OPS29" s="53"/>
      <c r="OPT29" s="53"/>
      <c r="OPU29" s="25"/>
      <c r="OPV29" s="54"/>
      <c r="OPW29" s="53"/>
      <c r="OPX29" s="53"/>
      <c r="OPY29" s="25"/>
      <c r="OPZ29" s="54"/>
      <c r="OQA29" s="53"/>
      <c r="OQB29" s="53"/>
      <c r="OQC29" s="25"/>
      <c r="OQD29" s="54"/>
      <c r="OQE29" s="53"/>
      <c r="OQF29" s="53"/>
      <c r="OQG29" s="25"/>
      <c r="OQH29" s="54"/>
      <c r="OQI29" s="53"/>
      <c r="OQJ29" s="53"/>
      <c r="OQK29" s="25"/>
      <c r="OQL29" s="54"/>
      <c r="OQM29" s="53"/>
      <c r="OQN29" s="53"/>
      <c r="OQO29" s="25"/>
      <c r="OQP29" s="54"/>
      <c r="OQQ29" s="53"/>
      <c r="OQR29" s="53"/>
      <c r="OQS29" s="25"/>
      <c r="OQT29" s="54"/>
      <c r="OQU29" s="53"/>
      <c r="OQV29" s="53"/>
      <c r="OQW29" s="25"/>
      <c r="OQX29" s="54"/>
      <c r="OQY29" s="53"/>
      <c r="OQZ29" s="53"/>
      <c r="ORA29" s="25"/>
      <c r="ORB29" s="54"/>
      <c r="ORC29" s="53"/>
      <c r="ORD29" s="53"/>
      <c r="ORE29" s="25"/>
      <c r="ORF29" s="54"/>
      <c r="ORG29" s="53"/>
      <c r="ORH29" s="53"/>
      <c r="ORI29" s="25"/>
      <c r="ORJ29" s="54"/>
      <c r="ORK29" s="53"/>
      <c r="ORL29" s="53"/>
      <c r="ORM29" s="25"/>
      <c r="ORN29" s="54"/>
      <c r="ORO29" s="53"/>
      <c r="ORP29" s="53"/>
      <c r="ORQ29" s="25"/>
      <c r="ORR29" s="54"/>
      <c r="ORS29" s="53"/>
      <c r="ORT29" s="53"/>
      <c r="ORU29" s="25"/>
      <c r="ORV29" s="54"/>
      <c r="ORW29" s="53"/>
      <c r="ORX29" s="53"/>
      <c r="ORY29" s="25"/>
      <c r="ORZ29" s="54"/>
      <c r="OSA29" s="53"/>
      <c r="OSB29" s="53"/>
      <c r="OSC29" s="25"/>
      <c r="OSD29" s="54"/>
      <c r="OSE29" s="53"/>
      <c r="OSF29" s="53"/>
      <c r="OSG29" s="25"/>
      <c r="OSH29" s="54"/>
      <c r="OSI29" s="53"/>
      <c r="OSJ29" s="53"/>
      <c r="OSK29" s="25"/>
      <c r="OSL29" s="54"/>
      <c r="OSM29" s="53"/>
      <c r="OSN29" s="53"/>
      <c r="OSO29" s="25"/>
      <c r="OSP29" s="54"/>
      <c r="OSQ29" s="53"/>
      <c r="OSR29" s="53"/>
      <c r="OSS29" s="25"/>
      <c r="OST29" s="54"/>
      <c r="OSU29" s="53"/>
      <c r="OSV29" s="53"/>
      <c r="OSW29" s="25"/>
      <c r="OSX29" s="54"/>
      <c r="OSY29" s="53"/>
      <c r="OSZ29" s="53"/>
      <c r="OTA29" s="25"/>
      <c r="OTB29" s="54"/>
      <c r="OTC29" s="53"/>
      <c r="OTD29" s="53"/>
      <c r="OTE29" s="25"/>
      <c r="OTF29" s="54"/>
      <c r="OTG29" s="53"/>
      <c r="OTH29" s="53"/>
      <c r="OTI29" s="25"/>
      <c r="OTJ29" s="54"/>
      <c r="OTK29" s="53"/>
      <c r="OTL29" s="53"/>
      <c r="OTM29" s="25"/>
      <c r="OTN29" s="54"/>
      <c r="OTO29" s="53"/>
      <c r="OTP29" s="53"/>
      <c r="OTQ29" s="25"/>
      <c r="OTR29" s="54"/>
      <c r="OTS29" s="53"/>
      <c r="OTT29" s="53"/>
      <c r="OTU29" s="25"/>
      <c r="OTV29" s="54"/>
      <c r="OTW29" s="53"/>
      <c r="OTX29" s="53"/>
      <c r="OTY29" s="25"/>
      <c r="OTZ29" s="54"/>
      <c r="OUA29" s="53"/>
      <c r="OUB29" s="53"/>
      <c r="OUC29" s="25"/>
      <c r="OUD29" s="54"/>
      <c r="OUE29" s="53"/>
      <c r="OUF29" s="53"/>
      <c r="OUG29" s="25"/>
      <c r="OUH29" s="54"/>
      <c r="OUI29" s="53"/>
      <c r="OUJ29" s="53"/>
      <c r="OUK29" s="25"/>
      <c r="OUL29" s="54"/>
      <c r="OUM29" s="53"/>
      <c r="OUN29" s="53"/>
      <c r="OUO29" s="25"/>
      <c r="OUP29" s="54"/>
      <c r="OUQ29" s="53"/>
      <c r="OUR29" s="53"/>
      <c r="OUS29" s="25"/>
      <c r="OUT29" s="54"/>
      <c r="OUU29" s="53"/>
      <c r="OUV29" s="53"/>
      <c r="OUW29" s="25"/>
      <c r="OUX29" s="54"/>
      <c r="OUY29" s="53"/>
      <c r="OUZ29" s="53"/>
      <c r="OVA29" s="25"/>
      <c r="OVB29" s="54"/>
      <c r="OVC29" s="53"/>
      <c r="OVD29" s="53"/>
      <c r="OVE29" s="25"/>
      <c r="OVF29" s="54"/>
      <c r="OVG29" s="53"/>
      <c r="OVH29" s="53"/>
      <c r="OVI29" s="25"/>
      <c r="OVJ29" s="54"/>
      <c r="OVK29" s="53"/>
      <c r="OVL29" s="53"/>
      <c r="OVM29" s="25"/>
      <c r="OVN29" s="54"/>
      <c r="OVO29" s="53"/>
      <c r="OVP29" s="53"/>
      <c r="OVQ29" s="25"/>
      <c r="OVR29" s="54"/>
      <c r="OVS29" s="53"/>
      <c r="OVT29" s="53"/>
      <c r="OVU29" s="25"/>
      <c r="OVV29" s="54"/>
      <c r="OVW29" s="53"/>
      <c r="OVX29" s="53"/>
      <c r="OVY29" s="25"/>
      <c r="OVZ29" s="54"/>
      <c r="OWA29" s="53"/>
      <c r="OWB29" s="53"/>
      <c r="OWC29" s="25"/>
      <c r="OWD29" s="54"/>
      <c r="OWE29" s="53"/>
      <c r="OWF29" s="53"/>
      <c r="OWG29" s="25"/>
      <c r="OWH29" s="54"/>
      <c r="OWI29" s="53"/>
      <c r="OWJ29" s="53"/>
      <c r="OWK29" s="25"/>
      <c r="OWL29" s="54"/>
      <c r="OWM29" s="53"/>
      <c r="OWN29" s="53"/>
      <c r="OWO29" s="25"/>
      <c r="OWP29" s="54"/>
      <c r="OWQ29" s="53"/>
      <c r="OWR29" s="53"/>
      <c r="OWS29" s="25"/>
      <c r="OWT29" s="54"/>
      <c r="OWU29" s="53"/>
      <c r="OWV29" s="53"/>
      <c r="OWW29" s="25"/>
      <c r="OWX29" s="54"/>
      <c r="OWY29" s="53"/>
      <c r="OWZ29" s="53"/>
      <c r="OXA29" s="25"/>
      <c r="OXB29" s="54"/>
      <c r="OXC29" s="53"/>
      <c r="OXD29" s="53"/>
      <c r="OXE29" s="25"/>
      <c r="OXF29" s="54"/>
      <c r="OXG29" s="53"/>
      <c r="OXH29" s="53"/>
      <c r="OXI29" s="25"/>
      <c r="OXJ29" s="54"/>
      <c r="OXK29" s="53"/>
      <c r="OXL29" s="53"/>
      <c r="OXM29" s="25"/>
      <c r="OXN29" s="54"/>
      <c r="OXO29" s="53"/>
      <c r="OXP29" s="53"/>
      <c r="OXQ29" s="25"/>
      <c r="OXR29" s="54"/>
      <c r="OXS29" s="53"/>
      <c r="OXT29" s="53"/>
      <c r="OXU29" s="25"/>
      <c r="OXV29" s="54"/>
      <c r="OXW29" s="53"/>
      <c r="OXX29" s="53"/>
      <c r="OXY29" s="25"/>
      <c r="OXZ29" s="54"/>
      <c r="OYA29" s="53"/>
      <c r="OYB29" s="53"/>
      <c r="OYC29" s="25"/>
      <c r="OYD29" s="54"/>
      <c r="OYE29" s="53"/>
      <c r="OYF29" s="53"/>
      <c r="OYG29" s="25"/>
      <c r="OYH29" s="54"/>
      <c r="OYI29" s="53"/>
      <c r="OYJ29" s="53"/>
      <c r="OYK29" s="25"/>
      <c r="OYL29" s="54"/>
      <c r="OYM29" s="53"/>
      <c r="OYN29" s="53"/>
      <c r="OYO29" s="25"/>
      <c r="OYP29" s="54"/>
      <c r="OYQ29" s="53"/>
      <c r="OYR29" s="53"/>
      <c r="OYS29" s="25"/>
      <c r="OYT29" s="54"/>
      <c r="OYU29" s="53"/>
      <c r="OYV29" s="53"/>
      <c r="OYW29" s="25"/>
      <c r="OYX29" s="54"/>
      <c r="OYY29" s="53"/>
      <c r="OYZ29" s="53"/>
      <c r="OZA29" s="25"/>
      <c r="OZB29" s="54"/>
      <c r="OZC29" s="53"/>
      <c r="OZD29" s="53"/>
      <c r="OZE29" s="25"/>
      <c r="OZF29" s="54"/>
      <c r="OZG29" s="53"/>
      <c r="OZH29" s="53"/>
      <c r="OZI29" s="25"/>
      <c r="OZJ29" s="54"/>
      <c r="OZK29" s="53"/>
      <c r="OZL29" s="53"/>
      <c r="OZM29" s="25"/>
      <c r="OZN29" s="54"/>
      <c r="OZO29" s="53"/>
      <c r="OZP29" s="53"/>
      <c r="OZQ29" s="25"/>
      <c r="OZR29" s="54"/>
      <c r="OZS29" s="53"/>
      <c r="OZT29" s="53"/>
      <c r="OZU29" s="25"/>
      <c r="OZV29" s="54"/>
      <c r="OZW29" s="53"/>
      <c r="OZX29" s="53"/>
      <c r="OZY29" s="25"/>
      <c r="OZZ29" s="54"/>
      <c r="PAA29" s="53"/>
      <c r="PAB29" s="53"/>
      <c r="PAC29" s="25"/>
      <c r="PAD29" s="54"/>
      <c r="PAE29" s="53"/>
      <c r="PAF29" s="53"/>
      <c r="PAG29" s="25"/>
      <c r="PAH29" s="54"/>
      <c r="PAI29" s="53"/>
      <c r="PAJ29" s="53"/>
      <c r="PAK29" s="25"/>
      <c r="PAL29" s="54"/>
      <c r="PAM29" s="53"/>
      <c r="PAN29" s="53"/>
      <c r="PAO29" s="25"/>
      <c r="PAP29" s="54"/>
      <c r="PAQ29" s="53"/>
      <c r="PAR29" s="53"/>
      <c r="PAS29" s="25"/>
      <c r="PAT29" s="54"/>
      <c r="PAU29" s="53"/>
      <c r="PAV29" s="53"/>
      <c r="PAW29" s="25"/>
      <c r="PAX29" s="54"/>
      <c r="PAY29" s="53"/>
      <c r="PAZ29" s="53"/>
      <c r="PBA29" s="25"/>
      <c r="PBB29" s="54"/>
      <c r="PBC29" s="53"/>
      <c r="PBD29" s="53"/>
      <c r="PBE29" s="25"/>
      <c r="PBF29" s="54"/>
      <c r="PBG29" s="53"/>
      <c r="PBH29" s="53"/>
      <c r="PBI29" s="25"/>
      <c r="PBJ29" s="54"/>
      <c r="PBK29" s="53"/>
      <c r="PBL29" s="53"/>
      <c r="PBM29" s="25"/>
      <c r="PBN29" s="54"/>
      <c r="PBO29" s="53"/>
      <c r="PBP29" s="53"/>
      <c r="PBQ29" s="25"/>
      <c r="PBR29" s="54"/>
      <c r="PBS29" s="53"/>
      <c r="PBT29" s="53"/>
      <c r="PBU29" s="25"/>
      <c r="PBV29" s="54"/>
      <c r="PBW29" s="53"/>
      <c r="PBX29" s="53"/>
      <c r="PBY29" s="25"/>
      <c r="PBZ29" s="54"/>
      <c r="PCA29" s="53"/>
      <c r="PCB29" s="53"/>
      <c r="PCC29" s="25"/>
      <c r="PCD29" s="54"/>
      <c r="PCE29" s="53"/>
      <c r="PCF29" s="53"/>
      <c r="PCG29" s="25"/>
      <c r="PCH29" s="54"/>
      <c r="PCI29" s="53"/>
      <c r="PCJ29" s="53"/>
      <c r="PCK29" s="25"/>
      <c r="PCL29" s="54"/>
      <c r="PCM29" s="53"/>
      <c r="PCN29" s="53"/>
      <c r="PCO29" s="25"/>
      <c r="PCP29" s="54"/>
      <c r="PCQ29" s="53"/>
      <c r="PCR29" s="53"/>
      <c r="PCS29" s="25"/>
      <c r="PCT29" s="54"/>
      <c r="PCU29" s="53"/>
      <c r="PCV29" s="53"/>
      <c r="PCW29" s="25"/>
      <c r="PCX29" s="54"/>
      <c r="PCY29" s="53"/>
      <c r="PCZ29" s="53"/>
      <c r="PDA29" s="25"/>
      <c r="PDB29" s="54"/>
      <c r="PDC29" s="53"/>
      <c r="PDD29" s="53"/>
      <c r="PDE29" s="25"/>
      <c r="PDF29" s="54"/>
      <c r="PDG29" s="53"/>
      <c r="PDH29" s="53"/>
      <c r="PDI29" s="25"/>
      <c r="PDJ29" s="54"/>
      <c r="PDK29" s="53"/>
      <c r="PDL29" s="53"/>
      <c r="PDM29" s="25"/>
      <c r="PDN29" s="54"/>
      <c r="PDO29" s="53"/>
      <c r="PDP29" s="53"/>
      <c r="PDQ29" s="25"/>
      <c r="PDR29" s="54"/>
      <c r="PDS29" s="53"/>
      <c r="PDT29" s="53"/>
      <c r="PDU29" s="25"/>
      <c r="PDV29" s="54"/>
      <c r="PDW29" s="53"/>
      <c r="PDX29" s="53"/>
      <c r="PDY29" s="25"/>
      <c r="PDZ29" s="54"/>
      <c r="PEA29" s="53"/>
      <c r="PEB29" s="53"/>
      <c r="PEC29" s="25"/>
      <c r="PED29" s="54"/>
      <c r="PEE29" s="53"/>
      <c r="PEF29" s="53"/>
      <c r="PEG29" s="25"/>
      <c r="PEH29" s="54"/>
      <c r="PEI29" s="53"/>
      <c r="PEJ29" s="53"/>
      <c r="PEK29" s="25"/>
      <c r="PEL29" s="54"/>
      <c r="PEM29" s="53"/>
      <c r="PEN29" s="53"/>
      <c r="PEO29" s="25"/>
      <c r="PEP29" s="54"/>
      <c r="PEQ29" s="53"/>
      <c r="PER29" s="53"/>
      <c r="PES29" s="25"/>
      <c r="PET29" s="54"/>
      <c r="PEU29" s="53"/>
      <c r="PEV29" s="53"/>
      <c r="PEW29" s="25"/>
      <c r="PEX29" s="54"/>
      <c r="PEY29" s="53"/>
      <c r="PEZ29" s="53"/>
      <c r="PFA29" s="25"/>
      <c r="PFB29" s="54"/>
      <c r="PFC29" s="53"/>
      <c r="PFD29" s="53"/>
      <c r="PFE29" s="25"/>
      <c r="PFF29" s="54"/>
      <c r="PFG29" s="53"/>
      <c r="PFH29" s="53"/>
      <c r="PFI29" s="25"/>
      <c r="PFJ29" s="54"/>
      <c r="PFK29" s="53"/>
      <c r="PFL29" s="53"/>
      <c r="PFM29" s="25"/>
      <c r="PFN29" s="54"/>
      <c r="PFO29" s="53"/>
      <c r="PFP29" s="53"/>
      <c r="PFQ29" s="25"/>
      <c r="PFR29" s="54"/>
      <c r="PFS29" s="53"/>
      <c r="PFT29" s="53"/>
      <c r="PFU29" s="25"/>
      <c r="PFV29" s="54"/>
      <c r="PFW29" s="53"/>
      <c r="PFX29" s="53"/>
      <c r="PFY29" s="25"/>
      <c r="PFZ29" s="54"/>
      <c r="PGA29" s="53"/>
      <c r="PGB29" s="53"/>
      <c r="PGC29" s="25"/>
      <c r="PGD29" s="54"/>
      <c r="PGE29" s="53"/>
      <c r="PGF29" s="53"/>
      <c r="PGG29" s="25"/>
      <c r="PGH29" s="54"/>
      <c r="PGI29" s="53"/>
      <c r="PGJ29" s="53"/>
      <c r="PGK29" s="25"/>
      <c r="PGL29" s="54"/>
      <c r="PGM29" s="53"/>
      <c r="PGN29" s="53"/>
      <c r="PGO29" s="25"/>
      <c r="PGP29" s="54"/>
      <c r="PGQ29" s="53"/>
      <c r="PGR29" s="53"/>
      <c r="PGS29" s="25"/>
      <c r="PGT29" s="54"/>
      <c r="PGU29" s="53"/>
      <c r="PGV29" s="53"/>
      <c r="PGW29" s="25"/>
      <c r="PGX29" s="54"/>
      <c r="PGY29" s="53"/>
      <c r="PGZ29" s="53"/>
      <c r="PHA29" s="25"/>
      <c r="PHB29" s="54"/>
      <c r="PHC29" s="53"/>
      <c r="PHD29" s="53"/>
      <c r="PHE29" s="25"/>
      <c r="PHF29" s="54"/>
      <c r="PHG29" s="53"/>
      <c r="PHH29" s="53"/>
      <c r="PHI29" s="25"/>
      <c r="PHJ29" s="54"/>
      <c r="PHK29" s="53"/>
      <c r="PHL29" s="53"/>
      <c r="PHM29" s="25"/>
      <c r="PHN29" s="54"/>
      <c r="PHO29" s="53"/>
      <c r="PHP29" s="53"/>
      <c r="PHQ29" s="25"/>
      <c r="PHR29" s="54"/>
      <c r="PHS29" s="53"/>
      <c r="PHT29" s="53"/>
      <c r="PHU29" s="25"/>
      <c r="PHV29" s="54"/>
      <c r="PHW29" s="53"/>
      <c r="PHX29" s="53"/>
      <c r="PHY29" s="25"/>
      <c r="PHZ29" s="54"/>
      <c r="PIA29" s="53"/>
      <c r="PIB29" s="53"/>
      <c r="PIC29" s="25"/>
      <c r="PID29" s="54"/>
      <c r="PIE29" s="53"/>
      <c r="PIF29" s="53"/>
      <c r="PIG29" s="25"/>
      <c r="PIH29" s="54"/>
      <c r="PII29" s="53"/>
      <c r="PIJ29" s="53"/>
      <c r="PIK29" s="25"/>
      <c r="PIL29" s="54"/>
      <c r="PIM29" s="53"/>
      <c r="PIN29" s="53"/>
      <c r="PIO29" s="25"/>
      <c r="PIP29" s="54"/>
      <c r="PIQ29" s="53"/>
      <c r="PIR29" s="53"/>
      <c r="PIS29" s="25"/>
      <c r="PIT29" s="54"/>
      <c r="PIU29" s="53"/>
      <c r="PIV29" s="53"/>
      <c r="PIW29" s="25"/>
      <c r="PIX29" s="54"/>
      <c r="PIY29" s="53"/>
      <c r="PIZ29" s="53"/>
      <c r="PJA29" s="25"/>
      <c r="PJB29" s="54"/>
      <c r="PJC29" s="53"/>
      <c r="PJD29" s="53"/>
      <c r="PJE29" s="25"/>
      <c r="PJF29" s="54"/>
      <c r="PJG29" s="53"/>
      <c r="PJH29" s="53"/>
      <c r="PJI29" s="25"/>
      <c r="PJJ29" s="54"/>
      <c r="PJK29" s="53"/>
      <c r="PJL29" s="53"/>
      <c r="PJM29" s="25"/>
      <c r="PJN29" s="54"/>
      <c r="PJO29" s="53"/>
      <c r="PJP29" s="53"/>
      <c r="PJQ29" s="25"/>
      <c r="PJR29" s="54"/>
      <c r="PJS29" s="53"/>
      <c r="PJT29" s="53"/>
      <c r="PJU29" s="25"/>
      <c r="PJV29" s="54"/>
      <c r="PJW29" s="53"/>
      <c r="PJX29" s="53"/>
      <c r="PJY29" s="25"/>
      <c r="PJZ29" s="54"/>
      <c r="PKA29" s="53"/>
      <c r="PKB29" s="53"/>
      <c r="PKC29" s="25"/>
      <c r="PKD29" s="54"/>
      <c r="PKE29" s="53"/>
      <c r="PKF29" s="53"/>
      <c r="PKG29" s="25"/>
      <c r="PKH29" s="54"/>
      <c r="PKI29" s="53"/>
      <c r="PKJ29" s="53"/>
      <c r="PKK29" s="25"/>
      <c r="PKL29" s="54"/>
      <c r="PKM29" s="53"/>
      <c r="PKN29" s="53"/>
      <c r="PKO29" s="25"/>
      <c r="PKP29" s="54"/>
      <c r="PKQ29" s="53"/>
      <c r="PKR29" s="53"/>
      <c r="PKS29" s="25"/>
      <c r="PKT29" s="54"/>
      <c r="PKU29" s="53"/>
      <c r="PKV29" s="53"/>
      <c r="PKW29" s="25"/>
      <c r="PKX29" s="54"/>
      <c r="PKY29" s="53"/>
      <c r="PKZ29" s="53"/>
      <c r="PLA29" s="25"/>
      <c r="PLB29" s="54"/>
      <c r="PLC29" s="53"/>
      <c r="PLD29" s="53"/>
      <c r="PLE29" s="25"/>
      <c r="PLF29" s="54"/>
      <c r="PLG29" s="53"/>
      <c r="PLH29" s="53"/>
      <c r="PLI29" s="25"/>
      <c r="PLJ29" s="54"/>
      <c r="PLK29" s="53"/>
      <c r="PLL29" s="53"/>
      <c r="PLM29" s="25"/>
      <c r="PLN29" s="54"/>
      <c r="PLO29" s="53"/>
      <c r="PLP29" s="53"/>
      <c r="PLQ29" s="25"/>
      <c r="PLR29" s="54"/>
      <c r="PLS29" s="53"/>
      <c r="PLT29" s="53"/>
      <c r="PLU29" s="25"/>
      <c r="PLV29" s="54"/>
      <c r="PLW29" s="53"/>
      <c r="PLX29" s="53"/>
      <c r="PLY29" s="25"/>
      <c r="PLZ29" s="54"/>
      <c r="PMA29" s="53"/>
      <c r="PMB29" s="53"/>
      <c r="PMC29" s="25"/>
      <c r="PMD29" s="54"/>
      <c r="PME29" s="53"/>
      <c r="PMF29" s="53"/>
      <c r="PMG29" s="25"/>
      <c r="PMH29" s="54"/>
      <c r="PMI29" s="53"/>
      <c r="PMJ29" s="53"/>
      <c r="PMK29" s="25"/>
      <c r="PML29" s="54"/>
      <c r="PMM29" s="53"/>
      <c r="PMN29" s="53"/>
      <c r="PMO29" s="25"/>
      <c r="PMP29" s="54"/>
      <c r="PMQ29" s="53"/>
      <c r="PMR29" s="53"/>
      <c r="PMS29" s="25"/>
      <c r="PMT29" s="54"/>
      <c r="PMU29" s="53"/>
      <c r="PMV29" s="53"/>
      <c r="PMW29" s="25"/>
      <c r="PMX29" s="54"/>
      <c r="PMY29" s="53"/>
      <c r="PMZ29" s="53"/>
      <c r="PNA29" s="25"/>
      <c r="PNB29" s="54"/>
      <c r="PNC29" s="53"/>
      <c r="PND29" s="53"/>
      <c r="PNE29" s="25"/>
      <c r="PNF29" s="54"/>
      <c r="PNG29" s="53"/>
      <c r="PNH29" s="53"/>
      <c r="PNI29" s="25"/>
      <c r="PNJ29" s="54"/>
      <c r="PNK29" s="53"/>
      <c r="PNL29" s="53"/>
      <c r="PNM29" s="25"/>
      <c r="PNN29" s="54"/>
      <c r="PNO29" s="53"/>
      <c r="PNP29" s="53"/>
      <c r="PNQ29" s="25"/>
      <c r="PNR29" s="54"/>
      <c r="PNS29" s="53"/>
      <c r="PNT29" s="53"/>
      <c r="PNU29" s="25"/>
      <c r="PNV29" s="54"/>
      <c r="PNW29" s="53"/>
      <c r="PNX29" s="53"/>
      <c r="PNY29" s="25"/>
      <c r="PNZ29" s="54"/>
      <c r="POA29" s="53"/>
      <c r="POB29" s="53"/>
      <c r="POC29" s="25"/>
      <c r="POD29" s="54"/>
      <c r="POE29" s="53"/>
      <c r="POF29" s="53"/>
      <c r="POG29" s="25"/>
      <c r="POH29" s="54"/>
      <c r="POI29" s="53"/>
      <c r="POJ29" s="53"/>
      <c r="POK29" s="25"/>
      <c r="POL29" s="54"/>
      <c r="POM29" s="53"/>
      <c r="PON29" s="53"/>
      <c r="POO29" s="25"/>
      <c r="POP29" s="54"/>
      <c r="POQ29" s="53"/>
      <c r="POR29" s="53"/>
      <c r="POS29" s="25"/>
      <c r="POT29" s="54"/>
      <c r="POU29" s="53"/>
      <c r="POV29" s="53"/>
      <c r="POW29" s="25"/>
      <c r="POX29" s="54"/>
      <c r="POY29" s="53"/>
      <c r="POZ29" s="53"/>
      <c r="PPA29" s="25"/>
      <c r="PPB29" s="54"/>
      <c r="PPC29" s="53"/>
      <c r="PPD29" s="53"/>
      <c r="PPE29" s="25"/>
      <c r="PPF29" s="54"/>
      <c r="PPG29" s="53"/>
      <c r="PPH29" s="53"/>
      <c r="PPI29" s="25"/>
      <c r="PPJ29" s="54"/>
      <c r="PPK29" s="53"/>
      <c r="PPL29" s="53"/>
      <c r="PPM29" s="25"/>
      <c r="PPN29" s="54"/>
      <c r="PPO29" s="53"/>
      <c r="PPP29" s="53"/>
      <c r="PPQ29" s="25"/>
      <c r="PPR29" s="54"/>
      <c r="PPS29" s="53"/>
      <c r="PPT29" s="53"/>
      <c r="PPU29" s="25"/>
      <c r="PPV29" s="54"/>
      <c r="PPW29" s="53"/>
      <c r="PPX29" s="53"/>
      <c r="PPY29" s="25"/>
      <c r="PPZ29" s="54"/>
      <c r="PQA29" s="53"/>
      <c r="PQB29" s="53"/>
      <c r="PQC29" s="25"/>
      <c r="PQD29" s="54"/>
      <c r="PQE29" s="53"/>
      <c r="PQF29" s="53"/>
      <c r="PQG29" s="25"/>
      <c r="PQH29" s="54"/>
      <c r="PQI29" s="53"/>
      <c r="PQJ29" s="53"/>
      <c r="PQK29" s="25"/>
      <c r="PQL29" s="54"/>
      <c r="PQM29" s="53"/>
      <c r="PQN29" s="53"/>
      <c r="PQO29" s="25"/>
      <c r="PQP29" s="54"/>
      <c r="PQQ29" s="53"/>
      <c r="PQR29" s="53"/>
      <c r="PQS29" s="25"/>
      <c r="PQT29" s="54"/>
      <c r="PQU29" s="53"/>
      <c r="PQV29" s="53"/>
      <c r="PQW29" s="25"/>
      <c r="PQX29" s="54"/>
      <c r="PQY29" s="53"/>
      <c r="PQZ29" s="53"/>
      <c r="PRA29" s="25"/>
      <c r="PRB29" s="54"/>
      <c r="PRC29" s="53"/>
      <c r="PRD29" s="53"/>
      <c r="PRE29" s="25"/>
      <c r="PRF29" s="54"/>
      <c r="PRG29" s="53"/>
      <c r="PRH29" s="53"/>
      <c r="PRI29" s="25"/>
      <c r="PRJ29" s="54"/>
      <c r="PRK29" s="53"/>
      <c r="PRL29" s="53"/>
      <c r="PRM29" s="25"/>
      <c r="PRN29" s="54"/>
      <c r="PRO29" s="53"/>
      <c r="PRP29" s="53"/>
      <c r="PRQ29" s="25"/>
      <c r="PRR29" s="54"/>
      <c r="PRS29" s="53"/>
      <c r="PRT29" s="53"/>
      <c r="PRU29" s="25"/>
      <c r="PRV29" s="54"/>
      <c r="PRW29" s="53"/>
      <c r="PRX29" s="53"/>
      <c r="PRY29" s="25"/>
      <c r="PRZ29" s="54"/>
      <c r="PSA29" s="53"/>
      <c r="PSB29" s="53"/>
      <c r="PSC29" s="25"/>
      <c r="PSD29" s="54"/>
      <c r="PSE29" s="53"/>
      <c r="PSF29" s="53"/>
      <c r="PSG29" s="25"/>
      <c r="PSH29" s="54"/>
      <c r="PSI29" s="53"/>
      <c r="PSJ29" s="53"/>
      <c r="PSK29" s="25"/>
      <c r="PSL29" s="54"/>
      <c r="PSM29" s="53"/>
      <c r="PSN29" s="53"/>
      <c r="PSO29" s="25"/>
      <c r="PSP29" s="54"/>
      <c r="PSQ29" s="53"/>
      <c r="PSR29" s="53"/>
      <c r="PSS29" s="25"/>
      <c r="PST29" s="54"/>
      <c r="PSU29" s="53"/>
      <c r="PSV29" s="53"/>
      <c r="PSW29" s="25"/>
      <c r="PSX29" s="54"/>
      <c r="PSY29" s="53"/>
      <c r="PSZ29" s="53"/>
      <c r="PTA29" s="25"/>
      <c r="PTB29" s="54"/>
      <c r="PTC29" s="53"/>
      <c r="PTD29" s="53"/>
      <c r="PTE29" s="25"/>
      <c r="PTF29" s="54"/>
      <c r="PTG29" s="53"/>
      <c r="PTH29" s="53"/>
      <c r="PTI29" s="25"/>
      <c r="PTJ29" s="54"/>
      <c r="PTK29" s="53"/>
      <c r="PTL29" s="53"/>
      <c r="PTM29" s="25"/>
      <c r="PTN29" s="54"/>
      <c r="PTO29" s="53"/>
      <c r="PTP29" s="53"/>
      <c r="PTQ29" s="25"/>
      <c r="PTR29" s="54"/>
      <c r="PTS29" s="53"/>
      <c r="PTT29" s="53"/>
      <c r="PTU29" s="25"/>
      <c r="PTV29" s="54"/>
      <c r="PTW29" s="53"/>
      <c r="PTX29" s="53"/>
      <c r="PTY29" s="25"/>
      <c r="PTZ29" s="54"/>
      <c r="PUA29" s="53"/>
      <c r="PUB29" s="53"/>
      <c r="PUC29" s="25"/>
      <c r="PUD29" s="54"/>
      <c r="PUE29" s="53"/>
      <c r="PUF29" s="53"/>
      <c r="PUG29" s="25"/>
      <c r="PUH29" s="54"/>
      <c r="PUI29" s="53"/>
      <c r="PUJ29" s="53"/>
      <c r="PUK29" s="25"/>
      <c r="PUL29" s="54"/>
      <c r="PUM29" s="53"/>
      <c r="PUN29" s="53"/>
      <c r="PUO29" s="25"/>
      <c r="PUP29" s="54"/>
      <c r="PUQ29" s="53"/>
      <c r="PUR29" s="53"/>
      <c r="PUS29" s="25"/>
      <c r="PUT29" s="54"/>
      <c r="PUU29" s="53"/>
      <c r="PUV29" s="53"/>
      <c r="PUW29" s="25"/>
      <c r="PUX29" s="54"/>
      <c r="PUY29" s="53"/>
      <c r="PUZ29" s="53"/>
      <c r="PVA29" s="25"/>
      <c r="PVB29" s="54"/>
      <c r="PVC29" s="53"/>
      <c r="PVD29" s="53"/>
      <c r="PVE29" s="25"/>
      <c r="PVF29" s="54"/>
      <c r="PVG29" s="53"/>
      <c r="PVH29" s="53"/>
      <c r="PVI29" s="25"/>
      <c r="PVJ29" s="54"/>
      <c r="PVK29" s="53"/>
      <c r="PVL29" s="53"/>
      <c r="PVM29" s="25"/>
      <c r="PVN29" s="54"/>
      <c r="PVO29" s="53"/>
      <c r="PVP29" s="53"/>
      <c r="PVQ29" s="25"/>
      <c r="PVR29" s="54"/>
      <c r="PVS29" s="53"/>
      <c r="PVT29" s="53"/>
      <c r="PVU29" s="25"/>
      <c r="PVV29" s="54"/>
      <c r="PVW29" s="53"/>
      <c r="PVX29" s="53"/>
      <c r="PVY29" s="25"/>
      <c r="PVZ29" s="54"/>
      <c r="PWA29" s="53"/>
      <c r="PWB29" s="53"/>
      <c r="PWC29" s="25"/>
      <c r="PWD29" s="54"/>
      <c r="PWE29" s="53"/>
      <c r="PWF29" s="53"/>
      <c r="PWG29" s="25"/>
      <c r="PWH29" s="54"/>
      <c r="PWI29" s="53"/>
      <c r="PWJ29" s="53"/>
      <c r="PWK29" s="25"/>
      <c r="PWL29" s="54"/>
      <c r="PWM29" s="53"/>
      <c r="PWN29" s="53"/>
      <c r="PWO29" s="25"/>
      <c r="PWP29" s="54"/>
      <c r="PWQ29" s="53"/>
      <c r="PWR29" s="53"/>
      <c r="PWS29" s="25"/>
      <c r="PWT29" s="54"/>
      <c r="PWU29" s="53"/>
      <c r="PWV29" s="53"/>
      <c r="PWW29" s="25"/>
      <c r="PWX29" s="54"/>
      <c r="PWY29" s="53"/>
      <c r="PWZ29" s="53"/>
      <c r="PXA29" s="25"/>
      <c r="PXB29" s="54"/>
      <c r="PXC29" s="53"/>
      <c r="PXD29" s="53"/>
      <c r="PXE29" s="25"/>
      <c r="PXF29" s="54"/>
      <c r="PXG29" s="53"/>
      <c r="PXH29" s="53"/>
      <c r="PXI29" s="25"/>
      <c r="PXJ29" s="54"/>
      <c r="PXK29" s="53"/>
      <c r="PXL29" s="53"/>
      <c r="PXM29" s="25"/>
      <c r="PXN29" s="54"/>
      <c r="PXO29" s="53"/>
      <c r="PXP29" s="53"/>
      <c r="PXQ29" s="25"/>
      <c r="PXR29" s="54"/>
      <c r="PXS29" s="53"/>
      <c r="PXT29" s="53"/>
      <c r="PXU29" s="25"/>
      <c r="PXV29" s="54"/>
      <c r="PXW29" s="53"/>
      <c r="PXX29" s="53"/>
      <c r="PXY29" s="25"/>
      <c r="PXZ29" s="54"/>
      <c r="PYA29" s="53"/>
      <c r="PYB29" s="53"/>
      <c r="PYC29" s="25"/>
      <c r="PYD29" s="54"/>
      <c r="PYE29" s="53"/>
      <c r="PYF29" s="53"/>
      <c r="PYG29" s="25"/>
      <c r="PYH29" s="54"/>
      <c r="PYI29" s="53"/>
      <c r="PYJ29" s="53"/>
      <c r="PYK29" s="25"/>
      <c r="PYL29" s="54"/>
      <c r="PYM29" s="53"/>
      <c r="PYN29" s="53"/>
      <c r="PYO29" s="25"/>
      <c r="PYP29" s="54"/>
      <c r="PYQ29" s="53"/>
      <c r="PYR29" s="53"/>
      <c r="PYS29" s="25"/>
      <c r="PYT29" s="54"/>
      <c r="PYU29" s="53"/>
      <c r="PYV29" s="53"/>
      <c r="PYW29" s="25"/>
      <c r="PYX29" s="54"/>
      <c r="PYY29" s="53"/>
      <c r="PYZ29" s="53"/>
      <c r="PZA29" s="25"/>
      <c r="PZB29" s="54"/>
      <c r="PZC29" s="53"/>
      <c r="PZD29" s="53"/>
      <c r="PZE29" s="25"/>
      <c r="PZF29" s="54"/>
      <c r="PZG29" s="53"/>
      <c r="PZH29" s="53"/>
      <c r="PZI29" s="25"/>
      <c r="PZJ29" s="54"/>
      <c r="PZK29" s="53"/>
      <c r="PZL29" s="53"/>
      <c r="PZM29" s="25"/>
      <c r="PZN29" s="54"/>
      <c r="PZO29" s="53"/>
      <c r="PZP29" s="53"/>
      <c r="PZQ29" s="25"/>
      <c r="PZR29" s="54"/>
      <c r="PZS29" s="53"/>
      <c r="PZT29" s="53"/>
      <c r="PZU29" s="25"/>
      <c r="PZV29" s="54"/>
      <c r="PZW29" s="53"/>
      <c r="PZX29" s="53"/>
      <c r="PZY29" s="25"/>
      <c r="PZZ29" s="54"/>
      <c r="QAA29" s="53"/>
      <c r="QAB29" s="53"/>
      <c r="QAC29" s="25"/>
      <c r="QAD29" s="54"/>
      <c r="QAE29" s="53"/>
      <c r="QAF29" s="53"/>
      <c r="QAG29" s="25"/>
      <c r="QAH29" s="54"/>
      <c r="QAI29" s="53"/>
      <c r="QAJ29" s="53"/>
      <c r="QAK29" s="25"/>
      <c r="QAL29" s="54"/>
      <c r="QAM29" s="53"/>
      <c r="QAN29" s="53"/>
      <c r="QAO29" s="25"/>
      <c r="QAP29" s="54"/>
      <c r="QAQ29" s="53"/>
      <c r="QAR29" s="53"/>
      <c r="QAS29" s="25"/>
      <c r="QAT29" s="54"/>
      <c r="QAU29" s="53"/>
      <c r="QAV29" s="53"/>
      <c r="QAW29" s="25"/>
      <c r="QAX29" s="54"/>
      <c r="QAY29" s="53"/>
      <c r="QAZ29" s="53"/>
      <c r="QBA29" s="25"/>
      <c r="QBB29" s="54"/>
      <c r="QBC29" s="53"/>
      <c r="QBD29" s="53"/>
      <c r="QBE29" s="25"/>
      <c r="QBF29" s="54"/>
      <c r="QBG29" s="53"/>
      <c r="QBH29" s="53"/>
      <c r="QBI29" s="25"/>
      <c r="QBJ29" s="54"/>
      <c r="QBK29" s="53"/>
      <c r="QBL29" s="53"/>
      <c r="QBM29" s="25"/>
      <c r="QBN29" s="54"/>
      <c r="QBO29" s="53"/>
      <c r="QBP29" s="53"/>
      <c r="QBQ29" s="25"/>
      <c r="QBR29" s="54"/>
      <c r="QBS29" s="53"/>
      <c r="QBT29" s="53"/>
      <c r="QBU29" s="25"/>
      <c r="QBV29" s="54"/>
      <c r="QBW29" s="53"/>
      <c r="QBX29" s="53"/>
      <c r="QBY29" s="25"/>
      <c r="QBZ29" s="54"/>
      <c r="QCA29" s="53"/>
      <c r="QCB29" s="53"/>
      <c r="QCC29" s="25"/>
      <c r="QCD29" s="54"/>
      <c r="QCE29" s="53"/>
      <c r="QCF29" s="53"/>
      <c r="QCG29" s="25"/>
      <c r="QCH29" s="54"/>
      <c r="QCI29" s="53"/>
      <c r="QCJ29" s="53"/>
      <c r="QCK29" s="25"/>
      <c r="QCL29" s="54"/>
      <c r="QCM29" s="53"/>
      <c r="QCN29" s="53"/>
      <c r="QCO29" s="25"/>
      <c r="QCP29" s="54"/>
      <c r="QCQ29" s="53"/>
      <c r="QCR29" s="53"/>
      <c r="QCS29" s="25"/>
      <c r="QCT29" s="54"/>
      <c r="QCU29" s="53"/>
      <c r="QCV29" s="53"/>
      <c r="QCW29" s="25"/>
      <c r="QCX29" s="54"/>
      <c r="QCY29" s="53"/>
      <c r="QCZ29" s="53"/>
      <c r="QDA29" s="25"/>
      <c r="QDB29" s="54"/>
      <c r="QDC29" s="53"/>
      <c r="QDD29" s="53"/>
      <c r="QDE29" s="25"/>
      <c r="QDF29" s="54"/>
      <c r="QDG29" s="53"/>
      <c r="QDH29" s="53"/>
      <c r="QDI29" s="25"/>
      <c r="QDJ29" s="54"/>
      <c r="QDK29" s="53"/>
      <c r="QDL29" s="53"/>
      <c r="QDM29" s="25"/>
      <c r="QDN29" s="54"/>
      <c r="QDO29" s="53"/>
      <c r="QDP29" s="53"/>
      <c r="QDQ29" s="25"/>
      <c r="QDR29" s="54"/>
      <c r="QDS29" s="53"/>
      <c r="QDT29" s="53"/>
      <c r="QDU29" s="25"/>
      <c r="QDV29" s="54"/>
      <c r="QDW29" s="53"/>
      <c r="QDX29" s="53"/>
      <c r="QDY29" s="25"/>
      <c r="QDZ29" s="54"/>
      <c r="QEA29" s="53"/>
      <c r="QEB29" s="53"/>
      <c r="QEC29" s="25"/>
      <c r="QED29" s="54"/>
      <c r="QEE29" s="53"/>
      <c r="QEF29" s="53"/>
      <c r="QEG29" s="25"/>
      <c r="QEH29" s="54"/>
      <c r="QEI29" s="53"/>
      <c r="QEJ29" s="53"/>
      <c r="QEK29" s="25"/>
      <c r="QEL29" s="54"/>
      <c r="QEM29" s="53"/>
      <c r="QEN29" s="53"/>
      <c r="QEO29" s="25"/>
      <c r="QEP29" s="54"/>
      <c r="QEQ29" s="53"/>
      <c r="QER29" s="53"/>
      <c r="QES29" s="25"/>
      <c r="QET29" s="54"/>
      <c r="QEU29" s="53"/>
      <c r="QEV29" s="53"/>
      <c r="QEW29" s="25"/>
      <c r="QEX29" s="54"/>
      <c r="QEY29" s="53"/>
      <c r="QEZ29" s="53"/>
      <c r="QFA29" s="25"/>
      <c r="QFB29" s="54"/>
      <c r="QFC29" s="53"/>
      <c r="QFD29" s="53"/>
      <c r="QFE29" s="25"/>
      <c r="QFF29" s="54"/>
      <c r="QFG29" s="53"/>
      <c r="QFH29" s="53"/>
      <c r="QFI29" s="25"/>
      <c r="QFJ29" s="54"/>
      <c r="QFK29" s="53"/>
      <c r="QFL29" s="53"/>
      <c r="QFM29" s="25"/>
      <c r="QFN29" s="54"/>
      <c r="QFO29" s="53"/>
      <c r="QFP29" s="53"/>
      <c r="QFQ29" s="25"/>
      <c r="QFR29" s="54"/>
      <c r="QFS29" s="53"/>
      <c r="QFT29" s="53"/>
      <c r="QFU29" s="25"/>
      <c r="QFV29" s="54"/>
      <c r="QFW29" s="53"/>
      <c r="QFX29" s="53"/>
      <c r="QFY29" s="25"/>
      <c r="QFZ29" s="54"/>
      <c r="QGA29" s="53"/>
      <c r="QGB29" s="53"/>
      <c r="QGC29" s="25"/>
      <c r="QGD29" s="54"/>
      <c r="QGE29" s="53"/>
      <c r="QGF29" s="53"/>
      <c r="QGG29" s="25"/>
      <c r="QGH29" s="54"/>
      <c r="QGI29" s="53"/>
      <c r="QGJ29" s="53"/>
      <c r="QGK29" s="25"/>
      <c r="QGL29" s="54"/>
      <c r="QGM29" s="53"/>
      <c r="QGN29" s="53"/>
      <c r="QGO29" s="25"/>
      <c r="QGP29" s="54"/>
      <c r="QGQ29" s="53"/>
      <c r="QGR29" s="53"/>
      <c r="QGS29" s="25"/>
      <c r="QGT29" s="54"/>
      <c r="QGU29" s="53"/>
      <c r="QGV29" s="53"/>
      <c r="QGW29" s="25"/>
      <c r="QGX29" s="54"/>
      <c r="QGY29" s="53"/>
      <c r="QGZ29" s="53"/>
      <c r="QHA29" s="25"/>
      <c r="QHB29" s="54"/>
      <c r="QHC29" s="53"/>
      <c r="QHD29" s="53"/>
      <c r="QHE29" s="25"/>
      <c r="QHF29" s="54"/>
      <c r="QHG29" s="53"/>
      <c r="QHH29" s="53"/>
      <c r="QHI29" s="25"/>
      <c r="QHJ29" s="54"/>
      <c r="QHK29" s="53"/>
      <c r="QHL29" s="53"/>
      <c r="QHM29" s="25"/>
      <c r="QHN29" s="54"/>
      <c r="QHO29" s="53"/>
      <c r="QHP29" s="53"/>
      <c r="QHQ29" s="25"/>
      <c r="QHR29" s="54"/>
      <c r="QHS29" s="53"/>
      <c r="QHT29" s="53"/>
      <c r="QHU29" s="25"/>
      <c r="QHV29" s="54"/>
      <c r="QHW29" s="53"/>
      <c r="QHX29" s="53"/>
      <c r="QHY29" s="25"/>
      <c r="QHZ29" s="54"/>
      <c r="QIA29" s="53"/>
      <c r="QIB29" s="53"/>
      <c r="QIC29" s="25"/>
      <c r="QID29" s="54"/>
      <c r="QIE29" s="53"/>
      <c r="QIF29" s="53"/>
      <c r="QIG29" s="25"/>
      <c r="QIH29" s="54"/>
      <c r="QII29" s="53"/>
      <c r="QIJ29" s="53"/>
      <c r="QIK29" s="25"/>
      <c r="QIL29" s="54"/>
      <c r="QIM29" s="53"/>
      <c r="QIN29" s="53"/>
      <c r="QIO29" s="25"/>
      <c r="QIP29" s="54"/>
      <c r="QIQ29" s="53"/>
      <c r="QIR29" s="53"/>
      <c r="QIS29" s="25"/>
      <c r="QIT29" s="54"/>
      <c r="QIU29" s="53"/>
      <c r="QIV29" s="53"/>
      <c r="QIW29" s="25"/>
      <c r="QIX29" s="54"/>
      <c r="QIY29" s="53"/>
      <c r="QIZ29" s="53"/>
      <c r="QJA29" s="25"/>
      <c r="QJB29" s="54"/>
      <c r="QJC29" s="53"/>
      <c r="QJD29" s="53"/>
      <c r="QJE29" s="25"/>
      <c r="QJF29" s="54"/>
      <c r="QJG29" s="53"/>
      <c r="QJH29" s="53"/>
      <c r="QJI29" s="25"/>
      <c r="QJJ29" s="54"/>
      <c r="QJK29" s="53"/>
      <c r="QJL29" s="53"/>
      <c r="QJM29" s="25"/>
      <c r="QJN29" s="54"/>
      <c r="QJO29" s="53"/>
      <c r="QJP29" s="53"/>
      <c r="QJQ29" s="25"/>
      <c r="QJR29" s="54"/>
      <c r="QJS29" s="53"/>
      <c r="QJT29" s="53"/>
      <c r="QJU29" s="25"/>
      <c r="QJV29" s="54"/>
      <c r="QJW29" s="53"/>
      <c r="QJX29" s="53"/>
      <c r="QJY29" s="25"/>
      <c r="QJZ29" s="54"/>
      <c r="QKA29" s="53"/>
      <c r="QKB29" s="53"/>
      <c r="QKC29" s="25"/>
      <c r="QKD29" s="54"/>
      <c r="QKE29" s="53"/>
      <c r="QKF29" s="53"/>
      <c r="QKG29" s="25"/>
      <c r="QKH29" s="54"/>
      <c r="QKI29" s="53"/>
      <c r="QKJ29" s="53"/>
      <c r="QKK29" s="25"/>
      <c r="QKL29" s="54"/>
      <c r="QKM29" s="53"/>
      <c r="QKN29" s="53"/>
      <c r="QKO29" s="25"/>
      <c r="QKP29" s="54"/>
      <c r="QKQ29" s="53"/>
      <c r="QKR29" s="53"/>
      <c r="QKS29" s="25"/>
      <c r="QKT29" s="54"/>
      <c r="QKU29" s="53"/>
      <c r="QKV29" s="53"/>
      <c r="QKW29" s="25"/>
      <c r="QKX29" s="54"/>
      <c r="QKY29" s="53"/>
      <c r="QKZ29" s="53"/>
      <c r="QLA29" s="25"/>
      <c r="QLB29" s="54"/>
      <c r="QLC29" s="53"/>
      <c r="QLD29" s="53"/>
      <c r="QLE29" s="25"/>
      <c r="QLF29" s="54"/>
      <c r="QLG29" s="53"/>
      <c r="QLH29" s="53"/>
      <c r="QLI29" s="25"/>
      <c r="QLJ29" s="54"/>
      <c r="QLK29" s="53"/>
      <c r="QLL29" s="53"/>
      <c r="QLM29" s="25"/>
      <c r="QLN29" s="54"/>
      <c r="QLO29" s="53"/>
      <c r="QLP29" s="53"/>
      <c r="QLQ29" s="25"/>
      <c r="QLR29" s="54"/>
      <c r="QLS29" s="53"/>
      <c r="QLT29" s="53"/>
      <c r="QLU29" s="25"/>
      <c r="QLV29" s="54"/>
      <c r="QLW29" s="53"/>
      <c r="QLX29" s="53"/>
      <c r="QLY29" s="25"/>
      <c r="QLZ29" s="54"/>
      <c r="QMA29" s="53"/>
      <c r="QMB29" s="53"/>
      <c r="QMC29" s="25"/>
      <c r="QMD29" s="54"/>
      <c r="QME29" s="53"/>
      <c r="QMF29" s="53"/>
      <c r="QMG29" s="25"/>
      <c r="QMH29" s="54"/>
      <c r="QMI29" s="53"/>
      <c r="QMJ29" s="53"/>
      <c r="QMK29" s="25"/>
      <c r="QML29" s="54"/>
      <c r="QMM29" s="53"/>
      <c r="QMN29" s="53"/>
      <c r="QMO29" s="25"/>
      <c r="QMP29" s="54"/>
      <c r="QMQ29" s="53"/>
      <c r="QMR29" s="53"/>
      <c r="QMS29" s="25"/>
      <c r="QMT29" s="54"/>
      <c r="QMU29" s="53"/>
      <c r="QMV29" s="53"/>
      <c r="QMW29" s="25"/>
      <c r="QMX29" s="54"/>
      <c r="QMY29" s="53"/>
      <c r="QMZ29" s="53"/>
      <c r="QNA29" s="25"/>
      <c r="QNB29" s="54"/>
      <c r="QNC29" s="53"/>
      <c r="QND29" s="53"/>
      <c r="QNE29" s="25"/>
      <c r="QNF29" s="54"/>
      <c r="QNG29" s="53"/>
      <c r="QNH29" s="53"/>
      <c r="QNI29" s="25"/>
      <c r="QNJ29" s="54"/>
      <c r="QNK29" s="53"/>
      <c r="QNL29" s="53"/>
      <c r="QNM29" s="25"/>
      <c r="QNN29" s="54"/>
      <c r="QNO29" s="53"/>
      <c r="QNP29" s="53"/>
      <c r="QNQ29" s="25"/>
      <c r="QNR29" s="54"/>
      <c r="QNS29" s="53"/>
      <c r="QNT29" s="53"/>
      <c r="QNU29" s="25"/>
      <c r="QNV29" s="54"/>
      <c r="QNW29" s="53"/>
      <c r="QNX29" s="53"/>
      <c r="QNY29" s="25"/>
      <c r="QNZ29" s="54"/>
      <c r="QOA29" s="53"/>
      <c r="QOB29" s="53"/>
      <c r="QOC29" s="25"/>
      <c r="QOD29" s="54"/>
      <c r="QOE29" s="53"/>
      <c r="QOF29" s="53"/>
      <c r="QOG29" s="25"/>
      <c r="QOH29" s="54"/>
      <c r="QOI29" s="53"/>
      <c r="QOJ29" s="53"/>
      <c r="QOK29" s="25"/>
      <c r="QOL29" s="54"/>
      <c r="QOM29" s="53"/>
      <c r="QON29" s="53"/>
      <c r="QOO29" s="25"/>
      <c r="QOP29" s="54"/>
      <c r="QOQ29" s="53"/>
      <c r="QOR29" s="53"/>
      <c r="QOS29" s="25"/>
      <c r="QOT29" s="54"/>
      <c r="QOU29" s="53"/>
      <c r="QOV29" s="53"/>
      <c r="QOW29" s="25"/>
      <c r="QOX29" s="54"/>
      <c r="QOY29" s="53"/>
      <c r="QOZ29" s="53"/>
      <c r="QPA29" s="25"/>
      <c r="QPB29" s="54"/>
      <c r="QPC29" s="53"/>
      <c r="QPD29" s="53"/>
      <c r="QPE29" s="25"/>
      <c r="QPF29" s="54"/>
      <c r="QPG29" s="53"/>
      <c r="QPH29" s="53"/>
      <c r="QPI29" s="25"/>
      <c r="QPJ29" s="54"/>
      <c r="QPK29" s="53"/>
      <c r="QPL29" s="53"/>
      <c r="QPM29" s="25"/>
      <c r="QPN29" s="54"/>
      <c r="QPO29" s="53"/>
      <c r="QPP29" s="53"/>
      <c r="QPQ29" s="25"/>
      <c r="QPR29" s="54"/>
      <c r="QPS29" s="53"/>
      <c r="QPT29" s="53"/>
      <c r="QPU29" s="25"/>
      <c r="QPV29" s="54"/>
      <c r="QPW29" s="53"/>
      <c r="QPX29" s="53"/>
      <c r="QPY29" s="25"/>
      <c r="QPZ29" s="54"/>
      <c r="QQA29" s="53"/>
      <c r="QQB29" s="53"/>
      <c r="QQC29" s="25"/>
      <c r="QQD29" s="54"/>
      <c r="QQE29" s="53"/>
      <c r="QQF29" s="53"/>
      <c r="QQG29" s="25"/>
      <c r="QQH29" s="54"/>
      <c r="QQI29" s="53"/>
      <c r="QQJ29" s="53"/>
      <c r="QQK29" s="25"/>
      <c r="QQL29" s="54"/>
      <c r="QQM29" s="53"/>
      <c r="QQN29" s="53"/>
      <c r="QQO29" s="25"/>
      <c r="QQP29" s="54"/>
      <c r="QQQ29" s="53"/>
      <c r="QQR29" s="53"/>
      <c r="QQS29" s="25"/>
      <c r="QQT29" s="54"/>
      <c r="QQU29" s="53"/>
      <c r="QQV29" s="53"/>
      <c r="QQW29" s="25"/>
      <c r="QQX29" s="54"/>
      <c r="QQY29" s="53"/>
      <c r="QQZ29" s="53"/>
      <c r="QRA29" s="25"/>
      <c r="QRB29" s="54"/>
      <c r="QRC29" s="53"/>
      <c r="QRD29" s="53"/>
      <c r="QRE29" s="25"/>
      <c r="QRF29" s="54"/>
      <c r="QRG29" s="53"/>
      <c r="QRH29" s="53"/>
      <c r="QRI29" s="25"/>
      <c r="QRJ29" s="54"/>
      <c r="QRK29" s="53"/>
      <c r="QRL29" s="53"/>
      <c r="QRM29" s="25"/>
      <c r="QRN29" s="54"/>
      <c r="QRO29" s="53"/>
      <c r="QRP29" s="53"/>
      <c r="QRQ29" s="25"/>
      <c r="QRR29" s="54"/>
      <c r="QRS29" s="53"/>
      <c r="QRT29" s="53"/>
      <c r="QRU29" s="25"/>
      <c r="QRV29" s="54"/>
      <c r="QRW29" s="53"/>
      <c r="QRX29" s="53"/>
      <c r="QRY29" s="25"/>
      <c r="QRZ29" s="54"/>
      <c r="QSA29" s="53"/>
      <c r="QSB29" s="53"/>
      <c r="QSC29" s="25"/>
      <c r="QSD29" s="54"/>
      <c r="QSE29" s="53"/>
      <c r="QSF29" s="53"/>
      <c r="QSG29" s="25"/>
      <c r="QSH29" s="54"/>
      <c r="QSI29" s="53"/>
      <c r="QSJ29" s="53"/>
      <c r="QSK29" s="25"/>
      <c r="QSL29" s="54"/>
      <c r="QSM29" s="53"/>
      <c r="QSN29" s="53"/>
      <c r="QSO29" s="25"/>
      <c r="QSP29" s="54"/>
      <c r="QSQ29" s="53"/>
      <c r="QSR29" s="53"/>
      <c r="QSS29" s="25"/>
      <c r="QST29" s="54"/>
      <c r="QSU29" s="53"/>
      <c r="QSV29" s="53"/>
      <c r="QSW29" s="25"/>
      <c r="QSX29" s="54"/>
      <c r="QSY29" s="53"/>
      <c r="QSZ29" s="53"/>
      <c r="QTA29" s="25"/>
      <c r="QTB29" s="54"/>
      <c r="QTC29" s="53"/>
      <c r="QTD29" s="53"/>
      <c r="QTE29" s="25"/>
      <c r="QTF29" s="54"/>
      <c r="QTG29" s="53"/>
      <c r="QTH29" s="53"/>
      <c r="QTI29" s="25"/>
      <c r="QTJ29" s="54"/>
      <c r="QTK29" s="53"/>
      <c r="QTL29" s="53"/>
      <c r="QTM29" s="25"/>
      <c r="QTN29" s="54"/>
      <c r="QTO29" s="53"/>
      <c r="QTP29" s="53"/>
      <c r="QTQ29" s="25"/>
      <c r="QTR29" s="54"/>
      <c r="QTS29" s="53"/>
      <c r="QTT29" s="53"/>
      <c r="QTU29" s="25"/>
      <c r="QTV29" s="54"/>
      <c r="QTW29" s="53"/>
      <c r="QTX29" s="53"/>
      <c r="QTY29" s="25"/>
      <c r="QTZ29" s="54"/>
      <c r="QUA29" s="53"/>
      <c r="QUB29" s="53"/>
      <c r="QUC29" s="25"/>
      <c r="QUD29" s="54"/>
      <c r="QUE29" s="53"/>
      <c r="QUF29" s="53"/>
      <c r="QUG29" s="25"/>
      <c r="QUH29" s="54"/>
      <c r="QUI29" s="53"/>
      <c r="QUJ29" s="53"/>
      <c r="QUK29" s="25"/>
      <c r="QUL29" s="54"/>
      <c r="QUM29" s="53"/>
      <c r="QUN29" s="53"/>
      <c r="QUO29" s="25"/>
      <c r="QUP29" s="54"/>
      <c r="QUQ29" s="53"/>
      <c r="QUR29" s="53"/>
      <c r="QUS29" s="25"/>
      <c r="QUT29" s="54"/>
      <c r="QUU29" s="53"/>
      <c r="QUV29" s="53"/>
      <c r="QUW29" s="25"/>
      <c r="QUX29" s="54"/>
      <c r="QUY29" s="53"/>
      <c r="QUZ29" s="53"/>
      <c r="QVA29" s="25"/>
      <c r="QVB29" s="54"/>
      <c r="QVC29" s="53"/>
      <c r="QVD29" s="53"/>
      <c r="QVE29" s="25"/>
      <c r="QVF29" s="54"/>
      <c r="QVG29" s="53"/>
      <c r="QVH29" s="53"/>
      <c r="QVI29" s="25"/>
      <c r="QVJ29" s="54"/>
      <c r="QVK29" s="53"/>
      <c r="QVL29" s="53"/>
      <c r="QVM29" s="25"/>
      <c r="QVN29" s="54"/>
      <c r="QVO29" s="53"/>
      <c r="QVP29" s="53"/>
      <c r="QVQ29" s="25"/>
      <c r="QVR29" s="54"/>
      <c r="QVS29" s="53"/>
      <c r="QVT29" s="53"/>
      <c r="QVU29" s="25"/>
      <c r="QVV29" s="54"/>
      <c r="QVW29" s="53"/>
      <c r="QVX29" s="53"/>
      <c r="QVY29" s="25"/>
      <c r="QVZ29" s="54"/>
      <c r="QWA29" s="53"/>
      <c r="QWB29" s="53"/>
      <c r="QWC29" s="25"/>
      <c r="QWD29" s="54"/>
      <c r="QWE29" s="53"/>
      <c r="QWF29" s="53"/>
      <c r="QWG29" s="25"/>
      <c r="QWH29" s="54"/>
      <c r="QWI29" s="53"/>
      <c r="QWJ29" s="53"/>
      <c r="QWK29" s="25"/>
      <c r="QWL29" s="54"/>
      <c r="QWM29" s="53"/>
      <c r="QWN29" s="53"/>
      <c r="QWO29" s="25"/>
      <c r="QWP29" s="54"/>
      <c r="QWQ29" s="53"/>
      <c r="QWR29" s="53"/>
      <c r="QWS29" s="25"/>
      <c r="QWT29" s="54"/>
      <c r="QWU29" s="53"/>
      <c r="QWV29" s="53"/>
      <c r="QWW29" s="25"/>
      <c r="QWX29" s="54"/>
      <c r="QWY29" s="53"/>
      <c r="QWZ29" s="53"/>
      <c r="QXA29" s="25"/>
      <c r="QXB29" s="54"/>
      <c r="QXC29" s="53"/>
      <c r="QXD29" s="53"/>
      <c r="QXE29" s="25"/>
      <c r="QXF29" s="54"/>
      <c r="QXG29" s="53"/>
      <c r="QXH29" s="53"/>
      <c r="QXI29" s="25"/>
      <c r="QXJ29" s="54"/>
      <c r="QXK29" s="53"/>
      <c r="QXL29" s="53"/>
      <c r="QXM29" s="25"/>
      <c r="QXN29" s="54"/>
      <c r="QXO29" s="53"/>
      <c r="QXP29" s="53"/>
      <c r="QXQ29" s="25"/>
      <c r="QXR29" s="54"/>
      <c r="QXS29" s="53"/>
      <c r="QXT29" s="53"/>
      <c r="QXU29" s="25"/>
      <c r="QXV29" s="54"/>
      <c r="QXW29" s="53"/>
      <c r="QXX29" s="53"/>
      <c r="QXY29" s="25"/>
      <c r="QXZ29" s="54"/>
      <c r="QYA29" s="53"/>
      <c r="QYB29" s="53"/>
      <c r="QYC29" s="25"/>
      <c r="QYD29" s="54"/>
      <c r="QYE29" s="53"/>
      <c r="QYF29" s="53"/>
      <c r="QYG29" s="25"/>
      <c r="QYH29" s="54"/>
      <c r="QYI29" s="53"/>
      <c r="QYJ29" s="53"/>
      <c r="QYK29" s="25"/>
      <c r="QYL29" s="54"/>
      <c r="QYM29" s="53"/>
      <c r="QYN29" s="53"/>
      <c r="QYO29" s="25"/>
      <c r="QYP29" s="54"/>
      <c r="QYQ29" s="53"/>
      <c r="QYR29" s="53"/>
      <c r="QYS29" s="25"/>
      <c r="QYT29" s="54"/>
      <c r="QYU29" s="53"/>
      <c r="QYV29" s="53"/>
      <c r="QYW29" s="25"/>
      <c r="QYX29" s="54"/>
      <c r="QYY29" s="53"/>
      <c r="QYZ29" s="53"/>
      <c r="QZA29" s="25"/>
      <c r="QZB29" s="54"/>
      <c r="QZC29" s="53"/>
      <c r="QZD29" s="53"/>
      <c r="QZE29" s="25"/>
      <c r="QZF29" s="54"/>
      <c r="QZG29" s="53"/>
      <c r="QZH29" s="53"/>
      <c r="QZI29" s="25"/>
      <c r="QZJ29" s="54"/>
      <c r="QZK29" s="53"/>
      <c r="QZL29" s="53"/>
      <c r="QZM29" s="25"/>
      <c r="QZN29" s="54"/>
      <c r="QZO29" s="53"/>
      <c r="QZP29" s="53"/>
      <c r="QZQ29" s="25"/>
      <c r="QZR29" s="54"/>
      <c r="QZS29" s="53"/>
      <c r="QZT29" s="53"/>
      <c r="QZU29" s="25"/>
      <c r="QZV29" s="54"/>
      <c r="QZW29" s="53"/>
      <c r="QZX29" s="53"/>
      <c r="QZY29" s="25"/>
      <c r="QZZ29" s="54"/>
      <c r="RAA29" s="53"/>
      <c r="RAB29" s="53"/>
      <c r="RAC29" s="25"/>
      <c r="RAD29" s="54"/>
      <c r="RAE29" s="53"/>
      <c r="RAF29" s="53"/>
      <c r="RAG29" s="25"/>
      <c r="RAH29" s="54"/>
      <c r="RAI29" s="53"/>
      <c r="RAJ29" s="53"/>
      <c r="RAK29" s="25"/>
      <c r="RAL29" s="54"/>
      <c r="RAM29" s="53"/>
      <c r="RAN29" s="53"/>
      <c r="RAO29" s="25"/>
      <c r="RAP29" s="54"/>
      <c r="RAQ29" s="53"/>
      <c r="RAR29" s="53"/>
      <c r="RAS29" s="25"/>
      <c r="RAT29" s="54"/>
      <c r="RAU29" s="53"/>
      <c r="RAV29" s="53"/>
      <c r="RAW29" s="25"/>
      <c r="RAX29" s="54"/>
      <c r="RAY29" s="53"/>
      <c r="RAZ29" s="53"/>
      <c r="RBA29" s="25"/>
      <c r="RBB29" s="54"/>
      <c r="RBC29" s="53"/>
      <c r="RBD29" s="53"/>
      <c r="RBE29" s="25"/>
      <c r="RBF29" s="54"/>
      <c r="RBG29" s="53"/>
      <c r="RBH29" s="53"/>
      <c r="RBI29" s="25"/>
      <c r="RBJ29" s="54"/>
      <c r="RBK29" s="53"/>
      <c r="RBL29" s="53"/>
      <c r="RBM29" s="25"/>
      <c r="RBN29" s="54"/>
      <c r="RBO29" s="53"/>
      <c r="RBP29" s="53"/>
      <c r="RBQ29" s="25"/>
      <c r="RBR29" s="54"/>
      <c r="RBS29" s="53"/>
      <c r="RBT29" s="53"/>
      <c r="RBU29" s="25"/>
      <c r="RBV29" s="54"/>
      <c r="RBW29" s="53"/>
      <c r="RBX29" s="53"/>
      <c r="RBY29" s="25"/>
      <c r="RBZ29" s="54"/>
      <c r="RCA29" s="53"/>
      <c r="RCB29" s="53"/>
      <c r="RCC29" s="25"/>
      <c r="RCD29" s="54"/>
      <c r="RCE29" s="53"/>
      <c r="RCF29" s="53"/>
      <c r="RCG29" s="25"/>
      <c r="RCH29" s="54"/>
      <c r="RCI29" s="53"/>
      <c r="RCJ29" s="53"/>
      <c r="RCK29" s="25"/>
      <c r="RCL29" s="54"/>
      <c r="RCM29" s="53"/>
      <c r="RCN29" s="53"/>
      <c r="RCO29" s="25"/>
      <c r="RCP29" s="54"/>
      <c r="RCQ29" s="53"/>
      <c r="RCR29" s="53"/>
      <c r="RCS29" s="25"/>
      <c r="RCT29" s="54"/>
      <c r="RCU29" s="53"/>
      <c r="RCV29" s="53"/>
      <c r="RCW29" s="25"/>
      <c r="RCX29" s="54"/>
      <c r="RCY29" s="53"/>
      <c r="RCZ29" s="53"/>
      <c r="RDA29" s="25"/>
      <c r="RDB29" s="54"/>
      <c r="RDC29" s="53"/>
      <c r="RDD29" s="53"/>
      <c r="RDE29" s="25"/>
      <c r="RDF29" s="54"/>
      <c r="RDG29" s="53"/>
      <c r="RDH29" s="53"/>
      <c r="RDI29" s="25"/>
      <c r="RDJ29" s="54"/>
      <c r="RDK29" s="53"/>
      <c r="RDL29" s="53"/>
      <c r="RDM29" s="25"/>
      <c r="RDN29" s="54"/>
      <c r="RDO29" s="53"/>
      <c r="RDP29" s="53"/>
      <c r="RDQ29" s="25"/>
      <c r="RDR29" s="54"/>
      <c r="RDS29" s="53"/>
      <c r="RDT29" s="53"/>
      <c r="RDU29" s="25"/>
      <c r="RDV29" s="54"/>
      <c r="RDW29" s="53"/>
      <c r="RDX29" s="53"/>
      <c r="RDY29" s="25"/>
      <c r="RDZ29" s="54"/>
      <c r="REA29" s="53"/>
      <c r="REB29" s="53"/>
      <c r="REC29" s="25"/>
      <c r="RED29" s="54"/>
      <c r="REE29" s="53"/>
      <c r="REF29" s="53"/>
      <c r="REG29" s="25"/>
      <c r="REH29" s="54"/>
      <c r="REI29" s="53"/>
      <c r="REJ29" s="53"/>
      <c r="REK29" s="25"/>
      <c r="REL29" s="54"/>
      <c r="REM29" s="53"/>
      <c r="REN29" s="53"/>
      <c r="REO29" s="25"/>
      <c r="REP29" s="54"/>
      <c r="REQ29" s="53"/>
      <c r="RER29" s="53"/>
      <c r="RES29" s="25"/>
      <c r="RET29" s="54"/>
      <c r="REU29" s="53"/>
      <c r="REV29" s="53"/>
      <c r="REW29" s="25"/>
      <c r="REX29" s="54"/>
      <c r="REY29" s="53"/>
      <c r="REZ29" s="53"/>
      <c r="RFA29" s="25"/>
      <c r="RFB29" s="54"/>
      <c r="RFC29" s="53"/>
      <c r="RFD29" s="53"/>
      <c r="RFE29" s="25"/>
      <c r="RFF29" s="54"/>
      <c r="RFG29" s="53"/>
      <c r="RFH29" s="53"/>
      <c r="RFI29" s="25"/>
      <c r="RFJ29" s="54"/>
      <c r="RFK29" s="53"/>
      <c r="RFL29" s="53"/>
      <c r="RFM29" s="25"/>
      <c r="RFN29" s="54"/>
      <c r="RFO29" s="53"/>
      <c r="RFP29" s="53"/>
      <c r="RFQ29" s="25"/>
      <c r="RFR29" s="54"/>
      <c r="RFS29" s="53"/>
      <c r="RFT29" s="53"/>
      <c r="RFU29" s="25"/>
      <c r="RFV29" s="54"/>
      <c r="RFW29" s="53"/>
      <c r="RFX29" s="53"/>
      <c r="RFY29" s="25"/>
      <c r="RFZ29" s="54"/>
      <c r="RGA29" s="53"/>
      <c r="RGB29" s="53"/>
      <c r="RGC29" s="25"/>
      <c r="RGD29" s="54"/>
      <c r="RGE29" s="53"/>
      <c r="RGF29" s="53"/>
      <c r="RGG29" s="25"/>
      <c r="RGH29" s="54"/>
      <c r="RGI29" s="53"/>
      <c r="RGJ29" s="53"/>
      <c r="RGK29" s="25"/>
      <c r="RGL29" s="54"/>
      <c r="RGM29" s="53"/>
      <c r="RGN29" s="53"/>
      <c r="RGO29" s="25"/>
      <c r="RGP29" s="54"/>
      <c r="RGQ29" s="53"/>
      <c r="RGR29" s="53"/>
      <c r="RGS29" s="25"/>
      <c r="RGT29" s="54"/>
      <c r="RGU29" s="53"/>
      <c r="RGV29" s="53"/>
      <c r="RGW29" s="25"/>
      <c r="RGX29" s="54"/>
      <c r="RGY29" s="53"/>
      <c r="RGZ29" s="53"/>
      <c r="RHA29" s="25"/>
      <c r="RHB29" s="54"/>
      <c r="RHC29" s="53"/>
      <c r="RHD29" s="53"/>
      <c r="RHE29" s="25"/>
      <c r="RHF29" s="54"/>
      <c r="RHG29" s="53"/>
      <c r="RHH29" s="53"/>
      <c r="RHI29" s="25"/>
      <c r="RHJ29" s="54"/>
      <c r="RHK29" s="53"/>
      <c r="RHL29" s="53"/>
      <c r="RHM29" s="25"/>
      <c r="RHN29" s="54"/>
      <c r="RHO29" s="53"/>
      <c r="RHP29" s="53"/>
      <c r="RHQ29" s="25"/>
      <c r="RHR29" s="54"/>
      <c r="RHS29" s="53"/>
      <c r="RHT29" s="53"/>
      <c r="RHU29" s="25"/>
      <c r="RHV29" s="54"/>
      <c r="RHW29" s="53"/>
      <c r="RHX29" s="53"/>
      <c r="RHY29" s="25"/>
      <c r="RHZ29" s="54"/>
      <c r="RIA29" s="53"/>
      <c r="RIB29" s="53"/>
      <c r="RIC29" s="25"/>
      <c r="RID29" s="54"/>
      <c r="RIE29" s="53"/>
      <c r="RIF29" s="53"/>
      <c r="RIG29" s="25"/>
      <c r="RIH29" s="54"/>
      <c r="RII29" s="53"/>
      <c r="RIJ29" s="53"/>
      <c r="RIK29" s="25"/>
      <c r="RIL29" s="54"/>
      <c r="RIM29" s="53"/>
      <c r="RIN29" s="53"/>
      <c r="RIO29" s="25"/>
      <c r="RIP29" s="54"/>
      <c r="RIQ29" s="53"/>
      <c r="RIR29" s="53"/>
      <c r="RIS29" s="25"/>
      <c r="RIT29" s="54"/>
      <c r="RIU29" s="53"/>
      <c r="RIV29" s="53"/>
      <c r="RIW29" s="25"/>
      <c r="RIX29" s="54"/>
      <c r="RIY29" s="53"/>
      <c r="RIZ29" s="53"/>
      <c r="RJA29" s="25"/>
      <c r="RJB29" s="54"/>
      <c r="RJC29" s="53"/>
      <c r="RJD29" s="53"/>
      <c r="RJE29" s="25"/>
      <c r="RJF29" s="54"/>
      <c r="RJG29" s="53"/>
      <c r="RJH29" s="53"/>
      <c r="RJI29" s="25"/>
      <c r="RJJ29" s="54"/>
      <c r="RJK29" s="53"/>
      <c r="RJL29" s="53"/>
      <c r="RJM29" s="25"/>
      <c r="RJN29" s="54"/>
      <c r="RJO29" s="53"/>
      <c r="RJP29" s="53"/>
      <c r="RJQ29" s="25"/>
      <c r="RJR29" s="54"/>
      <c r="RJS29" s="53"/>
      <c r="RJT29" s="53"/>
      <c r="RJU29" s="25"/>
      <c r="RJV29" s="54"/>
      <c r="RJW29" s="53"/>
      <c r="RJX29" s="53"/>
      <c r="RJY29" s="25"/>
      <c r="RJZ29" s="54"/>
      <c r="RKA29" s="53"/>
      <c r="RKB29" s="53"/>
      <c r="RKC29" s="25"/>
      <c r="RKD29" s="54"/>
      <c r="RKE29" s="53"/>
      <c r="RKF29" s="53"/>
      <c r="RKG29" s="25"/>
      <c r="RKH29" s="54"/>
      <c r="RKI29" s="53"/>
      <c r="RKJ29" s="53"/>
      <c r="RKK29" s="25"/>
      <c r="RKL29" s="54"/>
      <c r="RKM29" s="53"/>
      <c r="RKN29" s="53"/>
      <c r="RKO29" s="25"/>
      <c r="RKP29" s="54"/>
      <c r="RKQ29" s="53"/>
      <c r="RKR29" s="53"/>
      <c r="RKS29" s="25"/>
      <c r="RKT29" s="54"/>
      <c r="RKU29" s="53"/>
      <c r="RKV29" s="53"/>
      <c r="RKW29" s="25"/>
      <c r="RKX29" s="54"/>
      <c r="RKY29" s="53"/>
      <c r="RKZ29" s="53"/>
      <c r="RLA29" s="25"/>
      <c r="RLB29" s="54"/>
      <c r="RLC29" s="53"/>
      <c r="RLD29" s="53"/>
      <c r="RLE29" s="25"/>
      <c r="RLF29" s="54"/>
      <c r="RLG29" s="53"/>
      <c r="RLH29" s="53"/>
      <c r="RLI29" s="25"/>
      <c r="RLJ29" s="54"/>
      <c r="RLK29" s="53"/>
      <c r="RLL29" s="53"/>
      <c r="RLM29" s="25"/>
      <c r="RLN29" s="54"/>
      <c r="RLO29" s="53"/>
      <c r="RLP29" s="53"/>
      <c r="RLQ29" s="25"/>
      <c r="RLR29" s="54"/>
      <c r="RLS29" s="53"/>
      <c r="RLT29" s="53"/>
      <c r="RLU29" s="25"/>
      <c r="RLV29" s="54"/>
      <c r="RLW29" s="53"/>
      <c r="RLX29" s="53"/>
      <c r="RLY29" s="25"/>
      <c r="RLZ29" s="54"/>
      <c r="RMA29" s="53"/>
      <c r="RMB29" s="53"/>
      <c r="RMC29" s="25"/>
      <c r="RMD29" s="54"/>
      <c r="RME29" s="53"/>
      <c r="RMF29" s="53"/>
      <c r="RMG29" s="25"/>
      <c r="RMH29" s="54"/>
      <c r="RMI29" s="53"/>
      <c r="RMJ29" s="53"/>
      <c r="RMK29" s="25"/>
      <c r="RML29" s="54"/>
      <c r="RMM29" s="53"/>
      <c r="RMN29" s="53"/>
      <c r="RMO29" s="25"/>
      <c r="RMP29" s="54"/>
      <c r="RMQ29" s="53"/>
      <c r="RMR29" s="53"/>
      <c r="RMS29" s="25"/>
      <c r="RMT29" s="54"/>
      <c r="RMU29" s="53"/>
      <c r="RMV29" s="53"/>
      <c r="RMW29" s="25"/>
      <c r="RMX29" s="54"/>
      <c r="RMY29" s="53"/>
      <c r="RMZ29" s="53"/>
      <c r="RNA29" s="25"/>
      <c r="RNB29" s="54"/>
      <c r="RNC29" s="53"/>
      <c r="RND29" s="53"/>
      <c r="RNE29" s="25"/>
      <c r="RNF29" s="54"/>
      <c r="RNG29" s="53"/>
      <c r="RNH29" s="53"/>
      <c r="RNI29" s="25"/>
      <c r="RNJ29" s="54"/>
      <c r="RNK29" s="53"/>
      <c r="RNL29" s="53"/>
      <c r="RNM29" s="25"/>
      <c r="RNN29" s="54"/>
      <c r="RNO29" s="53"/>
      <c r="RNP29" s="53"/>
      <c r="RNQ29" s="25"/>
      <c r="RNR29" s="54"/>
      <c r="RNS29" s="53"/>
      <c r="RNT29" s="53"/>
      <c r="RNU29" s="25"/>
      <c r="RNV29" s="54"/>
      <c r="RNW29" s="53"/>
      <c r="RNX29" s="53"/>
      <c r="RNY29" s="25"/>
      <c r="RNZ29" s="54"/>
      <c r="ROA29" s="53"/>
      <c r="ROB29" s="53"/>
      <c r="ROC29" s="25"/>
      <c r="ROD29" s="54"/>
      <c r="ROE29" s="53"/>
      <c r="ROF29" s="53"/>
      <c r="ROG29" s="25"/>
      <c r="ROH29" s="54"/>
      <c r="ROI29" s="53"/>
      <c r="ROJ29" s="53"/>
      <c r="ROK29" s="25"/>
      <c r="ROL29" s="54"/>
      <c r="ROM29" s="53"/>
      <c r="RON29" s="53"/>
      <c r="ROO29" s="25"/>
      <c r="ROP29" s="54"/>
      <c r="ROQ29" s="53"/>
      <c r="ROR29" s="53"/>
      <c r="ROS29" s="25"/>
      <c r="ROT29" s="54"/>
      <c r="ROU29" s="53"/>
      <c r="ROV29" s="53"/>
      <c r="ROW29" s="25"/>
      <c r="ROX29" s="54"/>
      <c r="ROY29" s="53"/>
      <c r="ROZ29" s="53"/>
      <c r="RPA29" s="25"/>
      <c r="RPB29" s="54"/>
      <c r="RPC29" s="53"/>
      <c r="RPD29" s="53"/>
      <c r="RPE29" s="25"/>
      <c r="RPF29" s="54"/>
      <c r="RPG29" s="53"/>
      <c r="RPH29" s="53"/>
      <c r="RPI29" s="25"/>
      <c r="RPJ29" s="54"/>
      <c r="RPK29" s="53"/>
      <c r="RPL29" s="53"/>
      <c r="RPM29" s="25"/>
      <c r="RPN29" s="54"/>
      <c r="RPO29" s="53"/>
      <c r="RPP29" s="53"/>
      <c r="RPQ29" s="25"/>
      <c r="RPR29" s="54"/>
      <c r="RPS29" s="53"/>
      <c r="RPT29" s="53"/>
      <c r="RPU29" s="25"/>
      <c r="RPV29" s="54"/>
      <c r="RPW29" s="53"/>
      <c r="RPX29" s="53"/>
      <c r="RPY29" s="25"/>
      <c r="RPZ29" s="54"/>
      <c r="RQA29" s="53"/>
      <c r="RQB29" s="53"/>
      <c r="RQC29" s="25"/>
      <c r="RQD29" s="54"/>
      <c r="RQE29" s="53"/>
      <c r="RQF29" s="53"/>
      <c r="RQG29" s="25"/>
      <c r="RQH29" s="54"/>
      <c r="RQI29" s="53"/>
      <c r="RQJ29" s="53"/>
      <c r="RQK29" s="25"/>
      <c r="RQL29" s="54"/>
      <c r="RQM29" s="53"/>
      <c r="RQN29" s="53"/>
      <c r="RQO29" s="25"/>
      <c r="RQP29" s="54"/>
      <c r="RQQ29" s="53"/>
      <c r="RQR29" s="53"/>
      <c r="RQS29" s="25"/>
      <c r="RQT29" s="54"/>
      <c r="RQU29" s="53"/>
      <c r="RQV29" s="53"/>
      <c r="RQW29" s="25"/>
      <c r="RQX29" s="54"/>
      <c r="RQY29" s="53"/>
      <c r="RQZ29" s="53"/>
      <c r="RRA29" s="25"/>
      <c r="RRB29" s="54"/>
      <c r="RRC29" s="53"/>
      <c r="RRD29" s="53"/>
      <c r="RRE29" s="25"/>
      <c r="RRF29" s="54"/>
      <c r="RRG29" s="53"/>
      <c r="RRH29" s="53"/>
      <c r="RRI29" s="25"/>
      <c r="RRJ29" s="54"/>
      <c r="RRK29" s="53"/>
      <c r="RRL29" s="53"/>
      <c r="RRM29" s="25"/>
      <c r="RRN29" s="54"/>
      <c r="RRO29" s="53"/>
      <c r="RRP29" s="53"/>
      <c r="RRQ29" s="25"/>
      <c r="RRR29" s="54"/>
      <c r="RRS29" s="53"/>
      <c r="RRT29" s="53"/>
      <c r="RRU29" s="25"/>
      <c r="RRV29" s="54"/>
      <c r="RRW29" s="53"/>
      <c r="RRX29" s="53"/>
      <c r="RRY29" s="25"/>
      <c r="RRZ29" s="54"/>
      <c r="RSA29" s="53"/>
      <c r="RSB29" s="53"/>
      <c r="RSC29" s="25"/>
      <c r="RSD29" s="54"/>
      <c r="RSE29" s="53"/>
      <c r="RSF29" s="53"/>
      <c r="RSG29" s="25"/>
      <c r="RSH29" s="54"/>
      <c r="RSI29" s="53"/>
      <c r="RSJ29" s="53"/>
      <c r="RSK29" s="25"/>
      <c r="RSL29" s="54"/>
      <c r="RSM29" s="53"/>
      <c r="RSN29" s="53"/>
      <c r="RSO29" s="25"/>
      <c r="RSP29" s="54"/>
      <c r="RSQ29" s="53"/>
      <c r="RSR29" s="53"/>
      <c r="RSS29" s="25"/>
      <c r="RST29" s="54"/>
      <c r="RSU29" s="53"/>
      <c r="RSV29" s="53"/>
      <c r="RSW29" s="25"/>
      <c r="RSX29" s="54"/>
      <c r="RSY29" s="53"/>
      <c r="RSZ29" s="53"/>
      <c r="RTA29" s="25"/>
      <c r="RTB29" s="54"/>
      <c r="RTC29" s="53"/>
      <c r="RTD29" s="53"/>
      <c r="RTE29" s="25"/>
      <c r="RTF29" s="54"/>
      <c r="RTG29" s="53"/>
      <c r="RTH29" s="53"/>
      <c r="RTI29" s="25"/>
      <c r="RTJ29" s="54"/>
      <c r="RTK29" s="53"/>
      <c r="RTL29" s="53"/>
      <c r="RTM29" s="25"/>
      <c r="RTN29" s="54"/>
      <c r="RTO29" s="53"/>
      <c r="RTP29" s="53"/>
      <c r="RTQ29" s="25"/>
      <c r="RTR29" s="54"/>
      <c r="RTS29" s="53"/>
      <c r="RTT29" s="53"/>
      <c r="RTU29" s="25"/>
      <c r="RTV29" s="54"/>
      <c r="RTW29" s="53"/>
      <c r="RTX29" s="53"/>
      <c r="RTY29" s="25"/>
      <c r="RTZ29" s="54"/>
      <c r="RUA29" s="53"/>
      <c r="RUB29" s="53"/>
      <c r="RUC29" s="25"/>
      <c r="RUD29" s="54"/>
      <c r="RUE29" s="53"/>
      <c r="RUF29" s="53"/>
      <c r="RUG29" s="25"/>
      <c r="RUH29" s="54"/>
      <c r="RUI29" s="53"/>
      <c r="RUJ29" s="53"/>
      <c r="RUK29" s="25"/>
      <c r="RUL29" s="54"/>
      <c r="RUM29" s="53"/>
      <c r="RUN29" s="53"/>
      <c r="RUO29" s="25"/>
      <c r="RUP29" s="54"/>
      <c r="RUQ29" s="53"/>
      <c r="RUR29" s="53"/>
      <c r="RUS29" s="25"/>
      <c r="RUT29" s="54"/>
      <c r="RUU29" s="53"/>
      <c r="RUV29" s="53"/>
      <c r="RUW29" s="25"/>
      <c r="RUX29" s="54"/>
      <c r="RUY29" s="53"/>
      <c r="RUZ29" s="53"/>
      <c r="RVA29" s="25"/>
      <c r="RVB29" s="54"/>
      <c r="RVC29" s="53"/>
      <c r="RVD29" s="53"/>
      <c r="RVE29" s="25"/>
      <c r="RVF29" s="54"/>
      <c r="RVG29" s="53"/>
      <c r="RVH29" s="53"/>
      <c r="RVI29" s="25"/>
      <c r="RVJ29" s="54"/>
      <c r="RVK29" s="53"/>
      <c r="RVL29" s="53"/>
      <c r="RVM29" s="25"/>
      <c r="RVN29" s="54"/>
      <c r="RVO29" s="53"/>
      <c r="RVP29" s="53"/>
      <c r="RVQ29" s="25"/>
      <c r="RVR29" s="54"/>
      <c r="RVS29" s="53"/>
      <c r="RVT29" s="53"/>
      <c r="RVU29" s="25"/>
      <c r="RVV29" s="54"/>
      <c r="RVW29" s="53"/>
      <c r="RVX29" s="53"/>
      <c r="RVY29" s="25"/>
      <c r="RVZ29" s="54"/>
      <c r="RWA29" s="53"/>
      <c r="RWB29" s="53"/>
      <c r="RWC29" s="25"/>
      <c r="RWD29" s="54"/>
      <c r="RWE29" s="53"/>
      <c r="RWF29" s="53"/>
      <c r="RWG29" s="25"/>
      <c r="RWH29" s="54"/>
      <c r="RWI29" s="53"/>
      <c r="RWJ29" s="53"/>
      <c r="RWK29" s="25"/>
      <c r="RWL29" s="54"/>
      <c r="RWM29" s="53"/>
      <c r="RWN29" s="53"/>
      <c r="RWO29" s="25"/>
      <c r="RWP29" s="54"/>
      <c r="RWQ29" s="53"/>
      <c r="RWR29" s="53"/>
      <c r="RWS29" s="25"/>
      <c r="RWT29" s="54"/>
      <c r="RWU29" s="53"/>
      <c r="RWV29" s="53"/>
      <c r="RWW29" s="25"/>
      <c r="RWX29" s="54"/>
      <c r="RWY29" s="53"/>
      <c r="RWZ29" s="53"/>
      <c r="RXA29" s="25"/>
      <c r="RXB29" s="54"/>
      <c r="RXC29" s="53"/>
      <c r="RXD29" s="53"/>
      <c r="RXE29" s="25"/>
      <c r="RXF29" s="54"/>
      <c r="RXG29" s="53"/>
      <c r="RXH29" s="53"/>
      <c r="RXI29" s="25"/>
      <c r="RXJ29" s="54"/>
      <c r="RXK29" s="53"/>
      <c r="RXL29" s="53"/>
      <c r="RXM29" s="25"/>
      <c r="RXN29" s="54"/>
      <c r="RXO29" s="53"/>
      <c r="RXP29" s="53"/>
      <c r="RXQ29" s="25"/>
      <c r="RXR29" s="54"/>
      <c r="RXS29" s="53"/>
      <c r="RXT29" s="53"/>
      <c r="RXU29" s="25"/>
      <c r="RXV29" s="54"/>
      <c r="RXW29" s="53"/>
      <c r="RXX29" s="53"/>
      <c r="RXY29" s="25"/>
      <c r="RXZ29" s="54"/>
      <c r="RYA29" s="53"/>
      <c r="RYB29" s="53"/>
      <c r="RYC29" s="25"/>
      <c r="RYD29" s="54"/>
      <c r="RYE29" s="53"/>
      <c r="RYF29" s="53"/>
      <c r="RYG29" s="25"/>
      <c r="RYH29" s="54"/>
      <c r="RYI29" s="53"/>
      <c r="RYJ29" s="53"/>
      <c r="RYK29" s="25"/>
      <c r="RYL29" s="54"/>
      <c r="RYM29" s="53"/>
      <c r="RYN29" s="53"/>
      <c r="RYO29" s="25"/>
      <c r="RYP29" s="54"/>
      <c r="RYQ29" s="53"/>
      <c r="RYR29" s="53"/>
      <c r="RYS29" s="25"/>
      <c r="RYT29" s="54"/>
      <c r="RYU29" s="53"/>
      <c r="RYV29" s="53"/>
      <c r="RYW29" s="25"/>
      <c r="RYX29" s="54"/>
      <c r="RYY29" s="53"/>
      <c r="RYZ29" s="53"/>
      <c r="RZA29" s="25"/>
      <c r="RZB29" s="54"/>
      <c r="RZC29" s="53"/>
      <c r="RZD29" s="53"/>
      <c r="RZE29" s="25"/>
      <c r="RZF29" s="54"/>
      <c r="RZG29" s="53"/>
      <c r="RZH29" s="53"/>
      <c r="RZI29" s="25"/>
      <c r="RZJ29" s="54"/>
      <c r="RZK29" s="53"/>
      <c r="RZL29" s="53"/>
      <c r="RZM29" s="25"/>
      <c r="RZN29" s="54"/>
      <c r="RZO29" s="53"/>
      <c r="RZP29" s="53"/>
      <c r="RZQ29" s="25"/>
      <c r="RZR29" s="54"/>
      <c r="RZS29" s="53"/>
      <c r="RZT29" s="53"/>
      <c r="RZU29" s="25"/>
      <c r="RZV29" s="54"/>
      <c r="RZW29" s="53"/>
      <c r="RZX29" s="53"/>
      <c r="RZY29" s="25"/>
      <c r="RZZ29" s="54"/>
      <c r="SAA29" s="53"/>
      <c r="SAB29" s="53"/>
      <c r="SAC29" s="25"/>
      <c r="SAD29" s="54"/>
      <c r="SAE29" s="53"/>
      <c r="SAF29" s="53"/>
      <c r="SAG29" s="25"/>
      <c r="SAH29" s="54"/>
      <c r="SAI29" s="53"/>
      <c r="SAJ29" s="53"/>
      <c r="SAK29" s="25"/>
      <c r="SAL29" s="54"/>
      <c r="SAM29" s="53"/>
      <c r="SAN29" s="53"/>
      <c r="SAO29" s="25"/>
      <c r="SAP29" s="54"/>
      <c r="SAQ29" s="53"/>
      <c r="SAR29" s="53"/>
      <c r="SAS29" s="25"/>
      <c r="SAT29" s="54"/>
      <c r="SAU29" s="53"/>
      <c r="SAV29" s="53"/>
      <c r="SAW29" s="25"/>
      <c r="SAX29" s="54"/>
      <c r="SAY29" s="53"/>
      <c r="SAZ29" s="53"/>
      <c r="SBA29" s="25"/>
      <c r="SBB29" s="54"/>
      <c r="SBC29" s="53"/>
      <c r="SBD29" s="53"/>
      <c r="SBE29" s="25"/>
      <c r="SBF29" s="54"/>
      <c r="SBG29" s="53"/>
      <c r="SBH29" s="53"/>
      <c r="SBI29" s="25"/>
      <c r="SBJ29" s="54"/>
      <c r="SBK29" s="53"/>
      <c r="SBL29" s="53"/>
      <c r="SBM29" s="25"/>
      <c r="SBN29" s="54"/>
      <c r="SBO29" s="53"/>
      <c r="SBP29" s="53"/>
      <c r="SBQ29" s="25"/>
      <c r="SBR29" s="54"/>
      <c r="SBS29" s="53"/>
      <c r="SBT29" s="53"/>
      <c r="SBU29" s="25"/>
      <c r="SBV29" s="54"/>
      <c r="SBW29" s="53"/>
      <c r="SBX29" s="53"/>
      <c r="SBY29" s="25"/>
      <c r="SBZ29" s="54"/>
      <c r="SCA29" s="53"/>
      <c r="SCB29" s="53"/>
      <c r="SCC29" s="25"/>
      <c r="SCD29" s="54"/>
      <c r="SCE29" s="53"/>
      <c r="SCF29" s="53"/>
      <c r="SCG29" s="25"/>
      <c r="SCH29" s="54"/>
      <c r="SCI29" s="53"/>
      <c r="SCJ29" s="53"/>
      <c r="SCK29" s="25"/>
      <c r="SCL29" s="54"/>
      <c r="SCM29" s="53"/>
      <c r="SCN29" s="53"/>
      <c r="SCO29" s="25"/>
      <c r="SCP29" s="54"/>
      <c r="SCQ29" s="53"/>
      <c r="SCR29" s="53"/>
      <c r="SCS29" s="25"/>
      <c r="SCT29" s="54"/>
      <c r="SCU29" s="53"/>
      <c r="SCV29" s="53"/>
      <c r="SCW29" s="25"/>
      <c r="SCX29" s="54"/>
      <c r="SCY29" s="53"/>
      <c r="SCZ29" s="53"/>
      <c r="SDA29" s="25"/>
      <c r="SDB29" s="54"/>
      <c r="SDC29" s="53"/>
      <c r="SDD29" s="53"/>
      <c r="SDE29" s="25"/>
      <c r="SDF29" s="54"/>
      <c r="SDG29" s="53"/>
      <c r="SDH29" s="53"/>
      <c r="SDI29" s="25"/>
      <c r="SDJ29" s="54"/>
      <c r="SDK29" s="53"/>
      <c r="SDL29" s="53"/>
      <c r="SDM29" s="25"/>
      <c r="SDN29" s="54"/>
      <c r="SDO29" s="53"/>
      <c r="SDP29" s="53"/>
      <c r="SDQ29" s="25"/>
      <c r="SDR29" s="54"/>
      <c r="SDS29" s="53"/>
      <c r="SDT29" s="53"/>
      <c r="SDU29" s="25"/>
      <c r="SDV29" s="54"/>
      <c r="SDW29" s="53"/>
      <c r="SDX29" s="53"/>
      <c r="SDY29" s="25"/>
      <c r="SDZ29" s="54"/>
      <c r="SEA29" s="53"/>
      <c r="SEB29" s="53"/>
      <c r="SEC29" s="25"/>
      <c r="SED29" s="54"/>
      <c r="SEE29" s="53"/>
      <c r="SEF29" s="53"/>
      <c r="SEG29" s="25"/>
      <c r="SEH29" s="54"/>
      <c r="SEI29" s="53"/>
      <c r="SEJ29" s="53"/>
      <c r="SEK29" s="25"/>
      <c r="SEL29" s="54"/>
      <c r="SEM29" s="53"/>
      <c r="SEN29" s="53"/>
      <c r="SEO29" s="25"/>
      <c r="SEP29" s="54"/>
      <c r="SEQ29" s="53"/>
      <c r="SER29" s="53"/>
      <c r="SES29" s="25"/>
      <c r="SET29" s="54"/>
      <c r="SEU29" s="53"/>
      <c r="SEV29" s="53"/>
      <c r="SEW29" s="25"/>
      <c r="SEX29" s="54"/>
      <c r="SEY29" s="53"/>
      <c r="SEZ29" s="53"/>
      <c r="SFA29" s="25"/>
      <c r="SFB29" s="54"/>
      <c r="SFC29" s="53"/>
      <c r="SFD29" s="53"/>
      <c r="SFE29" s="25"/>
      <c r="SFF29" s="54"/>
      <c r="SFG29" s="53"/>
      <c r="SFH29" s="53"/>
      <c r="SFI29" s="25"/>
      <c r="SFJ29" s="54"/>
      <c r="SFK29" s="53"/>
      <c r="SFL29" s="53"/>
      <c r="SFM29" s="25"/>
      <c r="SFN29" s="54"/>
      <c r="SFO29" s="53"/>
      <c r="SFP29" s="53"/>
      <c r="SFQ29" s="25"/>
      <c r="SFR29" s="54"/>
      <c r="SFS29" s="53"/>
      <c r="SFT29" s="53"/>
      <c r="SFU29" s="25"/>
      <c r="SFV29" s="54"/>
      <c r="SFW29" s="53"/>
      <c r="SFX29" s="53"/>
      <c r="SFY29" s="25"/>
      <c r="SFZ29" s="54"/>
      <c r="SGA29" s="53"/>
      <c r="SGB29" s="53"/>
      <c r="SGC29" s="25"/>
      <c r="SGD29" s="54"/>
      <c r="SGE29" s="53"/>
      <c r="SGF29" s="53"/>
      <c r="SGG29" s="25"/>
      <c r="SGH29" s="54"/>
      <c r="SGI29" s="53"/>
      <c r="SGJ29" s="53"/>
      <c r="SGK29" s="25"/>
      <c r="SGL29" s="54"/>
      <c r="SGM29" s="53"/>
      <c r="SGN29" s="53"/>
      <c r="SGO29" s="25"/>
      <c r="SGP29" s="54"/>
      <c r="SGQ29" s="53"/>
      <c r="SGR29" s="53"/>
      <c r="SGS29" s="25"/>
      <c r="SGT29" s="54"/>
      <c r="SGU29" s="53"/>
      <c r="SGV29" s="53"/>
      <c r="SGW29" s="25"/>
      <c r="SGX29" s="54"/>
      <c r="SGY29" s="53"/>
      <c r="SGZ29" s="53"/>
      <c r="SHA29" s="25"/>
      <c r="SHB29" s="54"/>
      <c r="SHC29" s="53"/>
      <c r="SHD29" s="53"/>
      <c r="SHE29" s="25"/>
      <c r="SHF29" s="54"/>
      <c r="SHG29" s="53"/>
      <c r="SHH29" s="53"/>
      <c r="SHI29" s="25"/>
      <c r="SHJ29" s="54"/>
      <c r="SHK29" s="53"/>
      <c r="SHL29" s="53"/>
      <c r="SHM29" s="25"/>
      <c r="SHN29" s="54"/>
      <c r="SHO29" s="53"/>
      <c r="SHP29" s="53"/>
      <c r="SHQ29" s="25"/>
      <c r="SHR29" s="54"/>
      <c r="SHS29" s="53"/>
      <c r="SHT29" s="53"/>
      <c r="SHU29" s="25"/>
      <c r="SHV29" s="54"/>
      <c r="SHW29" s="53"/>
      <c r="SHX29" s="53"/>
      <c r="SHY29" s="25"/>
      <c r="SHZ29" s="54"/>
      <c r="SIA29" s="53"/>
      <c r="SIB29" s="53"/>
      <c r="SIC29" s="25"/>
      <c r="SID29" s="54"/>
      <c r="SIE29" s="53"/>
      <c r="SIF29" s="53"/>
      <c r="SIG29" s="25"/>
      <c r="SIH29" s="54"/>
      <c r="SII29" s="53"/>
      <c r="SIJ29" s="53"/>
      <c r="SIK29" s="25"/>
      <c r="SIL29" s="54"/>
      <c r="SIM29" s="53"/>
      <c r="SIN29" s="53"/>
      <c r="SIO29" s="25"/>
      <c r="SIP29" s="54"/>
      <c r="SIQ29" s="53"/>
      <c r="SIR29" s="53"/>
      <c r="SIS29" s="25"/>
      <c r="SIT29" s="54"/>
      <c r="SIU29" s="53"/>
      <c r="SIV29" s="53"/>
      <c r="SIW29" s="25"/>
      <c r="SIX29" s="54"/>
      <c r="SIY29" s="53"/>
      <c r="SIZ29" s="53"/>
      <c r="SJA29" s="25"/>
      <c r="SJB29" s="54"/>
      <c r="SJC29" s="53"/>
      <c r="SJD29" s="53"/>
      <c r="SJE29" s="25"/>
      <c r="SJF29" s="54"/>
      <c r="SJG29" s="53"/>
      <c r="SJH29" s="53"/>
      <c r="SJI29" s="25"/>
      <c r="SJJ29" s="54"/>
      <c r="SJK29" s="53"/>
      <c r="SJL29" s="53"/>
      <c r="SJM29" s="25"/>
      <c r="SJN29" s="54"/>
      <c r="SJO29" s="53"/>
      <c r="SJP29" s="53"/>
      <c r="SJQ29" s="25"/>
      <c r="SJR29" s="54"/>
      <c r="SJS29" s="53"/>
      <c r="SJT29" s="53"/>
      <c r="SJU29" s="25"/>
      <c r="SJV29" s="54"/>
      <c r="SJW29" s="53"/>
      <c r="SJX29" s="53"/>
      <c r="SJY29" s="25"/>
      <c r="SJZ29" s="54"/>
      <c r="SKA29" s="53"/>
      <c r="SKB29" s="53"/>
      <c r="SKC29" s="25"/>
      <c r="SKD29" s="54"/>
      <c r="SKE29" s="53"/>
      <c r="SKF29" s="53"/>
      <c r="SKG29" s="25"/>
      <c r="SKH29" s="54"/>
      <c r="SKI29" s="53"/>
      <c r="SKJ29" s="53"/>
      <c r="SKK29" s="25"/>
      <c r="SKL29" s="54"/>
      <c r="SKM29" s="53"/>
      <c r="SKN29" s="53"/>
      <c r="SKO29" s="25"/>
      <c r="SKP29" s="54"/>
      <c r="SKQ29" s="53"/>
      <c r="SKR29" s="53"/>
      <c r="SKS29" s="25"/>
      <c r="SKT29" s="54"/>
      <c r="SKU29" s="53"/>
      <c r="SKV29" s="53"/>
      <c r="SKW29" s="25"/>
      <c r="SKX29" s="54"/>
      <c r="SKY29" s="53"/>
      <c r="SKZ29" s="53"/>
      <c r="SLA29" s="25"/>
      <c r="SLB29" s="54"/>
      <c r="SLC29" s="53"/>
      <c r="SLD29" s="53"/>
      <c r="SLE29" s="25"/>
      <c r="SLF29" s="54"/>
      <c r="SLG29" s="53"/>
      <c r="SLH29" s="53"/>
      <c r="SLI29" s="25"/>
      <c r="SLJ29" s="54"/>
      <c r="SLK29" s="53"/>
      <c r="SLL29" s="53"/>
      <c r="SLM29" s="25"/>
      <c r="SLN29" s="54"/>
      <c r="SLO29" s="53"/>
      <c r="SLP29" s="53"/>
      <c r="SLQ29" s="25"/>
      <c r="SLR29" s="54"/>
      <c r="SLS29" s="53"/>
      <c r="SLT29" s="53"/>
      <c r="SLU29" s="25"/>
      <c r="SLV29" s="54"/>
      <c r="SLW29" s="53"/>
      <c r="SLX29" s="53"/>
      <c r="SLY29" s="25"/>
      <c r="SLZ29" s="54"/>
      <c r="SMA29" s="53"/>
      <c r="SMB29" s="53"/>
      <c r="SMC29" s="25"/>
      <c r="SMD29" s="54"/>
      <c r="SME29" s="53"/>
      <c r="SMF29" s="53"/>
      <c r="SMG29" s="25"/>
      <c r="SMH29" s="54"/>
      <c r="SMI29" s="53"/>
      <c r="SMJ29" s="53"/>
      <c r="SMK29" s="25"/>
      <c r="SML29" s="54"/>
      <c r="SMM29" s="53"/>
      <c r="SMN29" s="53"/>
      <c r="SMO29" s="25"/>
      <c r="SMP29" s="54"/>
      <c r="SMQ29" s="53"/>
      <c r="SMR29" s="53"/>
      <c r="SMS29" s="25"/>
      <c r="SMT29" s="54"/>
      <c r="SMU29" s="53"/>
      <c r="SMV29" s="53"/>
      <c r="SMW29" s="25"/>
      <c r="SMX29" s="54"/>
      <c r="SMY29" s="53"/>
      <c r="SMZ29" s="53"/>
      <c r="SNA29" s="25"/>
      <c r="SNB29" s="54"/>
      <c r="SNC29" s="53"/>
      <c r="SND29" s="53"/>
      <c r="SNE29" s="25"/>
      <c r="SNF29" s="54"/>
      <c r="SNG29" s="53"/>
      <c r="SNH29" s="53"/>
      <c r="SNI29" s="25"/>
      <c r="SNJ29" s="54"/>
      <c r="SNK29" s="53"/>
      <c r="SNL29" s="53"/>
      <c r="SNM29" s="25"/>
      <c r="SNN29" s="54"/>
      <c r="SNO29" s="53"/>
      <c r="SNP29" s="53"/>
      <c r="SNQ29" s="25"/>
      <c r="SNR29" s="54"/>
      <c r="SNS29" s="53"/>
      <c r="SNT29" s="53"/>
      <c r="SNU29" s="25"/>
      <c r="SNV29" s="54"/>
      <c r="SNW29" s="53"/>
      <c r="SNX29" s="53"/>
      <c r="SNY29" s="25"/>
      <c r="SNZ29" s="54"/>
      <c r="SOA29" s="53"/>
      <c r="SOB29" s="53"/>
      <c r="SOC29" s="25"/>
      <c r="SOD29" s="54"/>
      <c r="SOE29" s="53"/>
      <c r="SOF29" s="53"/>
      <c r="SOG29" s="25"/>
      <c r="SOH29" s="54"/>
      <c r="SOI29" s="53"/>
      <c r="SOJ29" s="53"/>
      <c r="SOK29" s="25"/>
      <c r="SOL29" s="54"/>
      <c r="SOM29" s="53"/>
      <c r="SON29" s="53"/>
      <c r="SOO29" s="25"/>
      <c r="SOP29" s="54"/>
      <c r="SOQ29" s="53"/>
      <c r="SOR29" s="53"/>
      <c r="SOS29" s="25"/>
      <c r="SOT29" s="54"/>
      <c r="SOU29" s="53"/>
      <c r="SOV29" s="53"/>
      <c r="SOW29" s="25"/>
      <c r="SOX29" s="54"/>
      <c r="SOY29" s="53"/>
      <c r="SOZ29" s="53"/>
      <c r="SPA29" s="25"/>
      <c r="SPB29" s="54"/>
      <c r="SPC29" s="53"/>
      <c r="SPD29" s="53"/>
      <c r="SPE29" s="25"/>
      <c r="SPF29" s="54"/>
      <c r="SPG29" s="53"/>
      <c r="SPH29" s="53"/>
      <c r="SPI29" s="25"/>
      <c r="SPJ29" s="54"/>
      <c r="SPK29" s="53"/>
      <c r="SPL29" s="53"/>
      <c r="SPM29" s="25"/>
      <c r="SPN29" s="54"/>
      <c r="SPO29" s="53"/>
      <c r="SPP29" s="53"/>
      <c r="SPQ29" s="25"/>
      <c r="SPR29" s="54"/>
      <c r="SPS29" s="53"/>
      <c r="SPT29" s="53"/>
      <c r="SPU29" s="25"/>
      <c r="SPV29" s="54"/>
      <c r="SPW29" s="53"/>
      <c r="SPX29" s="53"/>
      <c r="SPY29" s="25"/>
      <c r="SPZ29" s="54"/>
      <c r="SQA29" s="53"/>
      <c r="SQB29" s="53"/>
      <c r="SQC29" s="25"/>
      <c r="SQD29" s="54"/>
      <c r="SQE29" s="53"/>
      <c r="SQF29" s="53"/>
      <c r="SQG29" s="25"/>
      <c r="SQH29" s="54"/>
      <c r="SQI29" s="53"/>
      <c r="SQJ29" s="53"/>
      <c r="SQK29" s="25"/>
      <c r="SQL29" s="54"/>
      <c r="SQM29" s="53"/>
      <c r="SQN29" s="53"/>
      <c r="SQO29" s="25"/>
      <c r="SQP29" s="54"/>
      <c r="SQQ29" s="53"/>
      <c r="SQR29" s="53"/>
      <c r="SQS29" s="25"/>
      <c r="SQT29" s="54"/>
      <c r="SQU29" s="53"/>
      <c r="SQV29" s="53"/>
      <c r="SQW29" s="25"/>
      <c r="SQX29" s="54"/>
      <c r="SQY29" s="53"/>
      <c r="SQZ29" s="53"/>
      <c r="SRA29" s="25"/>
      <c r="SRB29" s="54"/>
      <c r="SRC29" s="53"/>
      <c r="SRD29" s="53"/>
      <c r="SRE29" s="25"/>
      <c r="SRF29" s="54"/>
      <c r="SRG29" s="53"/>
      <c r="SRH29" s="53"/>
      <c r="SRI29" s="25"/>
      <c r="SRJ29" s="54"/>
      <c r="SRK29" s="53"/>
      <c r="SRL29" s="53"/>
      <c r="SRM29" s="25"/>
      <c r="SRN29" s="54"/>
      <c r="SRO29" s="53"/>
      <c r="SRP29" s="53"/>
      <c r="SRQ29" s="25"/>
      <c r="SRR29" s="54"/>
      <c r="SRS29" s="53"/>
      <c r="SRT29" s="53"/>
      <c r="SRU29" s="25"/>
      <c r="SRV29" s="54"/>
      <c r="SRW29" s="53"/>
      <c r="SRX29" s="53"/>
      <c r="SRY29" s="25"/>
      <c r="SRZ29" s="54"/>
      <c r="SSA29" s="53"/>
      <c r="SSB29" s="53"/>
      <c r="SSC29" s="25"/>
      <c r="SSD29" s="54"/>
      <c r="SSE29" s="53"/>
      <c r="SSF29" s="53"/>
      <c r="SSG29" s="25"/>
      <c r="SSH29" s="54"/>
      <c r="SSI29" s="53"/>
      <c r="SSJ29" s="53"/>
      <c r="SSK29" s="25"/>
      <c r="SSL29" s="54"/>
      <c r="SSM29" s="53"/>
      <c r="SSN29" s="53"/>
      <c r="SSO29" s="25"/>
      <c r="SSP29" s="54"/>
      <c r="SSQ29" s="53"/>
      <c r="SSR29" s="53"/>
      <c r="SSS29" s="25"/>
      <c r="SST29" s="54"/>
      <c r="SSU29" s="53"/>
      <c r="SSV29" s="53"/>
      <c r="SSW29" s="25"/>
      <c r="SSX29" s="54"/>
      <c r="SSY29" s="53"/>
      <c r="SSZ29" s="53"/>
      <c r="STA29" s="25"/>
      <c r="STB29" s="54"/>
      <c r="STC29" s="53"/>
      <c r="STD29" s="53"/>
      <c r="STE29" s="25"/>
      <c r="STF29" s="54"/>
      <c r="STG29" s="53"/>
      <c r="STH29" s="53"/>
      <c r="STI29" s="25"/>
      <c r="STJ29" s="54"/>
      <c r="STK29" s="53"/>
      <c r="STL29" s="53"/>
      <c r="STM29" s="25"/>
      <c r="STN29" s="54"/>
      <c r="STO29" s="53"/>
      <c r="STP29" s="53"/>
      <c r="STQ29" s="25"/>
      <c r="STR29" s="54"/>
      <c r="STS29" s="53"/>
      <c r="STT29" s="53"/>
      <c r="STU29" s="25"/>
      <c r="STV29" s="54"/>
      <c r="STW29" s="53"/>
      <c r="STX29" s="53"/>
      <c r="STY29" s="25"/>
      <c r="STZ29" s="54"/>
      <c r="SUA29" s="53"/>
      <c r="SUB29" s="53"/>
      <c r="SUC29" s="25"/>
      <c r="SUD29" s="54"/>
      <c r="SUE29" s="53"/>
      <c r="SUF29" s="53"/>
      <c r="SUG29" s="25"/>
      <c r="SUH29" s="54"/>
      <c r="SUI29" s="53"/>
      <c r="SUJ29" s="53"/>
      <c r="SUK29" s="25"/>
      <c r="SUL29" s="54"/>
      <c r="SUM29" s="53"/>
      <c r="SUN29" s="53"/>
      <c r="SUO29" s="25"/>
      <c r="SUP29" s="54"/>
      <c r="SUQ29" s="53"/>
      <c r="SUR29" s="53"/>
      <c r="SUS29" s="25"/>
      <c r="SUT29" s="54"/>
      <c r="SUU29" s="53"/>
      <c r="SUV29" s="53"/>
      <c r="SUW29" s="25"/>
      <c r="SUX29" s="54"/>
      <c r="SUY29" s="53"/>
      <c r="SUZ29" s="53"/>
      <c r="SVA29" s="25"/>
      <c r="SVB29" s="54"/>
      <c r="SVC29" s="53"/>
      <c r="SVD29" s="53"/>
      <c r="SVE29" s="25"/>
      <c r="SVF29" s="54"/>
      <c r="SVG29" s="53"/>
      <c r="SVH29" s="53"/>
      <c r="SVI29" s="25"/>
      <c r="SVJ29" s="54"/>
      <c r="SVK29" s="53"/>
      <c r="SVL29" s="53"/>
      <c r="SVM29" s="25"/>
      <c r="SVN29" s="54"/>
      <c r="SVO29" s="53"/>
      <c r="SVP29" s="53"/>
      <c r="SVQ29" s="25"/>
      <c r="SVR29" s="54"/>
      <c r="SVS29" s="53"/>
      <c r="SVT29" s="53"/>
      <c r="SVU29" s="25"/>
      <c r="SVV29" s="54"/>
      <c r="SVW29" s="53"/>
      <c r="SVX29" s="53"/>
      <c r="SVY29" s="25"/>
      <c r="SVZ29" s="54"/>
      <c r="SWA29" s="53"/>
      <c r="SWB29" s="53"/>
      <c r="SWC29" s="25"/>
      <c r="SWD29" s="54"/>
      <c r="SWE29" s="53"/>
      <c r="SWF29" s="53"/>
      <c r="SWG29" s="25"/>
      <c r="SWH29" s="54"/>
      <c r="SWI29" s="53"/>
      <c r="SWJ29" s="53"/>
      <c r="SWK29" s="25"/>
      <c r="SWL29" s="54"/>
      <c r="SWM29" s="53"/>
      <c r="SWN29" s="53"/>
      <c r="SWO29" s="25"/>
      <c r="SWP29" s="54"/>
      <c r="SWQ29" s="53"/>
      <c r="SWR29" s="53"/>
      <c r="SWS29" s="25"/>
      <c r="SWT29" s="54"/>
      <c r="SWU29" s="53"/>
      <c r="SWV29" s="53"/>
      <c r="SWW29" s="25"/>
      <c r="SWX29" s="54"/>
      <c r="SWY29" s="53"/>
      <c r="SWZ29" s="53"/>
      <c r="SXA29" s="25"/>
      <c r="SXB29" s="54"/>
      <c r="SXC29" s="53"/>
      <c r="SXD29" s="53"/>
      <c r="SXE29" s="25"/>
      <c r="SXF29" s="54"/>
      <c r="SXG29" s="53"/>
      <c r="SXH29" s="53"/>
      <c r="SXI29" s="25"/>
      <c r="SXJ29" s="54"/>
      <c r="SXK29" s="53"/>
      <c r="SXL29" s="53"/>
      <c r="SXM29" s="25"/>
      <c r="SXN29" s="54"/>
      <c r="SXO29" s="53"/>
      <c r="SXP29" s="53"/>
      <c r="SXQ29" s="25"/>
      <c r="SXR29" s="54"/>
      <c r="SXS29" s="53"/>
      <c r="SXT29" s="53"/>
      <c r="SXU29" s="25"/>
      <c r="SXV29" s="54"/>
      <c r="SXW29" s="53"/>
      <c r="SXX29" s="53"/>
      <c r="SXY29" s="25"/>
      <c r="SXZ29" s="54"/>
      <c r="SYA29" s="53"/>
      <c r="SYB29" s="53"/>
      <c r="SYC29" s="25"/>
      <c r="SYD29" s="54"/>
      <c r="SYE29" s="53"/>
      <c r="SYF29" s="53"/>
      <c r="SYG29" s="25"/>
      <c r="SYH29" s="54"/>
      <c r="SYI29" s="53"/>
      <c r="SYJ29" s="53"/>
      <c r="SYK29" s="25"/>
      <c r="SYL29" s="54"/>
      <c r="SYM29" s="53"/>
      <c r="SYN29" s="53"/>
      <c r="SYO29" s="25"/>
      <c r="SYP29" s="54"/>
      <c r="SYQ29" s="53"/>
      <c r="SYR29" s="53"/>
      <c r="SYS29" s="25"/>
      <c r="SYT29" s="54"/>
      <c r="SYU29" s="53"/>
      <c r="SYV29" s="53"/>
      <c r="SYW29" s="25"/>
      <c r="SYX29" s="54"/>
      <c r="SYY29" s="53"/>
      <c r="SYZ29" s="53"/>
      <c r="SZA29" s="25"/>
      <c r="SZB29" s="54"/>
      <c r="SZC29" s="53"/>
      <c r="SZD29" s="53"/>
      <c r="SZE29" s="25"/>
      <c r="SZF29" s="54"/>
      <c r="SZG29" s="53"/>
      <c r="SZH29" s="53"/>
      <c r="SZI29" s="25"/>
      <c r="SZJ29" s="54"/>
      <c r="SZK29" s="53"/>
      <c r="SZL29" s="53"/>
      <c r="SZM29" s="25"/>
      <c r="SZN29" s="54"/>
      <c r="SZO29" s="53"/>
      <c r="SZP29" s="53"/>
      <c r="SZQ29" s="25"/>
      <c r="SZR29" s="54"/>
      <c r="SZS29" s="53"/>
      <c r="SZT29" s="53"/>
      <c r="SZU29" s="25"/>
      <c r="SZV29" s="54"/>
      <c r="SZW29" s="53"/>
      <c r="SZX29" s="53"/>
      <c r="SZY29" s="25"/>
      <c r="SZZ29" s="54"/>
      <c r="TAA29" s="53"/>
      <c r="TAB29" s="53"/>
      <c r="TAC29" s="25"/>
      <c r="TAD29" s="54"/>
      <c r="TAE29" s="53"/>
      <c r="TAF29" s="53"/>
      <c r="TAG29" s="25"/>
      <c r="TAH29" s="54"/>
      <c r="TAI29" s="53"/>
      <c r="TAJ29" s="53"/>
      <c r="TAK29" s="25"/>
      <c r="TAL29" s="54"/>
      <c r="TAM29" s="53"/>
      <c r="TAN29" s="53"/>
      <c r="TAO29" s="25"/>
      <c r="TAP29" s="54"/>
      <c r="TAQ29" s="53"/>
      <c r="TAR29" s="53"/>
      <c r="TAS29" s="25"/>
      <c r="TAT29" s="54"/>
      <c r="TAU29" s="53"/>
      <c r="TAV29" s="53"/>
      <c r="TAW29" s="25"/>
      <c r="TAX29" s="54"/>
      <c r="TAY29" s="53"/>
      <c r="TAZ29" s="53"/>
      <c r="TBA29" s="25"/>
      <c r="TBB29" s="54"/>
      <c r="TBC29" s="53"/>
      <c r="TBD29" s="53"/>
      <c r="TBE29" s="25"/>
      <c r="TBF29" s="54"/>
      <c r="TBG29" s="53"/>
      <c r="TBH29" s="53"/>
      <c r="TBI29" s="25"/>
      <c r="TBJ29" s="54"/>
      <c r="TBK29" s="53"/>
      <c r="TBL29" s="53"/>
      <c r="TBM29" s="25"/>
      <c r="TBN29" s="54"/>
      <c r="TBO29" s="53"/>
      <c r="TBP29" s="53"/>
      <c r="TBQ29" s="25"/>
      <c r="TBR29" s="54"/>
      <c r="TBS29" s="53"/>
      <c r="TBT29" s="53"/>
      <c r="TBU29" s="25"/>
      <c r="TBV29" s="54"/>
      <c r="TBW29" s="53"/>
      <c r="TBX29" s="53"/>
      <c r="TBY29" s="25"/>
      <c r="TBZ29" s="54"/>
      <c r="TCA29" s="53"/>
      <c r="TCB29" s="53"/>
      <c r="TCC29" s="25"/>
      <c r="TCD29" s="54"/>
      <c r="TCE29" s="53"/>
      <c r="TCF29" s="53"/>
      <c r="TCG29" s="25"/>
      <c r="TCH29" s="54"/>
      <c r="TCI29" s="53"/>
      <c r="TCJ29" s="53"/>
      <c r="TCK29" s="25"/>
      <c r="TCL29" s="54"/>
      <c r="TCM29" s="53"/>
      <c r="TCN29" s="53"/>
      <c r="TCO29" s="25"/>
      <c r="TCP29" s="54"/>
      <c r="TCQ29" s="53"/>
      <c r="TCR29" s="53"/>
      <c r="TCS29" s="25"/>
      <c r="TCT29" s="54"/>
      <c r="TCU29" s="53"/>
      <c r="TCV29" s="53"/>
      <c r="TCW29" s="25"/>
      <c r="TCX29" s="54"/>
      <c r="TCY29" s="53"/>
      <c r="TCZ29" s="53"/>
      <c r="TDA29" s="25"/>
      <c r="TDB29" s="54"/>
      <c r="TDC29" s="53"/>
      <c r="TDD29" s="53"/>
      <c r="TDE29" s="25"/>
      <c r="TDF29" s="54"/>
      <c r="TDG29" s="53"/>
      <c r="TDH29" s="53"/>
      <c r="TDI29" s="25"/>
      <c r="TDJ29" s="54"/>
      <c r="TDK29" s="53"/>
      <c r="TDL29" s="53"/>
      <c r="TDM29" s="25"/>
      <c r="TDN29" s="54"/>
      <c r="TDO29" s="53"/>
      <c r="TDP29" s="53"/>
      <c r="TDQ29" s="25"/>
      <c r="TDR29" s="54"/>
      <c r="TDS29" s="53"/>
      <c r="TDT29" s="53"/>
      <c r="TDU29" s="25"/>
      <c r="TDV29" s="54"/>
      <c r="TDW29" s="53"/>
      <c r="TDX29" s="53"/>
      <c r="TDY29" s="25"/>
      <c r="TDZ29" s="54"/>
      <c r="TEA29" s="53"/>
      <c r="TEB29" s="53"/>
      <c r="TEC29" s="25"/>
      <c r="TED29" s="54"/>
      <c r="TEE29" s="53"/>
      <c r="TEF29" s="53"/>
      <c r="TEG29" s="25"/>
      <c r="TEH29" s="54"/>
      <c r="TEI29" s="53"/>
      <c r="TEJ29" s="53"/>
      <c r="TEK29" s="25"/>
      <c r="TEL29" s="54"/>
      <c r="TEM29" s="53"/>
      <c r="TEN29" s="53"/>
      <c r="TEO29" s="25"/>
      <c r="TEP29" s="54"/>
      <c r="TEQ29" s="53"/>
      <c r="TER29" s="53"/>
      <c r="TES29" s="25"/>
      <c r="TET29" s="54"/>
      <c r="TEU29" s="53"/>
      <c r="TEV29" s="53"/>
      <c r="TEW29" s="25"/>
      <c r="TEX29" s="54"/>
      <c r="TEY29" s="53"/>
      <c r="TEZ29" s="53"/>
      <c r="TFA29" s="25"/>
      <c r="TFB29" s="54"/>
      <c r="TFC29" s="53"/>
      <c r="TFD29" s="53"/>
      <c r="TFE29" s="25"/>
      <c r="TFF29" s="54"/>
      <c r="TFG29" s="53"/>
      <c r="TFH29" s="53"/>
      <c r="TFI29" s="25"/>
      <c r="TFJ29" s="54"/>
      <c r="TFK29" s="53"/>
      <c r="TFL29" s="53"/>
      <c r="TFM29" s="25"/>
      <c r="TFN29" s="54"/>
      <c r="TFO29" s="53"/>
      <c r="TFP29" s="53"/>
      <c r="TFQ29" s="25"/>
      <c r="TFR29" s="54"/>
      <c r="TFS29" s="53"/>
      <c r="TFT29" s="53"/>
      <c r="TFU29" s="25"/>
      <c r="TFV29" s="54"/>
      <c r="TFW29" s="53"/>
      <c r="TFX29" s="53"/>
      <c r="TFY29" s="25"/>
      <c r="TFZ29" s="54"/>
      <c r="TGA29" s="53"/>
      <c r="TGB29" s="53"/>
      <c r="TGC29" s="25"/>
      <c r="TGD29" s="54"/>
      <c r="TGE29" s="53"/>
      <c r="TGF29" s="53"/>
      <c r="TGG29" s="25"/>
      <c r="TGH29" s="54"/>
      <c r="TGI29" s="53"/>
      <c r="TGJ29" s="53"/>
      <c r="TGK29" s="25"/>
      <c r="TGL29" s="54"/>
      <c r="TGM29" s="53"/>
      <c r="TGN29" s="53"/>
      <c r="TGO29" s="25"/>
      <c r="TGP29" s="54"/>
      <c r="TGQ29" s="53"/>
      <c r="TGR29" s="53"/>
      <c r="TGS29" s="25"/>
      <c r="TGT29" s="54"/>
      <c r="TGU29" s="53"/>
      <c r="TGV29" s="53"/>
      <c r="TGW29" s="25"/>
      <c r="TGX29" s="54"/>
      <c r="TGY29" s="53"/>
      <c r="TGZ29" s="53"/>
      <c r="THA29" s="25"/>
      <c r="THB29" s="54"/>
      <c r="THC29" s="53"/>
      <c r="THD29" s="53"/>
      <c r="THE29" s="25"/>
      <c r="THF29" s="54"/>
      <c r="THG29" s="53"/>
      <c r="THH29" s="53"/>
      <c r="THI29" s="25"/>
      <c r="THJ29" s="54"/>
      <c r="THK29" s="53"/>
      <c r="THL29" s="53"/>
      <c r="THM29" s="25"/>
      <c r="THN29" s="54"/>
      <c r="THO29" s="53"/>
      <c r="THP29" s="53"/>
      <c r="THQ29" s="25"/>
      <c r="THR29" s="54"/>
      <c r="THS29" s="53"/>
      <c r="THT29" s="53"/>
      <c r="THU29" s="25"/>
      <c r="THV29" s="54"/>
      <c r="THW29" s="53"/>
      <c r="THX29" s="53"/>
      <c r="THY29" s="25"/>
      <c r="THZ29" s="54"/>
      <c r="TIA29" s="53"/>
      <c r="TIB29" s="53"/>
      <c r="TIC29" s="25"/>
      <c r="TID29" s="54"/>
      <c r="TIE29" s="53"/>
      <c r="TIF29" s="53"/>
      <c r="TIG29" s="25"/>
      <c r="TIH29" s="54"/>
      <c r="TII29" s="53"/>
      <c r="TIJ29" s="53"/>
      <c r="TIK29" s="25"/>
      <c r="TIL29" s="54"/>
      <c r="TIM29" s="53"/>
      <c r="TIN29" s="53"/>
      <c r="TIO29" s="25"/>
      <c r="TIP29" s="54"/>
      <c r="TIQ29" s="53"/>
      <c r="TIR29" s="53"/>
      <c r="TIS29" s="25"/>
      <c r="TIT29" s="54"/>
      <c r="TIU29" s="53"/>
      <c r="TIV29" s="53"/>
      <c r="TIW29" s="25"/>
      <c r="TIX29" s="54"/>
      <c r="TIY29" s="53"/>
      <c r="TIZ29" s="53"/>
      <c r="TJA29" s="25"/>
      <c r="TJB29" s="54"/>
      <c r="TJC29" s="53"/>
      <c r="TJD29" s="53"/>
      <c r="TJE29" s="25"/>
      <c r="TJF29" s="54"/>
      <c r="TJG29" s="53"/>
      <c r="TJH29" s="53"/>
      <c r="TJI29" s="25"/>
      <c r="TJJ29" s="54"/>
      <c r="TJK29" s="53"/>
      <c r="TJL29" s="53"/>
      <c r="TJM29" s="25"/>
      <c r="TJN29" s="54"/>
      <c r="TJO29" s="53"/>
      <c r="TJP29" s="53"/>
      <c r="TJQ29" s="25"/>
      <c r="TJR29" s="54"/>
      <c r="TJS29" s="53"/>
      <c r="TJT29" s="53"/>
      <c r="TJU29" s="25"/>
      <c r="TJV29" s="54"/>
      <c r="TJW29" s="53"/>
      <c r="TJX29" s="53"/>
      <c r="TJY29" s="25"/>
      <c r="TJZ29" s="54"/>
      <c r="TKA29" s="53"/>
      <c r="TKB29" s="53"/>
      <c r="TKC29" s="25"/>
      <c r="TKD29" s="54"/>
      <c r="TKE29" s="53"/>
      <c r="TKF29" s="53"/>
      <c r="TKG29" s="25"/>
      <c r="TKH29" s="54"/>
      <c r="TKI29" s="53"/>
      <c r="TKJ29" s="53"/>
      <c r="TKK29" s="25"/>
      <c r="TKL29" s="54"/>
      <c r="TKM29" s="53"/>
      <c r="TKN29" s="53"/>
      <c r="TKO29" s="25"/>
      <c r="TKP29" s="54"/>
      <c r="TKQ29" s="53"/>
      <c r="TKR29" s="53"/>
      <c r="TKS29" s="25"/>
      <c r="TKT29" s="54"/>
      <c r="TKU29" s="53"/>
      <c r="TKV29" s="53"/>
      <c r="TKW29" s="25"/>
      <c r="TKX29" s="54"/>
      <c r="TKY29" s="53"/>
      <c r="TKZ29" s="53"/>
      <c r="TLA29" s="25"/>
      <c r="TLB29" s="54"/>
      <c r="TLC29" s="53"/>
      <c r="TLD29" s="53"/>
      <c r="TLE29" s="25"/>
      <c r="TLF29" s="54"/>
      <c r="TLG29" s="53"/>
      <c r="TLH29" s="53"/>
      <c r="TLI29" s="25"/>
      <c r="TLJ29" s="54"/>
      <c r="TLK29" s="53"/>
      <c r="TLL29" s="53"/>
      <c r="TLM29" s="25"/>
      <c r="TLN29" s="54"/>
      <c r="TLO29" s="53"/>
      <c r="TLP29" s="53"/>
      <c r="TLQ29" s="25"/>
      <c r="TLR29" s="54"/>
      <c r="TLS29" s="53"/>
      <c r="TLT29" s="53"/>
      <c r="TLU29" s="25"/>
      <c r="TLV29" s="54"/>
      <c r="TLW29" s="53"/>
      <c r="TLX29" s="53"/>
      <c r="TLY29" s="25"/>
      <c r="TLZ29" s="54"/>
      <c r="TMA29" s="53"/>
      <c r="TMB29" s="53"/>
      <c r="TMC29" s="25"/>
      <c r="TMD29" s="54"/>
      <c r="TME29" s="53"/>
      <c r="TMF29" s="53"/>
      <c r="TMG29" s="25"/>
      <c r="TMH29" s="54"/>
      <c r="TMI29" s="53"/>
      <c r="TMJ29" s="53"/>
      <c r="TMK29" s="25"/>
      <c r="TML29" s="54"/>
      <c r="TMM29" s="53"/>
      <c r="TMN29" s="53"/>
      <c r="TMO29" s="25"/>
      <c r="TMP29" s="54"/>
      <c r="TMQ29" s="53"/>
      <c r="TMR29" s="53"/>
      <c r="TMS29" s="25"/>
      <c r="TMT29" s="54"/>
      <c r="TMU29" s="53"/>
      <c r="TMV29" s="53"/>
      <c r="TMW29" s="25"/>
      <c r="TMX29" s="54"/>
      <c r="TMY29" s="53"/>
      <c r="TMZ29" s="53"/>
      <c r="TNA29" s="25"/>
      <c r="TNB29" s="54"/>
      <c r="TNC29" s="53"/>
      <c r="TND29" s="53"/>
      <c r="TNE29" s="25"/>
      <c r="TNF29" s="54"/>
      <c r="TNG29" s="53"/>
      <c r="TNH29" s="53"/>
      <c r="TNI29" s="25"/>
      <c r="TNJ29" s="54"/>
      <c r="TNK29" s="53"/>
      <c r="TNL29" s="53"/>
      <c r="TNM29" s="25"/>
      <c r="TNN29" s="54"/>
      <c r="TNO29" s="53"/>
      <c r="TNP29" s="53"/>
      <c r="TNQ29" s="25"/>
      <c r="TNR29" s="54"/>
      <c r="TNS29" s="53"/>
      <c r="TNT29" s="53"/>
      <c r="TNU29" s="25"/>
      <c r="TNV29" s="54"/>
      <c r="TNW29" s="53"/>
      <c r="TNX29" s="53"/>
      <c r="TNY29" s="25"/>
      <c r="TNZ29" s="54"/>
      <c r="TOA29" s="53"/>
      <c r="TOB29" s="53"/>
      <c r="TOC29" s="25"/>
      <c r="TOD29" s="54"/>
      <c r="TOE29" s="53"/>
      <c r="TOF29" s="53"/>
      <c r="TOG29" s="25"/>
      <c r="TOH29" s="54"/>
      <c r="TOI29" s="53"/>
      <c r="TOJ29" s="53"/>
      <c r="TOK29" s="25"/>
      <c r="TOL29" s="54"/>
      <c r="TOM29" s="53"/>
      <c r="TON29" s="53"/>
      <c r="TOO29" s="25"/>
      <c r="TOP29" s="54"/>
      <c r="TOQ29" s="53"/>
      <c r="TOR29" s="53"/>
      <c r="TOS29" s="25"/>
      <c r="TOT29" s="54"/>
      <c r="TOU29" s="53"/>
      <c r="TOV29" s="53"/>
      <c r="TOW29" s="25"/>
      <c r="TOX29" s="54"/>
      <c r="TOY29" s="53"/>
      <c r="TOZ29" s="53"/>
      <c r="TPA29" s="25"/>
      <c r="TPB29" s="54"/>
      <c r="TPC29" s="53"/>
      <c r="TPD29" s="53"/>
      <c r="TPE29" s="25"/>
      <c r="TPF29" s="54"/>
      <c r="TPG29" s="53"/>
      <c r="TPH29" s="53"/>
      <c r="TPI29" s="25"/>
      <c r="TPJ29" s="54"/>
      <c r="TPK29" s="53"/>
      <c r="TPL29" s="53"/>
      <c r="TPM29" s="25"/>
      <c r="TPN29" s="54"/>
      <c r="TPO29" s="53"/>
      <c r="TPP29" s="53"/>
      <c r="TPQ29" s="25"/>
      <c r="TPR29" s="54"/>
      <c r="TPS29" s="53"/>
      <c r="TPT29" s="53"/>
      <c r="TPU29" s="25"/>
      <c r="TPV29" s="54"/>
      <c r="TPW29" s="53"/>
      <c r="TPX29" s="53"/>
      <c r="TPY29" s="25"/>
      <c r="TPZ29" s="54"/>
      <c r="TQA29" s="53"/>
      <c r="TQB29" s="53"/>
      <c r="TQC29" s="25"/>
      <c r="TQD29" s="54"/>
      <c r="TQE29" s="53"/>
      <c r="TQF29" s="53"/>
      <c r="TQG29" s="25"/>
      <c r="TQH29" s="54"/>
      <c r="TQI29" s="53"/>
      <c r="TQJ29" s="53"/>
      <c r="TQK29" s="25"/>
      <c r="TQL29" s="54"/>
      <c r="TQM29" s="53"/>
      <c r="TQN29" s="53"/>
      <c r="TQO29" s="25"/>
      <c r="TQP29" s="54"/>
      <c r="TQQ29" s="53"/>
      <c r="TQR29" s="53"/>
      <c r="TQS29" s="25"/>
      <c r="TQT29" s="54"/>
      <c r="TQU29" s="53"/>
      <c r="TQV29" s="53"/>
      <c r="TQW29" s="25"/>
      <c r="TQX29" s="54"/>
      <c r="TQY29" s="53"/>
      <c r="TQZ29" s="53"/>
      <c r="TRA29" s="25"/>
      <c r="TRB29" s="54"/>
      <c r="TRC29" s="53"/>
      <c r="TRD29" s="53"/>
      <c r="TRE29" s="25"/>
      <c r="TRF29" s="54"/>
      <c r="TRG29" s="53"/>
      <c r="TRH29" s="53"/>
      <c r="TRI29" s="25"/>
      <c r="TRJ29" s="54"/>
      <c r="TRK29" s="53"/>
      <c r="TRL29" s="53"/>
      <c r="TRM29" s="25"/>
      <c r="TRN29" s="54"/>
      <c r="TRO29" s="53"/>
      <c r="TRP29" s="53"/>
      <c r="TRQ29" s="25"/>
      <c r="TRR29" s="54"/>
      <c r="TRS29" s="53"/>
      <c r="TRT29" s="53"/>
      <c r="TRU29" s="25"/>
      <c r="TRV29" s="54"/>
      <c r="TRW29" s="53"/>
      <c r="TRX29" s="53"/>
      <c r="TRY29" s="25"/>
      <c r="TRZ29" s="54"/>
      <c r="TSA29" s="53"/>
      <c r="TSB29" s="53"/>
      <c r="TSC29" s="25"/>
      <c r="TSD29" s="54"/>
      <c r="TSE29" s="53"/>
      <c r="TSF29" s="53"/>
      <c r="TSG29" s="25"/>
      <c r="TSH29" s="54"/>
      <c r="TSI29" s="53"/>
      <c r="TSJ29" s="53"/>
      <c r="TSK29" s="25"/>
      <c r="TSL29" s="54"/>
      <c r="TSM29" s="53"/>
      <c r="TSN29" s="53"/>
      <c r="TSO29" s="25"/>
      <c r="TSP29" s="54"/>
      <c r="TSQ29" s="53"/>
      <c r="TSR29" s="53"/>
      <c r="TSS29" s="25"/>
      <c r="TST29" s="54"/>
      <c r="TSU29" s="53"/>
      <c r="TSV29" s="53"/>
      <c r="TSW29" s="25"/>
      <c r="TSX29" s="54"/>
      <c r="TSY29" s="53"/>
      <c r="TSZ29" s="53"/>
      <c r="TTA29" s="25"/>
      <c r="TTB29" s="54"/>
      <c r="TTC29" s="53"/>
      <c r="TTD29" s="53"/>
      <c r="TTE29" s="25"/>
      <c r="TTF29" s="54"/>
      <c r="TTG29" s="53"/>
      <c r="TTH29" s="53"/>
      <c r="TTI29" s="25"/>
      <c r="TTJ29" s="54"/>
      <c r="TTK29" s="53"/>
      <c r="TTL29" s="53"/>
      <c r="TTM29" s="25"/>
      <c r="TTN29" s="54"/>
      <c r="TTO29" s="53"/>
      <c r="TTP29" s="53"/>
      <c r="TTQ29" s="25"/>
      <c r="TTR29" s="54"/>
      <c r="TTS29" s="53"/>
      <c r="TTT29" s="53"/>
      <c r="TTU29" s="25"/>
      <c r="TTV29" s="54"/>
      <c r="TTW29" s="53"/>
      <c r="TTX29" s="53"/>
      <c r="TTY29" s="25"/>
      <c r="TTZ29" s="54"/>
      <c r="TUA29" s="53"/>
      <c r="TUB29" s="53"/>
      <c r="TUC29" s="25"/>
      <c r="TUD29" s="54"/>
      <c r="TUE29" s="53"/>
      <c r="TUF29" s="53"/>
      <c r="TUG29" s="25"/>
      <c r="TUH29" s="54"/>
      <c r="TUI29" s="53"/>
      <c r="TUJ29" s="53"/>
      <c r="TUK29" s="25"/>
      <c r="TUL29" s="54"/>
      <c r="TUM29" s="53"/>
      <c r="TUN29" s="53"/>
      <c r="TUO29" s="25"/>
      <c r="TUP29" s="54"/>
      <c r="TUQ29" s="53"/>
      <c r="TUR29" s="53"/>
      <c r="TUS29" s="25"/>
      <c r="TUT29" s="54"/>
      <c r="TUU29" s="53"/>
      <c r="TUV29" s="53"/>
      <c r="TUW29" s="25"/>
      <c r="TUX29" s="54"/>
      <c r="TUY29" s="53"/>
      <c r="TUZ29" s="53"/>
      <c r="TVA29" s="25"/>
      <c r="TVB29" s="54"/>
      <c r="TVC29" s="53"/>
      <c r="TVD29" s="53"/>
      <c r="TVE29" s="25"/>
      <c r="TVF29" s="54"/>
      <c r="TVG29" s="53"/>
      <c r="TVH29" s="53"/>
      <c r="TVI29" s="25"/>
      <c r="TVJ29" s="54"/>
      <c r="TVK29" s="53"/>
      <c r="TVL29" s="53"/>
      <c r="TVM29" s="25"/>
      <c r="TVN29" s="54"/>
      <c r="TVO29" s="53"/>
      <c r="TVP29" s="53"/>
      <c r="TVQ29" s="25"/>
      <c r="TVR29" s="54"/>
      <c r="TVS29" s="53"/>
      <c r="TVT29" s="53"/>
      <c r="TVU29" s="25"/>
      <c r="TVV29" s="54"/>
      <c r="TVW29" s="53"/>
      <c r="TVX29" s="53"/>
      <c r="TVY29" s="25"/>
      <c r="TVZ29" s="54"/>
      <c r="TWA29" s="53"/>
      <c r="TWB29" s="53"/>
      <c r="TWC29" s="25"/>
      <c r="TWD29" s="54"/>
      <c r="TWE29" s="53"/>
      <c r="TWF29" s="53"/>
      <c r="TWG29" s="25"/>
      <c r="TWH29" s="54"/>
      <c r="TWI29" s="53"/>
      <c r="TWJ29" s="53"/>
      <c r="TWK29" s="25"/>
      <c r="TWL29" s="54"/>
      <c r="TWM29" s="53"/>
      <c r="TWN29" s="53"/>
      <c r="TWO29" s="25"/>
      <c r="TWP29" s="54"/>
      <c r="TWQ29" s="53"/>
      <c r="TWR29" s="53"/>
      <c r="TWS29" s="25"/>
      <c r="TWT29" s="54"/>
      <c r="TWU29" s="53"/>
      <c r="TWV29" s="53"/>
      <c r="TWW29" s="25"/>
      <c r="TWX29" s="54"/>
      <c r="TWY29" s="53"/>
      <c r="TWZ29" s="53"/>
      <c r="TXA29" s="25"/>
      <c r="TXB29" s="54"/>
      <c r="TXC29" s="53"/>
      <c r="TXD29" s="53"/>
      <c r="TXE29" s="25"/>
      <c r="TXF29" s="54"/>
      <c r="TXG29" s="53"/>
      <c r="TXH29" s="53"/>
      <c r="TXI29" s="25"/>
      <c r="TXJ29" s="54"/>
      <c r="TXK29" s="53"/>
      <c r="TXL29" s="53"/>
      <c r="TXM29" s="25"/>
      <c r="TXN29" s="54"/>
      <c r="TXO29" s="53"/>
      <c r="TXP29" s="53"/>
      <c r="TXQ29" s="25"/>
      <c r="TXR29" s="54"/>
      <c r="TXS29" s="53"/>
      <c r="TXT29" s="53"/>
      <c r="TXU29" s="25"/>
      <c r="TXV29" s="54"/>
      <c r="TXW29" s="53"/>
      <c r="TXX29" s="53"/>
      <c r="TXY29" s="25"/>
      <c r="TXZ29" s="54"/>
      <c r="TYA29" s="53"/>
      <c r="TYB29" s="53"/>
      <c r="TYC29" s="25"/>
      <c r="TYD29" s="54"/>
      <c r="TYE29" s="53"/>
      <c r="TYF29" s="53"/>
      <c r="TYG29" s="25"/>
      <c r="TYH29" s="54"/>
      <c r="TYI29" s="53"/>
      <c r="TYJ29" s="53"/>
      <c r="TYK29" s="25"/>
      <c r="TYL29" s="54"/>
      <c r="TYM29" s="53"/>
      <c r="TYN29" s="53"/>
      <c r="TYO29" s="25"/>
      <c r="TYP29" s="54"/>
      <c r="TYQ29" s="53"/>
      <c r="TYR29" s="53"/>
      <c r="TYS29" s="25"/>
      <c r="TYT29" s="54"/>
      <c r="TYU29" s="53"/>
      <c r="TYV29" s="53"/>
      <c r="TYW29" s="25"/>
      <c r="TYX29" s="54"/>
      <c r="TYY29" s="53"/>
      <c r="TYZ29" s="53"/>
      <c r="TZA29" s="25"/>
      <c r="TZB29" s="54"/>
      <c r="TZC29" s="53"/>
      <c r="TZD29" s="53"/>
      <c r="TZE29" s="25"/>
      <c r="TZF29" s="54"/>
      <c r="TZG29" s="53"/>
      <c r="TZH29" s="53"/>
      <c r="TZI29" s="25"/>
      <c r="TZJ29" s="54"/>
      <c r="TZK29" s="53"/>
      <c r="TZL29" s="53"/>
      <c r="TZM29" s="25"/>
      <c r="TZN29" s="54"/>
      <c r="TZO29" s="53"/>
      <c r="TZP29" s="53"/>
      <c r="TZQ29" s="25"/>
      <c r="TZR29" s="54"/>
      <c r="TZS29" s="53"/>
      <c r="TZT29" s="53"/>
      <c r="TZU29" s="25"/>
      <c r="TZV29" s="54"/>
      <c r="TZW29" s="53"/>
      <c r="TZX29" s="53"/>
      <c r="TZY29" s="25"/>
      <c r="TZZ29" s="54"/>
      <c r="UAA29" s="53"/>
      <c r="UAB29" s="53"/>
      <c r="UAC29" s="25"/>
      <c r="UAD29" s="54"/>
      <c r="UAE29" s="53"/>
      <c r="UAF29" s="53"/>
      <c r="UAG29" s="25"/>
      <c r="UAH29" s="54"/>
      <c r="UAI29" s="53"/>
      <c r="UAJ29" s="53"/>
      <c r="UAK29" s="25"/>
      <c r="UAL29" s="54"/>
      <c r="UAM29" s="53"/>
      <c r="UAN29" s="53"/>
      <c r="UAO29" s="25"/>
      <c r="UAP29" s="54"/>
      <c r="UAQ29" s="53"/>
      <c r="UAR29" s="53"/>
      <c r="UAS29" s="25"/>
      <c r="UAT29" s="54"/>
      <c r="UAU29" s="53"/>
      <c r="UAV29" s="53"/>
      <c r="UAW29" s="25"/>
      <c r="UAX29" s="54"/>
      <c r="UAY29" s="53"/>
      <c r="UAZ29" s="53"/>
      <c r="UBA29" s="25"/>
      <c r="UBB29" s="54"/>
      <c r="UBC29" s="53"/>
      <c r="UBD29" s="53"/>
      <c r="UBE29" s="25"/>
      <c r="UBF29" s="54"/>
      <c r="UBG29" s="53"/>
      <c r="UBH29" s="53"/>
      <c r="UBI29" s="25"/>
      <c r="UBJ29" s="54"/>
      <c r="UBK29" s="53"/>
      <c r="UBL29" s="53"/>
      <c r="UBM29" s="25"/>
      <c r="UBN29" s="54"/>
      <c r="UBO29" s="53"/>
      <c r="UBP29" s="53"/>
      <c r="UBQ29" s="25"/>
      <c r="UBR29" s="54"/>
      <c r="UBS29" s="53"/>
      <c r="UBT29" s="53"/>
      <c r="UBU29" s="25"/>
      <c r="UBV29" s="54"/>
      <c r="UBW29" s="53"/>
      <c r="UBX29" s="53"/>
      <c r="UBY29" s="25"/>
      <c r="UBZ29" s="54"/>
      <c r="UCA29" s="53"/>
      <c r="UCB29" s="53"/>
      <c r="UCC29" s="25"/>
      <c r="UCD29" s="54"/>
      <c r="UCE29" s="53"/>
      <c r="UCF29" s="53"/>
      <c r="UCG29" s="25"/>
      <c r="UCH29" s="54"/>
      <c r="UCI29" s="53"/>
      <c r="UCJ29" s="53"/>
      <c r="UCK29" s="25"/>
      <c r="UCL29" s="54"/>
      <c r="UCM29" s="53"/>
      <c r="UCN29" s="53"/>
      <c r="UCO29" s="25"/>
      <c r="UCP29" s="54"/>
      <c r="UCQ29" s="53"/>
      <c r="UCR29" s="53"/>
      <c r="UCS29" s="25"/>
      <c r="UCT29" s="54"/>
      <c r="UCU29" s="53"/>
      <c r="UCV29" s="53"/>
      <c r="UCW29" s="25"/>
      <c r="UCX29" s="54"/>
      <c r="UCY29" s="53"/>
      <c r="UCZ29" s="53"/>
      <c r="UDA29" s="25"/>
      <c r="UDB29" s="54"/>
      <c r="UDC29" s="53"/>
      <c r="UDD29" s="53"/>
      <c r="UDE29" s="25"/>
      <c r="UDF29" s="54"/>
      <c r="UDG29" s="53"/>
      <c r="UDH29" s="53"/>
      <c r="UDI29" s="25"/>
      <c r="UDJ29" s="54"/>
      <c r="UDK29" s="53"/>
      <c r="UDL29" s="53"/>
      <c r="UDM29" s="25"/>
      <c r="UDN29" s="54"/>
      <c r="UDO29" s="53"/>
      <c r="UDP29" s="53"/>
      <c r="UDQ29" s="25"/>
      <c r="UDR29" s="54"/>
      <c r="UDS29" s="53"/>
      <c r="UDT29" s="53"/>
      <c r="UDU29" s="25"/>
      <c r="UDV29" s="54"/>
      <c r="UDW29" s="53"/>
      <c r="UDX29" s="53"/>
      <c r="UDY29" s="25"/>
      <c r="UDZ29" s="54"/>
      <c r="UEA29" s="53"/>
      <c r="UEB29" s="53"/>
      <c r="UEC29" s="25"/>
      <c r="UED29" s="54"/>
      <c r="UEE29" s="53"/>
      <c r="UEF29" s="53"/>
      <c r="UEG29" s="25"/>
      <c r="UEH29" s="54"/>
      <c r="UEI29" s="53"/>
      <c r="UEJ29" s="53"/>
      <c r="UEK29" s="25"/>
      <c r="UEL29" s="54"/>
      <c r="UEM29" s="53"/>
      <c r="UEN29" s="53"/>
      <c r="UEO29" s="25"/>
      <c r="UEP29" s="54"/>
      <c r="UEQ29" s="53"/>
      <c r="UER29" s="53"/>
      <c r="UES29" s="25"/>
      <c r="UET29" s="54"/>
      <c r="UEU29" s="53"/>
      <c r="UEV29" s="53"/>
      <c r="UEW29" s="25"/>
      <c r="UEX29" s="54"/>
      <c r="UEY29" s="53"/>
      <c r="UEZ29" s="53"/>
      <c r="UFA29" s="25"/>
      <c r="UFB29" s="54"/>
      <c r="UFC29" s="53"/>
      <c r="UFD29" s="53"/>
      <c r="UFE29" s="25"/>
      <c r="UFF29" s="54"/>
      <c r="UFG29" s="53"/>
      <c r="UFH29" s="53"/>
      <c r="UFI29" s="25"/>
      <c r="UFJ29" s="54"/>
      <c r="UFK29" s="53"/>
      <c r="UFL29" s="53"/>
      <c r="UFM29" s="25"/>
      <c r="UFN29" s="54"/>
      <c r="UFO29" s="53"/>
      <c r="UFP29" s="53"/>
      <c r="UFQ29" s="25"/>
      <c r="UFR29" s="54"/>
      <c r="UFS29" s="53"/>
      <c r="UFT29" s="53"/>
      <c r="UFU29" s="25"/>
      <c r="UFV29" s="54"/>
      <c r="UFW29" s="53"/>
      <c r="UFX29" s="53"/>
      <c r="UFY29" s="25"/>
      <c r="UFZ29" s="54"/>
      <c r="UGA29" s="53"/>
      <c r="UGB29" s="53"/>
      <c r="UGC29" s="25"/>
      <c r="UGD29" s="54"/>
      <c r="UGE29" s="53"/>
      <c r="UGF29" s="53"/>
      <c r="UGG29" s="25"/>
      <c r="UGH29" s="54"/>
      <c r="UGI29" s="53"/>
      <c r="UGJ29" s="53"/>
      <c r="UGK29" s="25"/>
      <c r="UGL29" s="54"/>
      <c r="UGM29" s="53"/>
      <c r="UGN29" s="53"/>
      <c r="UGO29" s="25"/>
      <c r="UGP29" s="54"/>
      <c r="UGQ29" s="53"/>
      <c r="UGR29" s="53"/>
      <c r="UGS29" s="25"/>
      <c r="UGT29" s="54"/>
      <c r="UGU29" s="53"/>
      <c r="UGV29" s="53"/>
      <c r="UGW29" s="25"/>
      <c r="UGX29" s="54"/>
      <c r="UGY29" s="53"/>
      <c r="UGZ29" s="53"/>
      <c r="UHA29" s="25"/>
      <c r="UHB29" s="54"/>
      <c r="UHC29" s="53"/>
      <c r="UHD29" s="53"/>
      <c r="UHE29" s="25"/>
      <c r="UHF29" s="54"/>
      <c r="UHG29" s="53"/>
      <c r="UHH29" s="53"/>
      <c r="UHI29" s="25"/>
      <c r="UHJ29" s="54"/>
      <c r="UHK29" s="53"/>
      <c r="UHL29" s="53"/>
      <c r="UHM29" s="25"/>
      <c r="UHN29" s="54"/>
      <c r="UHO29" s="53"/>
      <c r="UHP29" s="53"/>
      <c r="UHQ29" s="25"/>
      <c r="UHR29" s="54"/>
      <c r="UHS29" s="53"/>
      <c r="UHT29" s="53"/>
      <c r="UHU29" s="25"/>
      <c r="UHV29" s="54"/>
      <c r="UHW29" s="53"/>
      <c r="UHX29" s="53"/>
      <c r="UHY29" s="25"/>
      <c r="UHZ29" s="54"/>
      <c r="UIA29" s="53"/>
      <c r="UIB29" s="53"/>
      <c r="UIC29" s="25"/>
      <c r="UID29" s="54"/>
      <c r="UIE29" s="53"/>
      <c r="UIF29" s="53"/>
      <c r="UIG29" s="25"/>
      <c r="UIH29" s="54"/>
      <c r="UII29" s="53"/>
      <c r="UIJ29" s="53"/>
      <c r="UIK29" s="25"/>
      <c r="UIL29" s="54"/>
      <c r="UIM29" s="53"/>
      <c r="UIN29" s="53"/>
      <c r="UIO29" s="25"/>
      <c r="UIP29" s="54"/>
      <c r="UIQ29" s="53"/>
      <c r="UIR29" s="53"/>
      <c r="UIS29" s="25"/>
      <c r="UIT29" s="54"/>
      <c r="UIU29" s="53"/>
      <c r="UIV29" s="53"/>
      <c r="UIW29" s="25"/>
      <c r="UIX29" s="54"/>
      <c r="UIY29" s="53"/>
      <c r="UIZ29" s="53"/>
      <c r="UJA29" s="25"/>
      <c r="UJB29" s="54"/>
      <c r="UJC29" s="53"/>
      <c r="UJD29" s="53"/>
      <c r="UJE29" s="25"/>
      <c r="UJF29" s="54"/>
      <c r="UJG29" s="53"/>
      <c r="UJH29" s="53"/>
      <c r="UJI29" s="25"/>
      <c r="UJJ29" s="54"/>
      <c r="UJK29" s="53"/>
      <c r="UJL29" s="53"/>
      <c r="UJM29" s="25"/>
      <c r="UJN29" s="54"/>
      <c r="UJO29" s="53"/>
      <c r="UJP29" s="53"/>
      <c r="UJQ29" s="25"/>
      <c r="UJR29" s="54"/>
      <c r="UJS29" s="53"/>
      <c r="UJT29" s="53"/>
      <c r="UJU29" s="25"/>
      <c r="UJV29" s="54"/>
      <c r="UJW29" s="53"/>
      <c r="UJX29" s="53"/>
      <c r="UJY29" s="25"/>
      <c r="UJZ29" s="54"/>
      <c r="UKA29" s="53"/>
      <c r="UKB29" s="53"/>
      <c r="UKC29" s="25"/>
      <c r="UKD29" s="54"/>
      <c r="UKE29" s="53"/>
      <c r="UKF29" s="53"/>
      <c r="UKG29" s="25"/>
      <c r="UKH29" s="54"/>
      <c r="UKI29" s="53"/>
      <c r="UKJ29" s="53"/>
      <c r="UKK29" s="25"/>
      <c r="UKL29" s="54"/>
      <c r="UKM29" s="53"/>
      <c r="UKN29" s="53"/>
      <c r="UKO29" s="25"/>
      <c r="UKP29" s="54"/>
      <c r="UKQ29" s="53"/>
      <c r="UKR29" s="53"/>
      <c r="UKS29" s="25"/>
      <c r="UKT29" s="54"/>
      <c r="UKU29" s="53"/>
      <c r="UKV29" s="53"/>
      <c r="UKW29" s="25"/>
      <c r="UKX29" s="54"/>
      <c r="UKY29" s="53"/>
      <c r="UKZ29" s="53"/>
      <c r="ULA29" s="25"/>
      <c r="ULB29" s="54"/>
      <c r="ULC29" s="53"/>
      <c r="ULD29" s="53"/>
      <c r="ULE29" s="25"/>
      <c r="ULF29" s="54"/>
      <c r="ULG29" s="53"/>
      <c r="ULH29" s="53"/>
      <c r="ULI29" s="25"/>
      <c r="ULJ29" s="54"/>
      <c r="ULK29" s="53"/>
      <c r="ULL29" s="53"/>
      <c r="ULM29" s="25"/>
      <c r="ULN29" s="54"/>
      <c r="ULO29" s="53"/>
      <c r="ULP29" s="53"/>
      <c r="ULQ29" s="25"/>
      <c r="ULR29" s="54"/>
      <c r="ULS29" s="53"/>
      <c r="ULT29" s="53"/>
      <c r="ULU29" s="25"/>
      <c r="ULV29" s="54"/>
      <c r="ULW29" s="53"/>
      <c r="ULX29" s="53"/>
      <c r="ULY29" s="25"/>
      <c r="ULZ29" s="54"/>
      <c r="UMA29" s="53"/>
      <c r="UMB29" s="53"/>
      <c r="UMC29" s="25"/>
      <c r="UMD29" s="54"/>
      <c r="UME29" s="53"/>
      <c r="UMF29" s="53"/>
      <c r="UMG29" s="25"/>
      <c r="UMH29" s="54"/>
      <c r="UMI29" s="53"/>
      <c r="UMJ29" s="53"/>
      <c r="UMK29" s="25"/>
      <c r="UML29" s="54"/>
      <c r="UMM29" s="53"/>
      <c r="UMN29" s="53"/>
      <c r="UMO29" s="25"/>
      <c r="UMP29" s="54"/>
      <c r="UMQ29" s="53"/>
      <c r="UMR29" s="53"/>
      <c r="UMS29" s="25"/>
      <c r="UMT29" s="54"/>
      <c r="UMU29" s="53"/>
      <c r="UMV29" s="53"/>
      <c r="UMW29" s="25"/>
      <c r="UMX29" s="54"/>
      <c r="UMY29" s="53"/>
      <c r="UMZ29" s="53"/>
      <c r="UNA29" s="25"/>
      <c r="UNB29" s="54"/>
      <c r="UNC29" s="53"/>
      <c r="UND29" s="53"/>
      <c r="UNE29" s="25"/>
      <c r="UNF29" s="54"/>
      <c r="UNG29" s="53"/>
      <c r="UNH29" s="53"/>
      <c r="UNI29" s="25"/>
      <c r="UNJ29" s="54"/>
      <c r="UNK29" s="53"/>
      <c r="UNL29" s="53"/>
      <c r="UNM29" s="25"/>
      <c r="UNN29" s="54"/>
      <c r="UNO29" s="53"/>
      <c r="UNP29" s="53"/>
      <c r="UNQ29" s="25"/>
      <c r="UNR29" s="54"/>
      <c r="UNS29" s="53"/>
      <c r="UNT29" s="53"/>
      <c r="UNU29" s="25"/>
      <c r="UNV29" s="54"/>
      <c r="UNW29" s="53"/>
      <c r="UNX29" s="53"/>
      <c r="UNY29" s="25"/>
      <c r="UNZ29" s="54"/>
      <c r="UOA29" s="53"/>
      <c r="UOB29" s="53"/>
      <c r="UOC29" s="25"/>
      <c r="UOD29" s="54"/>
      <c r="UOE29" s="53"/>
      <c r="UOF29" s="53"/>
      <c r="UOG29" s="25"/>
      <c r="UOH29" s="54"/>
      <c r="UOI29" s="53"/>
      <c r="UOJ29" s="53"/>
      <c r="UOK29" s="25"/>
      <c r="UOL29" s="54"/>
      <c r="UOM29" s="53"/>
      <c r="UON29" s="53"/>
      <c r="UOO29" s="25"/>
      <c r="UOP29" s="54"/>
      <c r="UOQ29" s="53"/>
      <c r="UOR29" s="53"/>
      <c r="UOS29" s="25"/>
      <c r="UOT29" s="54"/>
      <c r="UOU29" s="53"/>
      <c r="UOV29" s="53"/>
      <c r="UOW29" s="25"/>
      <c r="UOX29" s="54"/>
      <c r="UOY29" s="53"/>
      <c r="UOZ29" s="53"/>
      <c r="UPA29" s="25"/>
      <c r="UPB29" s="54"/>
      <c r="UPC29" s="53"/>
      <c r="UPD29" s="53"/>
      <c r="UPE29" s="25"/>
      <c r="UPF29" s="54"/>
      <c r="UPG29" s="53"/>
      <c r="UPH29" s="53"/>
      <c r="UPI29" s="25"/>
      <c r="UPJ29" s="54"/>
      <c r="UPK29" s="53"/>
      <c r="UPL29" s="53"/>
      <c r="UPM29" s="25"/>
      <c r="UPN29" s="54"/>
      <c r="UPO29" s="53"/>
      <c r="UPP29" s="53"/>
      <c r="UPQ29" s="25"/>
      <c r="UPR29" s="54"/>
      <c r="UPS29" s="53"/>
      <c r="UPT29" s="53"/>
      <c r="UPU29" s="25"/>
      <c r="UPV29" s="54"/>
      <c r="UPW29" s="53"/>
      <c r="UPX29" s="53"/>
      <c r="UPY29" s="25"/>
      <c r="UPZ29" s="54"/>
      <c r="UQA29" s="53"/>
      <c r="UQB29" s="53"/>
      <c r="UQC29" s="25"/>
      <c r="UQD29" s="54"/>
      <c r="UQE29" s="53"/>
      <c r="UQF29" s="53"/>
      <c r="UQG29" s="25"/>
      <c r="UQH29" s="54"/>
      <c r="UQI29" s="53"/>
      <c r="UQJ29" s="53"/>
      <c r="UQK29" s="25"/>
      <c r="UQL29" s="54"/>
      <c r="UQM29" s="53"/>
      <c r="UQN29" s="53"/>
      <c r="UQO29" s="25"/>
      <c r="UQP29" s="54"/>
      <c r="UQQ29" s="53"/>
      <c r="UQR29" s="53"/>
      <c r="UQS29" s="25"/>
      <c r="UQT29" s="54"/>
      <c r="UQU29" s="53"/>
      <c r="UQV29" s="53"/>
      <c r="UQW29" s="25"/>
      <c r="UQX29" s="54"/>
      <c r="UQY29" s="53"/>
      <c r="UQZ29" s="53"/>
      <c r="URA29" s="25"/>
      <c r="URB29" s="54"/>
      <c r="URC29" s="53"/>
      <c r="URD29" s="53"/>
      <c r="URE29" s="25"/>
      <c r="URF29" s="54"/>
      <c r="URG29" s="53"/>
      <c r="URH29" s="53"/>
      <c r="URI29" s="25"/>
      <c r="URJ29" s="54"/>
      <c r="URK29" s="53"/>
      <c r="URL29" s="53"/>
      <c r="URM29" s="25"/>
      <c r="URN29" s="54"/>
      <c r="URO29" s="53"/>
      <c r="URP29" s="53"/>
      <c r="URQ29" s="25"/>
      <c r="URR29" s="54"/>
      <c r="URS29" s="53"/>
      <c r="URT29" s="53"/>
      <c r="URU29" s="25"/>
      <c r="URV29" s="54"/>
      <c r="URW29" s="53"/>
      <c r="URX29" s="53"/>
      <c r="URY29" s="25"/>
      <c r="URZ29" s="54"/>
      <c r="USA29" s="53"/>
      <c r="USB29" s="53"/>
      <c r="USC29" s="25"/>
      <c r="USD29" s="54"/>
      <c r="USE29" s="53"/>
      <c r="USF29" s="53"/>
      <c r="USG29" s="25"/>
      <c r="USH29" s="54"/>
      <c r="USI29" s="53"/>
      <c r="USJ29" s="53"/>
      <c r="USK29" s="25"/>
      <c r="USL29" s="54"/>
      <c r="USM29" s="53"/>
      <c r="USN29" s="53"/>
      <c r="USO29" s="25"/>
      <c r="USP29" s="54"/>
      <c r="USQ29" s="53"/>
      <c r="USR29" s="53"/>
      <c r="USS29" s="25"/>
      <c r="UST29" s="54"/>
      <c r="USU29" s="53"/>
      <c r="USV29" s="53"/>
      <c r="USW29" s="25"/>
      <c r="USX29" s="54"/>
      <c r="USY29" s="53"/>
      <c r="USZ29" s="53"/>
      <c r="UTA29" s="25"/>
      <c r="UTB29" s="54"/>
      <c r="UTC29" s="53"/>
      <c r="UTD29" s="53"/>
      <c r="UTE29" s="25"/>
      <c r="UTF29" s="54"/>
      <c r="UTG29" s="53"/>
      <c r="UTH29" s="53"/>
      <c r="UTI29" s="25"/>
      <c r="UTJ29" s="54"/>
      <c r="UTK29" s="53"/>
      <c r="UTL29" s="53"/>
      <c r="UTM29" s="25"/>
      <c r="UTN29" s="54"/>
      <c r="UTO29" s="53"/>
      <c r="UTP29" s="53"/>
      <c r="UTQ29" s="25"/>
      <c r="UTR29" s="54"/>
      <c r="UTS29" s="53"/>
      <c r="UTT29" s="53"/>
      <c r="UTU29" s="25"/>
      <c r="UTV29" s="54"/>
      <c r="UTW29" s="53"/>
      <c r="UTX29" s="53"/>
      <c r="UTY29" s="25"/>
      <c r="UTZ29" s="54"/>
      <c r="UUA29" s="53"/>
      <c r="UUB29" s="53"/>
      <c r="UUC29" s="25"/>
      <c r="UUD29" s="54"/>
      <c r="UUE29" s="53"/>
      <c r="UUF29" s="53"/>
      <c r="UUG29" s="25"/>
      <c r="UUH29" s="54"/>
      <c r="UUI29" s="53"/>
      <c r="UUJ29" s="53"/>
      <c r="UUK29" s="25"/>
      <c r="UUL29" s="54"/>
      <c r="UUM29" s="53"/>
      <c r="UUN29" s="53"/>
      <c r="UUO29" s="25"/>
      <c r="UUP29" s="54"/>
      <c r="UUQ29" s="53"/>
      <c r="UUR29" s="53"/>
      <c r="UUS29" s="25"/>
      <c r="UUT29" s="54"/>
      <c r="UUU29" s="53"/>
      <c r="UUV29" s="53"/>
      <c r="UUW29" s="25"/>
      <c r="UUX29" s="54"/>
      <c r="UUY29" s="53"/>
      <c r="UUZ29" s="53"/>
      <c r="UVA29" s="25"/>
      <c r="UVB29" s="54"/>
      <c r="UVC29" s="53"/>
      <c r="UVD29" s="53"/>
      <c r="UVE29" s="25"/>
      <c r="UVF29" s="54"/>
      <c r="UVG29" s="53"/>
      <c r="UVH29" s="53"/>
      <c r="UVI29" s="25"/>
      <c r="UVJ29" s="54"/>
      <c r="UVK29" s="53"/>
      <c r="UVL29" s="53"/>
      <c r="UVM29" s="25"/>
      <c r="UVN29" s="54"/>
      <c r="UVO29" s="53"/>
      <c r="UVP29" s="53"/>
      <c r="UVQ29" s="25"/>
      <c r="UVR29" s="54"/>
      <c r="UVS29" s="53"/>
      <c r="UVT29" s="53"/>
      <c r="UVU29" s="25"/>
      <c r="UVV29" s="54"/>
      <c r="UVW29" s="53"/>
      <c r="UVX29" s="53"/>
      <c r="UVY29" s="25"/>
      <c r="UVZ29" s="54"/>
      <c r="UWA29" s="53"/>
      <c r="UWB29" s="53"/>
      <c r="UWC29" s="25"/>
      <c r="UWD29" s="54"/>
      <c r="UWE29" s="53"/>
      <c r="UWF29" s="53"/>
      <c r="UWG29" s="25"/>
      <c r="UWH29" s="54"/>
      <c r="UWI29" s="53"/>
      <c r="UWJ29" s="53"/>
      <c r="UWK29" s="25"/>
      <c r="UWL29" s="54"/>
      <c r="UWM29" s="53"/>
      <c r="UWN29" s="53"/>
      <c r="UWO29" s="25"/>
      <c r="UWP29" s="54"/>
      <c r="UWQ29" s="53"/>
      <c r="UWR29" s="53"/>
      <c r="UWS29" s="25"/>
      <c r="UWT29" s="54"/>
      <c r="UWU29" s="53"/>
      <c r="UWV29" s="53"/>
      <c r="UWW29" s="25"/>
      <c r="UWX29" s="54"/>
      <c r="UWY29" s="53"/>
      <c r="UWZ29" s="53"/>
      <c r="UXA29" s="25"/>
      <c r="UXB29" s="54"/>
      <c r="UXC29" s="53"/>
      <c r="UXD29" s="53"/>
      <c r="UXE29" s="25"/>
      <c r="UXF29" s="54"/>
      <c r="UXG29" s="53"/>
      <c r="UXH29" s="53"/>
      <c r="UXI29" s="25"/>
      <c r="UXJ29" s="54"/>
      <c r="UXK29" s="53"/>
      <c r="UXL29" s="53"/>
      <c r="UXM29" s="25"/>
      <c r="UXN29" s="54"/>
      <c r="UXO29" s="53"/>
      <c r="UXP29" s="53"/>
      <c r="UXQ29" s="25"/>
      <c r="UXR29" s="54"/>
      <c r="UXS29" s="53"/>
      <c r="UXT29" s="53"/>
      <c r="UXU29" s="25"/>
      <c r="UXV29" s="54"/>
      <c r="UXW29" s="53"/>
      <c r="UXX29" s="53"/>
      <c r="UXY29" s="25"/>
      <c r="UXZ29" s="54"/>
      <c r="UYA29" s="53"/>
      <c r="UYB29" s="53"/>
      <c r="UYC29" s="25"/>
      <c r="UYD29" s="54"/>
      <c r="UYE29" s="53"/>
      <c r="UYF29" s="53"/>
      <c r="UYG29" s="25"/>
      <c r="UYH29" s="54"/>
      <c r="UYI29" s="53"/>
      <c r="UYJ29" s="53"/>
      <c r="UYK29" s="25"/>
      <c r="UYL29" s="54"/>
      <c r="UYM29" s="53"/>
      <c r="UYN29" s="53"/>
      <c r="UYO29" s="25"/>
      <c r="UYP29" s="54"/>
      <c r="UYQ29" s="53"/>
      <c r="UYR29" s="53"/>
      <c r="UYS29" s="25"/>
      <c r="UYT29" s="54"/>
      <c r="UYU29" s="53"/>
      <c r="UYV29" s="53"/>
      <c r="UYW29" s="25"/>
      <c r="UYX29" s="54"/>
      <c r="UYY29" s="53"/>
      <c r="UYZ29" s="53"/>
      <c r="UZA29" s="25"/>
      <c r="UZB29" s="54"/>
      <c r="UZC29" s="53"/>
      <c r="UZD29" s="53"/>
      <c r="UZE29" s="25"/>
      <c r="UZF29" s="54"/>
      <c r="UZG29" s="53"/>
      <c r="UZH29" s="53"/>
      <c r="UZI29" s="25"/>
      <c r="UZJ29" s="54"/>
      <c r="UZK29" s="53"/>
      <c r="UZL29" s="53"/>
      <c r="UZM29" s="25"/>
      <c r="UZN29" s="54"/>
      <c r="UZO29" s="53"/>
      <c r="UZP29" s="53"/>
      <c r="UZQ29" s="25"/>
      <c r="UZR29" s="54"/>
      <c r="UZS29" s="53"/>
      <c r="UZT29" s="53"/>
      <c r="UZU29" s="25"/>
      <c r="UZV29" s="54"/>
      <c r="UZW29" s="53"/>
      <c r="UZX29" s="53"/>
      <c r="UZY29" s="25"/>
      <c r="UZZ29" s="54"/>
      <c r="VAA29" s="53"/>
      <c r="VAB29" s="53"/>
      <c r="VAC29" s="25"/>
      <c r="VAD29" s="54"/>
      <c r="VAE29" s="53"/>
      <c r="VAF29" s="53"/>
      <c r="VAG29" s="25"/>
      <c r="VAH29" s="54"/>
      <c r="VAI29" s="53"/>
      <c r="VAJ29" s="53"/>
      <c r="VAK29" s="25"/>
      <c r="VAL29" s="54"/>
      <c r="VAM29" s="53"/>
      <c r="VAN29" s="53"/>
      <c r="VAO29" s="25"/>
      <c r="VAP29" s="54"/>
      <c r="VAQ29" s="53"/>
      <c r="VAR29" s="53"/>
      <c r="VAS29" s="25"/>
      <c r="VAT29" s="54"/>
      <c r="VAU29" s="53"/>
      <c r="VAV29" s="53"/>
      <c r="VAW29" s="25"/>
      <c r="VAX29" s="54"/>
      <c r="VAY29" s="53"/>
      <c r="VAZ29" s="53"/>
      <c r="VBA29" s="25"/>
      <c r="VBB29" s="54"/>
      <c r="VBC29" s="53"/>
      <c r="VBD29" s="53"/>
      <c r="VBE29" s="25"/>
      <c r="VBF29" s="54"/>
      <c r="VBG29" s="53"/>
      <c r="VBH29" s="53"/>
      <c r="VBI29" s="25"/>
      <c r="VBJ29" s="54"/>
      <c r="VBK29" s="53"/>
      <c r="VBL29" s="53"/>
      <c r="VBM29" s="25"/>
      <c r="VBN29" s="54"/>
      <c r="VBO29" s="53"/>
      <c r="VBP29" s="53"/>
      <c r="VBQ29" s="25"/>
      <c r="VBR29" s="54"/>
      <c r="VBS29" s="53"/>
      <c r="VBT29" s="53"/>
      <c r="VBU29" s="25"/>
      <c r="VBV29" s="54"/>
      <c r="VBW29" s="53"/>
      <c r="VBX29" s="53"/>
      <c r="VBY29" s="25"/>
      <c r="VBZ29" s="54"/>
      <c r="VCA29" s="53"/>
      <c r="VCB29" s="53"/>
      <c r="VCC29" s="25"/>
      <c r="VCD29" s="54"/>
      <c r="VCE29" s="53"/>
      <c r="VCF29" s="53"/>
      <c r="VCG29" s="25"/>
      <c r="VCH29" s="54"/>
      <c r="VCI29" s="53"/>
      <c r="VCJ29" s="53"/>
      <c r="VCK29" s="25"/>
      <c r="VCL29" s="54"/>
      <c r="VCM29" s="53"/>
      <c r="VCN29" s="53"/>
      <c r="VCO29" s="25"/>
      <c r="VCP29" s="54"/>
      <c r="VCQ29" s="53"/>
      <c r="VCR29" s="53"/>
      <c r="VCS29" s="25"/>
      <c r="VCT29" s="54"/>
      <c r="VCU29" s="53"/>
      <c r="VCV29" s="53"/>
      <c r="VCW29" s="25"/>
      <c r="VCX29" s="54"/>
      <c r="VCY29" s="53"/>
      <c r="VCZ29" s="53"/>
      <c r="VDA29" s="25"/>
      <c r="VDB29" s="54"/>
      <c r="VDC29" s="53"/>
      <c r="VDD29" s="53"/>
      <c r="VDE29" s="25"/>
      <c r="VDF29" s="54"/>
      <c r="VDG29" s="53"/>
      <c r="VDH29" s="53"/>
      <c r="VDI29" s="25"/>
      <c r="VDJ29" s="54"/>
      <c r="VDK29" s="53"/>
      <c r="VDL29" s="53"/>
      <c r="VDM29" s="25"/>
      <c r="VDN29" s="54"/>
      <c r="VDO29" s="53"/>
      <c r="VDP29" s="53"/>
      <c r="VDQ29" s="25"/>
      <c r="VDR29" s="54"/>
      <c r="VDS29" s="53"/>
      <c r="VDT29" s="53"/>
      <c r="VDU29" s="25"/>
      <c r="VDV29" s="54"/>
      <c r="VDW29" s="53"/>
      <c r="VDX29" s="53"/>
      <c r="VDY29" s="25"/>
      <c r="VDZ29" s="54"/>
      <c r="VEA29" s="53"/>
      <c r="VEB29" s="53"/>
      <c r="VEC29" s="25"/>
      <c r="VED29" s="54"/>
      <c r="VEE29" s="53"/>
      <c r="VEF29" s="53"/>
      <c r="VEG29" s="25"/>
      <c r="VEH29" s="54"/>
      <c r="VEI29" s="53"/>
      <c r="VEJ29" s="53"/>
      <c r="VEK29" s="25"/>
      <c r="VEL29" s="54"/>
      <c r="VEM29" s="53"/>
      <c r="VEN29" s="53"/>
      <c r="VEO29" s="25"/>
      <c r="VEP29" s="54"/>
      <c r="VEQ29" s="53"/>
      <c r="VER29" s="53"/>
      <c r="VES29" s="25"/>
      <c r="VET29" s="54"/>
      <c r="VEU29" s="53"/>
      <c r="VEV29" s="53"/>
      <c r="VEW29" s="25"/>
      <c r="VEX29" s="54"/>
      <c r="VEY29" s="53"/>
      <c r="VEZ29" s="53"/>
      <c r="VFA29" s="25"/>
      <c r="VFB29" s="54"/>
      <c r="VFC29" s="53"/>
      <c r="VFD29" s="53"/>
      <c r="VFE29" s="25"/>
      <c r="VFF29" s="54"/>
      <c r="VFG29" s="53"/>
      <c r="VFH29" s="53"/>
      <c r="VFI29" s="25"/>
      <c r="VFJ29" s="54"/>
      <c r="VFK29" s="53"/>
      <c r="VFL29" s="53"/>
      <c r="VFM29" s="25"/>
      <c r="VFN29" s="54"/>
      <c r="VFO29" s="53"/>
      <c r="VFP29" s="53"/>
      <c r="VFQ29" s="25"/>
      <c r="VFR29" s="54"/>
      <c r="VFS29" s="53"/>
      <c r="VFT29" s="53"/>
      <c r="VFU29" s="25"/>
      <c r="VFV29" s="54"/>
      <c r="VFW29" s="53"/>
      <c r="VFX29" s="53"/>
      <c r="VFY29" s="25"/>
      <c r="VFZ29" s="54"/>
      <c r="VGA29" s="53"/>
      <c r="VGB29" s="53"/>
      <c r="VGC29" s="25"/>
      <c r="VGD29" s="54"/>
      <c r="VGE29" s="53"/>
      <c r="VGF29" s="53"/>
      <c r="VGG29" s="25"/>
      <c r="VGH29" s="54"/>
      <c r="VGI29" s="53"/>
      <c r="VGJ29" s="53"/>
      <c r="VGK29" s="25"/>
      <c r="VGL29" s="54"/>
      <c r="VGM29" s="53"/>
      <c r="VGN29" s="53"/>
      <c r="VGO29" s="25"/>
      <c r="VGP29" s="54"/>
      <c r="VGQ29" s="53"/>
      <c r="VGR29" s="53"/>
      <c r="VGS29" s="25"/>
      <c r="VGT29" s="54"/>
      <c r="VGU29" s="53"/>
      <c r="VGV29" s="53"/>
      <c r="VGW29" s="25"/>
      <c r="VGX29" s="54"/>
      <c r="VGY29" s="53"/>
      <c r="VGZ29" s="53"/>
      <c r="VHA29" s="25"/>
      <c r="VHB29" s="54"/>
      <c r="VHC29" s="53"/>
      <c r="VHD29" s="53"/>
      <c r="VHE29" s="25"/>
      <c r="VHF29" s="54"/>
      <c r="VHG29" s="53"/>
      <c r="VHH29" s="53"/>
      <c r="VHI29" s="25"/>
      <c r="VHJ29" s="54"/>
      <c r="VHK29" s="53"/>
      <c r="VHL29" s="53"/>
      <c r="VHM29" s="25"/>
      <c r="VHN29" s="54"/>
      <c r="VHO29" s="53"/>
      <c r="VHP29" s="53"/>
      <c r="VHQ29" s="25"/>
      <c r="VHR29" s="54"/>
      <c r="VHS29" s="53"/>
      <c r="VHT29" s="53"/>
      <c r="VHU29" s="25"/>
      <c r="VHV29" s="54"/>
      <c r="VHW29" s="53"/>
      <c r="VHX29" s="53"/>
      <c r="VHY29" s="25"/>
      <c r="VHZ29" s="54"/>
      <c r="VIA29" s="53"/>
      <c r="VIB29" s="53"/>
      <c r="VIC29" s="25"/>
      <c r="VID29" s="54"/>
      <c r="VIE29" s="53"/>
      <c r="VIF29" s="53"/>
      <c r="VIG29" s="25"/>
      <c r="VIH29" s="54"/>
      <c r="VII29" s="53"/>
      <c r="VIJ29" s="53"/>
      <c r="VIK29" s="25"/>
      <c r="VIL29" s="54"/>
      <c r="VIM29" s="53"/>
      <c r="VIN29" s="53"/>
      <c r="VIO29" s="25"/>
      <c r="VIP29" s="54"/>
      <c r="VIQ29" s="53"/>
      <c r="VIR29" s="53"/>
      <c r="VIS29" s="25"/>
      <c r="VIT29" s="54"/>
      <c r="VIU29" s="53"/>
      <c r="VIV29" s="53"/>
      <c r="VIW29" s="25"/>
      <c r="VIX29" s="54"/>
      <c r="VIY29" s="53"/>
      <c r="VIZ29" s="53"/>
      <c r="VJA29" s="25"/>
      <c r="VJB29" s="54"/>
      <c r="VJC29" s="53"/>
      <c r="VJD29" s="53"/>
      <c r="VJE29" s="25"/>
      <c r="VJF29" s="54"/>
      <c r="VJG29" s="53"/>
      <c r="VJH29" s="53"/>
      <c r="VJI29" s="25"/>
      <c r="VJJ29" s="54"/>
      <c r="VJK29" s="53"/>
      <c r="VJL29" s="53"/>
      <c r="VJM29" s="25"/>
      <c r="VJN29" s="54"/>
      <c r="VJO29" s="53"/>
      <c r="VJP29" s="53"/>
      <c r="VJQ29" s="25"/>
      <c r="VJR29" s="54"/>
      <c r="VJS29" s="53"/>
      <c r="VJT29" s="53"/>
      <c r="VJU29" s="25"/>
      <c r="VJV29" s="54"/>
      <c r="VJW29" s="53"/>
      <c r="VJX29" s="53"/>
      <c r="VJY29" s="25"/>
      <c r="VJZ29" s="54"/>
      <c r="VKA29" s="53"/>
      <c r="VKB29" s="53"/>
      <c r="VKC29" s="25"/>
      <c r="VKD29" s="54"/>
      <c r="VKE29" s="53"/>
      <c r="VKF29" s="53"/>
      <c r="VKG29" s="25"/>
      <c r="VKH29" s="54"/>
      <c r="VKI29" s="53"/>
      <c r="VKJ29" s="53"/>
      <c r="VKK29" s="25"/>
      <c r="VKL29" s="54"/>
      <c r="VKM29" s="53"/>
      <c r="VKN29" s="53"/>
      <c r="VKO29" s="25"/>
      <c r="VKP29" s="54"/>
      <c r="VKQ29" s="53"/>
      <c r="VKR29" s="53"/>
      <c r="VKS29" s="25"/>
      <c r="VKT29" s="54"/>
      <c r="VKU29" s="53"/>
      <c r="VKV29" s="53"/>
      <c r="VKW29" s="25"/>
      <c r="VKX29" s="54"/>
      <c r="VKY29" s="53"/>
      <c r="VKZ29" s="53"/>
      <c r="VLA29" s="25"/>
      <c r="VLB29" s="54"/>
      <c r="VLC29" s="53"/>
      <c r="VLD29" s="53"/>
      <c r="VLE29" s="25"/>
      <c r="VLF29" s="54"/>
      <c r="VLG29" s="53"/>
      <c r="VLH29" s="53"/>
      <c r="VLI29" s="25"/>
      <c r="VLJ29" s="54"/>
      <c r="VLK29" s="53"/>
      <c r="VLL29" s="53"/>
      <c r="VLM29" s="25"/>
      <c r="VLN29" s="54"/>
      <c r="VLO29" s="53"/>
      <c r="VLP29" s="53"/>
      <c r="VLQ29" s="25"/>
      <c r="VLR29" s="54"/>
      <c r="VLS29" s="53"/>
      <c r="VLT29" s="53"/>
      <c r="VLU29" s="25"/>
      <c r="VLV29" s="54"/>
      <c r="VLW29" s="53"/>
      <c r="VLX29" s="53"/>
      <c r="VLY29" s="25"/>
      <c r="VLZ29" s="54"/>
      <c r="VMA29" s="53"/>
      <c r="VMB29" s="53"/>
      <c r="VMC29" s="25"/>
      <c r="VMD29" s="54"/>
      <c r="VME29" s="53"/>
      <c r="VMF29" s="53"/>
      <c r="VMG29" s="25"/>
      <c r="VMH29" s="54"/>
      <c r="VMI29" s="53"/>
      <c r="VMJ29" s="53"/>
      <c r="VMK29" s="25"/>
      <c r="VML29" s="54"/>
      <c r="VMM29" s="53"/>
      <c r="VMN29" s="53"/>
      <c r="VMO29" s="25"/>
      <c r="VMP29" s="54"/>
      <c r="VMQ29" s="53"/>
      <c r="VMR29" s="53"/>
      <c r="VMS29" s="25"/>
      <c r="VMT29" s="54"/>
      <c r="VMU29" s="53"/>
      <c r="VMV29" s="53"/>
      <c r="VMW29" s="25"/>
      <c r="VMX29" s="54"/>
      <c r="VMY29" s="53"/>
      <c r="VMZ29" s="53"/>
      <c r="VNA29" s="25"/>
      <c r="VNB29" s="54"/>
      <c r="VNC29" s="53"/>
      <c r="VND29" s="53"/>
      <c r="VNE29" s="25"/>
      <c r="VNF29" s="54"/>
      <c r="VNG29" s="53"/>
      <c r="VNH29" s="53"/>
      <c r="VNI29" s="25"/>
      <c r="VNJ29" s="54"/>
      <c r="VNK29" s="53"/>
      <c r="VNL29" s="53"/>
      <c r="VNM29" s="25"/>
      <c r="VNN29" s="54"/>
      <c r="VNO29" s="53"/>
      <c r="VNP29" s="53"/>
      <c r="VNQ29" s="25"/>
      <c r="VNR29" s="54"/>
      <c r="VNS29" s="53"/>
      <c r="VNT29" s="53"/>
      <c r="VNU29" s="25"/>
      <c r="VNV29" s="54"/>
      <c r="VNW29" s="53"/>
      <c r="VNX29" s="53"/>
      <c r="VNY29" s="25"/>
      <c r="VNZ29" s="54"/>
      <c r="VOA29" s="53"/>
      <c r="VOB29" s="53"/>
      <c r="VOC29" s="25"/>
      <c r="VOD29" s="54"/>
      <c r="VOE29" s="53"/>
      <c r="VOF29" s="53"/>
      <c r="VOG29" s="25"/>
      <c r="VOH29" s="54"/>
      <c r="VOI29" s="53"/>
      <c r="VOJ29" s="53"/>
      <c r="VOK29" s="25"/>
      <c r="VOL29" s="54"/>
      <c r="VOM29" s="53"/>
      <c r="VON29" s="53"/>
      <c r="VOO29" s="25"/>
      <c r="VOP29" s="54"/>
      <c r="VOQ29" s="53"/>
      <c r="VOR29" s="53"/>
      <c r="VOS29" s="25"/>
      <c r="VOT29" s="54"/>
      <c r="VOU29" s="53"/>
      <c r="VOV29" s="53"/>
      <c r="VOW29" s="25"/>
      <c r="VOX29" s="54"/>
      <c r="VOY29" s="53"/>
      <c r="VOZ29" s="53"/>
      <c r="VPA29" s="25"/>
      <c r="VPB29" s="54"/>
      <c r="VPC29" s="53"/>
      <c r="VPD29" s="53"/>
      <c r="VPE29" s="25"/>
      <c r="VPF29" s="54"/>
      <c r="VPG29" s="53"/>
      <c r="VPH29" s="53"/>
      <c r="VPI29" s="25"/>
      <c r="VPJ29" s="54"/>
      <c r="VPK29" s="53"/>
      <c r="VPL29" s="53"/>
      <c r="VPM29" s="25"/>
      <c r="VPN29" s="54"/>
      <c r="VPO29" s="53"/>
      <c r="VPP29" s="53"/>
      <c r="VPQ29" s="25"/>
      <c r="VPR29" s="54"/>
      <c r="VPS29" s="53"/>
      <c r="VPT29" s="53"/>
      <c r="VPU29" s="25"/>
      <c r="VPV29" s="54"/>
      <c r="VPW29" s="53"/>
      <c r="VPX29" s="53"/>
      <c r="VPY29" s="25"/>
      <c r="VPZ29" s="54"/>
      <c r="VQA29" s="53"/>
      <c r="VQB29" s="53"/>
      <c r="VQC29" s="25"/>
      <c r="VQD29" s="54"/>
      <c r="VQE29" s="53"/>
      <c r="VQF29" s="53"/>
      <c r="VQG29" s="25"/>
      <c r="VQH29" s="54"/>
      <c r="VQI29" s="53"/>
      <c r="VQJ29" s="53"/>
      <c r="VQK29" s="25"/>
      <c r="VQL29" s="54"/>
      <c r="VQM29" s="53"/>
      <c r="VQN29" s="53"/>
      <c r="VQO29" s="25"/>
      <c r="VQP29" s="54"/>
      <c r="VQQ29" s="53"/>
      <c r="VQR29" s="53"/>
      <c r="VQS29" s="25"/>
      <c r="VQT29" s="54"/>
      <c r="VQU29" s="53"/>
      <c r="VQV29" s="53"/>
      <c r="VQW29" s="25"/>
      <c r="VQX29" s="54"/>
      <c r="VQY29" s="53"/>
      <c r="VQZ29" s="53"/>
      <c r="VRA29" s="25"/>
      <c r="VRB29" s="54"/>
      <c r="VRC29" s="53"/>
      <c r="VRD29" s="53"/>
      <c r="VRE29" s="25"/>
      <c r="VRF29" s="54"/>
      <c r="VRG29" s="53"/>
      <c r="VRH29" s="53"/>
      <c r="VRI29" s="25"/>
      <c r="VRJ29" s="54"/>
      <c r="VRK29" s="53"/>
      <c r="VRL29" s="53"/>
      <c r="VRM29" s="25"/>
      <c r="VRN29" s="54"/>
      <c r="VRO29" s="53"/>
      <c r="VRP29" s="53"/>
      <c r="VRQ29" s="25"/>
      <c r="VRR29" s="54"/>
      <c r="VRS29" s="53"/>
      <c r="VRT29" s="53"/>
      <c r="VRU29" s="25"/>
      <c r="VRV29" s="54"/>
      <c r="VRW29" s="53"/>
      <c r="VRX29" s="53"/>
      <c r="VRY29" s="25"/>
      <c r="VRZ29" s="54"/>
      <c r="VSA29" s="53"/>
      <c r="VSB29" s="53"/>
      <c r="VSC29" s="25"/>
      <c r="VSD29" s="54"/>
      <c r="VSE29" s="53"/>
      <c r="VSF29" s="53"/>
      <c r="VSG29" s="25"/>
      <c r="VSH29" s="54"/>
      <c r="VSI29" s="53"/>
      <c r="VSJ29" s="53"/>
      <c r="VSK29" s="25"/>
      <c r="VSL29" s="54"/>
      <c r="VSM29" s="53"/>
      <c r="VSN29" s="53"/>
      <c r="VSO29" s="25"/>
      <c r="VSP29" s="54"/>
      <c r="VSQ29" s="53"/>
      <c r="VSR29" s="53"/>
      <c r="VSS29" s="25"/>
      <c r="VST29" s="54"/>
      <c r="VSU29" s="53"/>
      <c r="VSV29" s="53"/>
      <c r="VSW29" s="25"/>
      <c r="VSX29" s="54"/>
      <c r="VSY29" s="53"/>
      <c r="VSZ29" s="53"/>
      <c r="VTA29" s="25"/>
      <c r="VTB29" s="54"/>
      <c r="VTC29" s="53"/>
      <c r="VTD29" s="53"/>
      <c r="VTE29" s="25"/>
      <c r="VTF29" s="54"/>
      <c r="VTG29" s="53"/>
      <c r="VTH29" s="53"/>
      <c r="VTI29" s="25"/>
      <c r="VTJ29" s="54"/>
      <c r="VTK29" s="53"/>
      <c r="VTL29" s="53"/>
      <c r="VTM29" s="25"/>
      <c r="VTN29" s="54"/>
      <c r="VTO29" s="53"/>
      <c r="VTP29" s="53"/>
      <c r="VTQ29" s="25"/>
      <c r="VTR29" s="54"/>
      <c r="VTS29" s="53"/>
      <c r="VTT29" s="53"/>
      <c r="VTU29" s="25"/>
      <c r="VTV29" s="54"/>
      <c r="VTW29" s="53"/>
      <c r="VTX29" s="53"/>
      <c r="VTY29" s="25"/>
      <c r="VTZ29" s="54"/>
      <c r="VUA29" s="53"/>
      <c r="VUB29" s="53"/>
      <c r="VUC29" s="25"/>
      <c r="VUD29" s="54"/>
      <c r="VUE29" s="53"/>
      <c r="VUF29" s="53"/>
      <c r="VUG29" s="25"/>
      <c r="VUH29" s="54"/>
      <c r="VUI29" s="53"/>
      <c r="VUJ29" s="53"/>
      <c r="VUK29" s="25"/>
      <c r="VUL29" s="54"/>
      <c r="VUM29" s="53"/>
      <c r="VUN29" s="53"/>
      <c r="VUO29" s="25"/>
      <c r="VUP29" s="54"/>
      <c r="VUQ29" s="53"/>
      <c r="VUR29" s="53"/>
      <c r="VUS29" s="25"/>
      <c r="VUT29" s="54"/>
      <c r="VUU29" s="53"/>
      <c r="VUV29" s="53"/>
      <c r="VUW29" s="25"/>
      <c r="VUX29" s="54"/>
      <c r="VUY29" s="53"/>
      <c r="VUZ29" s="53"/>
      <c r="VVA29" s="25"/>
      <c r="VVB29" s="54"/>
      <c r="VVC29" s="53"/>
      <c r="VVD29" s="53"/>
      <c r="VVE29" s="25"/>
      <c r="VVF29" s="54"/>
      <c r="VVG29" s="53"/>
      <c r="VVH29" s="53"/>
      <c r="VVI29" s="25"/>
      <c r="VVJ29" s="54"/>
      <c r="VVK29" s="53"/>
      <c r="VVL29" s="53"/>
      <c r="VVM29" s="25"/>
      <c r="VVN29" s="54"/>
      <c r="VVO29" s="53"/>
      <c r="VVP29" s="53"/>
      <c r="VVQ29" s="25"/>
      <c r="VVR29" s="54"/>
      <c r="VVS29" s="53"/>
      <c r="VVT29" s="53"/>
      <c r="VVU29" s="25"/>
      <c r="VVV29" s="54"/>
      <c r="VVW29" s="53"/>
      <c r="VVX29" s="53"/>
      <c r="VVY29" s="25"/>
      <c r="VVZ29" s="54"/>
      <c r="VWA29" s="53"/>
      <c r="VWB29" s="53"/>
      <c r="VWC29" s="25"/>
      <c r="VWD29" s="54"/>
      <c r="VWE29" s="53"/>
      <c r="VWF29" s="53"/>
      <c r="VWG29" s="25"/>
      <c r="VWH29" s="54"/>
      <c r="VWI29" s="53"/>
      <c r="VWJ29" s="53"/>
      <c r="VWK29" s="25"/>
      <c r="VWL29" s="54"/>
      <c r="VWM29" s="53"/>
      <c r="VWN29" s="53"/>
      <c r="VWO29" s="25"/>
      <c r="VWP29" s="54"/>
      <c r="VWQ29" s="53"/>
      <c r="VWR29" s="53"/>
      <c r="VWS29" s="25"/>
      <c r="VWT29" s="54"/>
      <c r="VWU29" s="53"/>
      <c r="VWV29" s="53"/>
      <c r="VWW29" s="25"/>
      <c r="VWX29" s="54"/>
      <c r="VWY29" s="53"/>
      <c r="VWZ29" s="53"/>
      <c r="VXA29" s="25"/>
      <c r="VXB29" s="54"/>
      <c r="VXC29" s="53"/>
      <c r="VXD29" s="53"/>
      <c r="VXE29" s="25"/>
      <c r="VXF29" s="54"/>
      <c r="VXG29" s="53"/>
      <c r="VXH29" s="53"/>
      <c r="VXI29" s="25"/>
      <c r="VXJ29" s="54"/>
      <c r="VXK29" s="53"/>
      <c r="VXL29" s="53"/>
      <c r="VXM29" s="25"/>
      <c r="VXN29" s="54"/>
      <c r="VXO29" s="53"/>
      <c r="VXP29" s="53"/>
      <c r="VXQ29" s="25"/>
      <c r="VXR29" s="54"/>
      <c r="VXS29" s="53"/>
      <c r="VXT29" s="53"/>
      <c r="VXU29" s="25"/>
      <c r="VXV29" s="54"/>
      <c r="VXW29" s="53"/>
      <c r="VXX29" s="53"/>
      <c r="VXY29" s="25"/>
      <c r="VXZ29" s="54"/>
      <c r="VYA29" s="53"/>
      <c r="VYB29" s="53"/>
      <c r="VYC29" s="25"/>
      <c r="VYD29" s="54"/>
      <c r="VYE29" s="53"/>
      <c r="VYF29" s="53"/>
      <c r="VYG29" s="25"/>
      <c r="VYH29" s="54"/>
      <c r="VYI29" s="53"/>
      <c r="VYJ29" s="53"/>
      <c r="VYK29" s="25"/>
      <c r="VYL29" s="54"/>
      <c r="VYM29" s="53"/>
      <c r="VYN29" s="53"/>
      <c r="VYO29" s="25"/>
      <c r="VYP29" s="54"/>
      <c r="VYQ29" s="53"/>
      <c r="VYR29" s="53"/>
      <c r="VYS29" s="25"/>
      <c r="VYT29" s="54"/>
      <c r="VYU29" s="53"/>
      <c r="VYV29" s="53"/>
      <c r="VYW29" s="25"/>
      <c r="VYX29" s="54"/>
      <c r="VYY29" s="53"/>
      <c r="VYZ29" s="53"/>
      <c r="VZA29" s="25"/>
      <c r="VZB29" s="54"/>
      <c r="VZC29" s="53"/>
      <c r="VZD29" s="53"/>
      <c r="VZE29" s="25"/>
      <c r="VZF29" s="54"/>
      <c r="VZG29" s="53"/>
      <c r="VZH29" s="53"/>
      <c r="VZI29" s="25"/>
      <c r="VZJ29" s="54"/>
      <c r="VZK29" s="53"/>
      <c r="VZL29" s="53"/>
      <c r="VZM29" s="25"/>
      <c r="VZN29" s="54"/>
      <c r="VZO29" s="53"/>
      <c r="VZP29" s="53"/>
      <c r="VZQ29" s="25"/>
      <c r="VZR29" s="54"/>
      <c r="VZS29" s="53"/>
      <c r="VZT29" s="53"/>
      <c r="VZU29" s="25"/>
      <c r="VZV29" s="54"/>
      <c r="VZW29" s="53"/>
      <c r="VZX29" s="53"/>
      <c r="VZY29" s="25"/>
      <c r="VZZ29" s="54"/>
      <c r="WAA29" s="53"/>
      <c r="WAB29" s="53"/>
      <c r="WAC29" s="25"/>
      <c r="WAD29" s="54"/>
      <c r="WAE29" s="53"/>
      <c r="WAF29" s="53"/>
      <c r="WAG29" s="25"/>
      <c r="WAH29" s="54"/>
      <c r="WAI29" s="53"/>
      <c r="WAJ29" s="53"/>
      <c r="WAK29" s="25"/>
      <c r="WAL29" s="54"/>
      <c r="WAM29" s="53"/>
      <c r="WAN29" s="53"/>
      <c r="WAO29" s="25"/>
      <c r="WAP29" s="54"/>
      <c r="WAQ29" s="53"/>
      <c r="WAR29" s="53"/>
      <c r="WAS29" s="25"/>
      <c r="WAT29" s="54"/>
      <c r="WAU29" s="53"/>
      <c r="WAV29" s="53"/>
      <c r="WAW29" s="25"/>
      <c r="WAX29" s="54"/>
      <c r="WAY29" s="53"/>
      <c r="WAZ29" s="53"/>
      <c r="WBA29" s="25"/>
      <c r="WBB29" s="54"/>
      <c r="WBC29" s="53"/>
      <c r="WBD29" s="53"/>
      <c r="WBE29" s="25"/>
      <c r="WBF29" s="54"/>
      <c r="WBG29" s="53"/>
      <c r="WBH29" s="53"/>
      <c r="WBI29" s="25"/>
      <c r="WBJ29" s="54"/>
      <c r="WBK29" s="53"/>
      <c r="WBL29" s="53"/>
      <c r="WBM29" s="25"/>
      <c r="WBN29" s="54"/>
      <c r="WBO29" s="53"/>
      <c r="WBP29" s="53"/>
      <c r="WBQ29" s="25"/>
      <c r="WBR29" s="54"/>
      <c r="WBS29" s="53"/>
      <c r="WBT29" s="53"/>
      <c r="WBU29" s="25"/>
      <c r="WBV29" s="54"/>
      <c r="WBW29" s="53"/>
      <c r="WBX29" s="53"/>
      <c r="WBY29" s="25"/>
      <c r="WBZ29" s="54"/>
      <c r="WCA29" s="53"/>
      <c r="WCB29" s="53"/>
      <c r="WCC29" s="25"/>
      <c r="WCD29" s="54"/>
      <c r="WCE29" s="53"/>
      <c r="WCF29" s="53"/>
      <c r="WCG29" s="25"/>
      <c r="WCH29" s="54"/>
      <c r="WCI29" s="53"/>
      <c r="WCJ29" s="53"/>
      <c r="WCK29" s="25"/>
      <c r="WCL29" s="54"/>
      <c r="WCM29" s="53"/>
      <c r="WCN29" s="53"/>
      <c r="WCO29" s="25"/>
      <c r="WCP29" s="54"/>
      <c r="WCQ29" s="53"/>
      <c r="WCR29" s="53"/>
      <c r="WCS29" s="25"/>
      <c r="WCT29" s="54"/>
      <c r="WCU29" s="53"/>
      <c r="WCV29" s="53"/>
      <c r="WCW29" s="25"/>
      <c r="WCX29" s="54"/>
      <c r="WCY29" s="53"/>
      <c r="WCZ29" s="53"/>
      <c r="WDA29" s="25"/>
      <c r="WDB29" s="54"/>
      <c r="WDC29" s="53"/>
      <c r="WDD29" s="53"/>
      <c r="WDE29" s="25"/>
      <c r="WDF29" s="54"/>
      <c r="WDG29" s="53"/>
      <c r="WDH29" s="53"/>
      <c r="WDI29" s="25"/>
      <c r="WDJ29" s="54"/>
      <c r="WDK29" s="53"/>
      <c r="WDL29" s="53"/>
      <c r="WDM29" s="25"/>
      <c r="WDN29" s="54"/>
      <c r="WDO29" s="53"/>
      <c r="WDP29" s="53"/>
      <c r="WDQ29" s="25"/>
      <c r="WDR29" s="54"/>
      <c r="WDS29" s="53"/>
      <c r="WDT29" s="53"/>
      <c r="WDU29" s="25"/>
      <c r="WDV29" s="54"/>
      <c r="WDW29" s="53"/>
      <c r="WDX29" s="53"/>
      <c r="WDY29" s="25"/>
      <c r="WDZ29" s="54"/>
      <c r="WEA29" s="53"/>
      <c r="WEB29" s="53"/>
      <c r="WEC29" s="25"/>
      <c r="WED29" s="54"/>
      <c r="WEE29" s="53"/>
      <c r="WEF29" s="53"/>
      <c r="WEG29" s="25"/>
      <c r="WEH29" s="54"/>
      <c r="WEI29" s="53"/>
      <c r="WEJ29" s="53"/>
      <c r="WEK29" s="25"/>
      <c r="WEL29" s="54"/>
      <c r="WEM29" s="53"/>
      <c r="WEN29" s="53"/>
      <c r="WEO29" s="25"/>
      <c r="WEP29" s="54"/>
      <c r="WEQ29" s="53"/>
      <c r="WER29" s="53"/>
      <c r="WES29" s="25"/>
      <c r="WET29" s="54"/>
      <c r="WEU29" s="53"/>
      <c r="WEV29" s="53"/>
      <c r="WEW29" s="25"/>
      <c r="WEX29" s="54"/>
      <c r="WEY29" s="53"/>
      <c r="WEZ29" s="53"/>
      <c r="WFA29" s="25"/>
      <c r="WFB29" s="54"/>
      <c r="WFC29" s="53"/>
      <c r="WFD29" s="53"/>
      <c r="WFE29" s="25"/>
      <c r="WFF29" s="54"/>
      <c r="WFG29" s="53"/>
      <c r="WFH29" s="53"/>
      <c r="WFI29" s="25"/>
      <c r="WFJ29" s="54"/>
      <c r="WFK29" s="53"/>
      <c r="WFL29" s="53"/>
      <c r="WFM29" s="25"/>
      <c r="WFN29" s="54"/>
      <c r="WFO29" s="53"/>
      <c r="WFP29" s="53"/>
      <c r="WFQ29" s="25"/>
      <c r="WFR29" s="54"/>
      <c r="WFS29" s="53"/>
      <c r="WFT29" s="53"/>
      <c r="WFU29" s="25"/>
      <c r="WFV29" s="54"/>
      <c r="WFW29" s="53"/>
      <c r="WFX29" s="53"/>
      <c r="WFY29" s="25"/>
      <c r="WFZ29" s="54"/>
      <c r="WGA29" s="53"/>
      <c r="WGB29" s="53"/>
      <c r="WGC29" s="25"/>
      <c r="WGD29" s="54"/>
      <c r="WGE29" s="53"/>
      <c r="WGF29" s="53"/>
      <c r="WGG29" s="25"/>
      <c r="WGH29" s="54"/>
      <c r="WGI29" s="53"/>
      <c r="WGJ29" s="53"/>
      <c r="WGK29" s="25"/>
      <c r="WGL29" s="54"/>
      <c r="WGM29" s="53"/>
      <c r="WGN29" s="53"/>
      <c r="WGO29" s="25"/>
      <c r="WGP29" s="54"/>
      <c r="WGQ29" s="53"/>
      <c r="WGR29" s="53"/>
      <c r="WGS29" s="25"/>
      <c r="WGT29" s="54"/>
      <c r="WGU29" s="53"/>
      <c r="WGV29" s="53"/>
      <c r="WGW29" s="25"/>
      <c r="WGX29" s="54"/>
      <c r="WGY29" s="53"/>
      <c r="WGZ29" s="53"/>
      <c r="WHA29" s="25"/>
      <c r="WHB29" s="54"/>
      <c r="WHC29" s="53"/>
      <c r="WHD29" s="53"/>
      <c r="WHE29" s="25"/>
      <c r="WHF29" s="54"/>
      <c r="WHG29" s="53"/>
      <c r="WHH29" s="53"/>
      <c r="WHI29" s="25"/>
      <c r="WHJ29" s="54"/>
      <c r="WHK29" s="53"/>
      <c r="WHL29" s="53"/>
      <c r="WHM29" s="25"/>
      <c r="WHN29" s="54"/>
      <c r="WHO29" s="53"/>
      <c r="WHP29" s="53"/>
      <c r="WHQ29" s="25"/>
      <c r="WHR29" s="54"/>
      <c r="WHS29" s="53"/>
      <c r="WHT29" s="53"/>
      <c r="WHU29" s="25"/>
      <c r="WHV29" s="54"/>
      <c r="WHW29" s="53"/>
      <c r="WHX29" s="53"/>
      <c r="WHY29" s="25"/>
      <c r="WHZ29" s="54"/>
      <c r="WIA29" s="53"/>
      <c r="WIB29" s="53"/>
      <c r="WIC29" s="25"/>
      <c r="WID29" s="54"/>
      <c r="WIE29" s="53"/>
      <c r="WIF29" s="53"/>
      <c r="WIG29" s="25"/>
      <c r="WIH29" s="54"/>
      <c r="WII29" s="53"/>
      <c r="WIJ29" s="53"/>
      <c r="WIK29" s="25"/>
      <c r="WIL29" s="54"/>
      <c r="WIM29" s="53"/>
      <c r="WIN29" s="53"/>
      <c r="WIO29" s="25"/>
      <c r="WIP29" s="54"/>
      <c r="WIQ29" s="53"/>
      <c r="WIR29" s="53"/>
      <c r="WIS29" s="25"/>
      <c r="WIT29" s="54"/>
      <c r="WIU29" s="53"/>
      <c r="WIV29" s="53"/>
      <c r="WIW29" s="25"/>
      <c r="WIX29" s="54"/>
      <c r="WIY29" s="53"/>
      <c r="WIZ29" s="53"/>
      <c r="WJA29" s="25"/>
      <c r="WJB29" s="54"/>
      <c r="WJC29" s="53"/>
      <c r="WJD29" s="53"/>
      <c r="WJE29" s="25"/>
      <c r="WJF29" s="54"/>
      <c r="WJG29" s="53"/>
      <c r="WJH29" s="53"/>
      <c r="WJI29" s="25"/>
      <c r="WJJ29" s="54"/>
      <c r="WJK29" s="53"/>
      <c r="WJL29" s="53"/>
      <c r="WJM29" s="25"/>
      <c r="WJN29" s="54"/>
      <c r="WJO29" s="53"/>
      <c r="WJP29" s="53"/>
      <c r="WJQ29" s="25"/>
      <c r="WJR29" s="54"/>
      <c r="WJS29" s="53"/>
      <c r="WJT29" s="53"/>
      <c r="WJU29" s="25"/>
      <c r="WJV29" s="54"/>
      <c r="WJW29" s="53"/>
      <c r="WJX29" s="53"/>
      <c r="WJY29" s="25"/>
      <c r="WJZ29" s="54"/>
      <c r="WKA29" s="53"/>
      <c r="WKB29" s="53"/>
      <c r="WKC29" s="25"/>
      <c r="WKD29" s="54"/>
      <c r="WKE29" s="53"/>
      <c r="WKF29" s="53"/>
      <c r="WKG29" s="25"/>
      <c r="WKH29" s="54"/>
      <c r="WKI29" s="53"/>
      <c r="WKJ29" s="53"/>
      <c r="WKK29" s="25"/>
      <c r="WKL29" s="54"/>
      <c r="WKM29" s="53"/>
      <c r="WKN29" s="53"/>
      <c r="WKO29" s="25"/>
      <c r="WKP29" s="54"/>
      <c r="WKQ29" s="53"/>
      <c r="WKR29" s="53"/>
      <c r="WKS29" s="25"/>
      <c r="WKT29" s="54"/>
      <c r="WKU29" s="53"/>
      <c r="WKV29" s="53"/>
      <c r="WKW29" s="25"/>
      <c r="WKX29" s="54"/>
      <c r="WKY29" s="53"/>
      <c r="WKZ29" s="53"/>
      <c r="WLA29" s="25"/>
      <c r="WLB29" s="54"/>
      <c r="WLC29" s="53"/>
      <c r="WLD29" s="53"/>
      <c r="WLE29" s="25"/>
      <c r="WLF29" s="54"/>
      <c r="WLG29" s="53"/>
      <c r="WLH29" s="53"/>
      <c r="WLI29" s="25"/>
      <c r="WLJ29" s="54"/>
      <c r="WLK29" s="53"/>
      <c r="WLL29" s="53"/>
      <c r="WLM29" s="25"/>
      <c r="WLN29" s="54"/>
      <c r="WLO29" s="53"/>
      <c r="WLP29" s="53"/>
      <c r="WLQ29" s="25"/>
      <c r="WLR29" s="54"/>
      <c r="WLS29" s="53"/>
      <c r="WLT29" s="53"/>
      <c r="WLU29" s="25"/>
      <c r="WLV29" s="54"/>
      <c r="WLW29" s="53"/>
      <c r="WLX29" s="53"/>
      <c r="WLY29" s="25"/>
      <c r="WLZ29" s="54"/>
      <c r="WMA29" s="53"/>
      <c r="WMB29" s="53"/>
      <c r="WMC29" s="25"/>
      <c r="WMD29" s="54"/>
      <c r="WME29" s="53"/>
      <c r="WMF29" s="53"/>
      <c r="WMG29" s="25"/>
      <c r="WMH29" s="54"/>
      <c r="WMI29" s="53"/>
      <c r="WMJ29" s="53"/>
      <c r="WMK29" s="25"/>
      <c r="WML29" s="54"/>
      <c r="WMM29" s="53"/>
      <c r="WMN29" s="53"/>
      <c r="WMO29" s="25"/>
      <c r="WMP29" s="54"/>
      <c r="WMQ29" s="53"/>
      <c r="WMR29" s="53"/>
      <c r="WMS29" s="25"/>
      <c r="WMT29" s="54"/>
      <c r="WMU29" s="53"/>
      <c r="WMV29" s="53"/>
      <c r="WMW29" s="25"/>
      <c r="WMX29" s="54"/>
      <c r="WMY29" s="53"/>
      <c r="WMZ29" s="53"/>
      <c r="WNA29" s="25"/>
      <c r="WNB29" s="54"/>
      <c r="WNC29" s="53"/>
      <c r="WND29" s="53"/>
      <c r="WNE29" s="25"/>
      <c r="WNF29" s="54"/>
      <c r="WNG29" s="53"/>
      <c r="WNH29" s="53"/>
      <c r="WNI29" s="25"/>
      <c r="WNJ29" s="54"/>
      <c r="WNK29" s="53"/>
      <c r="WNL29" s="53"/>
      <c r="WNM29" s="25"/>
      <c r="WNN29" s="54"/>
      <c r="WNO29" s="53"/>
      <c r="WNP29" s="53"/>
      <c r="WNQ29" s="25"/>
      <c r="WNR29" s="54"/>
      <c r="WNS29" s="53"/>
      <c r="WNT29" s="53"/>
      <c r="WNU29" s="25"/>
      <c r="WNV29" s="54"/>
      <c r="WNW29" s="53"/>
      <c r="WNX29" s="53"/>
      <c r="WNY29" s="25"/>
      <c r="WNZ29" s="54"/>
      <c r="WOA29" s="53"/>
      <c r="WOB29" s="53"/>
      <c r="WOC29" s="25"/>
      <c r="WOD29" s="54"/>
      <c r="WOE29" s="53"/>
      <c r="WOF29" s="53"/>
      <c r="WOG29" s="25"/>
      <c r="WOH29" s="54"/>
      <c r="WOI29" s="53"/>
      <c r="WOJ29" s="53"/>
      <c r="WOK29" s="25"/>
      <c r="WOL29" s="54"/>
      <c r="WOM29" s="53"/>
      <c r="WON29" s="53"/>
      <c r="WOO29" s="25"/>
      <c r="WOP29" s="54"/>
      <c r="WOQ29" s="53"/>
      <c r="WOR29" s="53"/>
      <c r="WOS29" s="25"/>
      <c r="WOT29" s="54"/>
      <c r="WOU29" s="53"/>
      <c r="WOV29" s="53"/>
      <c r="WOW29" s="25"/>
      <c r="WOX29" s="54"/>
      <c r="WOY29" s="53"/>
      <c r="WOZ29" s="53"/>
      <c r="WPA29" s="25"/>
      <c r="WPB29" s="54"/>
      <c r="WPC29" s="53"/>
      <c r="WPD29" s="53"/>
      <c r="WPE29" s="25"/>
      <c r="WPF29" s="54"/>
      <c r="WPG29" s="53"/>
      <c r="WPH29" s="53"/>
      <c r="WPI29" s="25"/>
      <c r="WPJ29" s="54"/>
      <c r="WPK29" s="53"/>
      <c r="WPL29" s="53"/>
      <c r="WPM29" s="25"/>
      <c r="WPN29" s="54"/>
      <c r="WPO29" s="53"/>
      <c r="WPP29" s="53"/>
      <c r="WPQ29" s="25"/>
      <c r="WPR29" s="54"/>
      <c r="WPS29" s="53"/>
      <c r="WPT29" s="53"/>
      <c r="WPU29" s="25"/>
      <c r="WPV29" s="54"/>
      <c r="WPW29" s="53"/>
      <c r="WPX29" s="53"/>
      <c r="WPY29" s="25"/>
      <c r="WPZ29" s="54"/>
      <c r="WQA29" s="53"/>
      <c r="WQB29" s="53"/>
      <c r="WQC29" s="25"/>
      <c r="WQD29" s="54"/>
      <c r="WQE29" s="53"/>
      <c r="WQF29" s="53"/>
      <c r="WQG29" s="25"/>
      <c r="WQH29" s="54"/>
      <c r="WQI29" s="53"/>
      <c r="WQJ29" s="53"/>
      <c r="WQK29" s="25"/>
      <c r="WQL29" s="54"/>
      <c r="WQM29" s="53"/>
      <c r="WQN29" s="53"/>
      <c r="WQO29" s="25"/>
      <c r="WQP29" s="54"/>
      <c r="WQQ29" s="53"/>
      <c r="WQR29" s="53"/>
      <c r="WQS29" s="25"/>
      <c r="WQT29" s="54"/>
      <c r="WQU29" s="53"/>
      <c r="WQV29" s="53"/>
      <c r="WQW29" s="25"/>
      <c r="WQX29" s="54"/>
      <c r="WQY29" s="53"/>
      <c r="WQZ29" s="53"/>
      <c r="WRA29" s="25"/>
      <c r="WRB29" s="54"/>
      <c r="WRC29" s="53"/>
      <c r="WRD29" s="53"/>
      <c r="WRE29" s="25"/>
      <c r="WRF29" s="54"/>
      <c r="WRG29" s="53"/>
      <c r="WRH29" s="53"/>
      <c r="WRI29" s="25"/>
      <c r="WRJ29" s="54"/>
      <c r="WRK29" s="53"/>
      <c r="WRL29" s="53"/>
      <c r="WRM29" s="25"/>
      <c r="WRN29" s="54"/>
      <c r="WRO29" s="53"/>
      <c r="WRP29" s="53"/>
      <c r="WRQ29" s="25"/>
      <c r="WRR29" s="54"/>
      <c r="WRS29" s="53"/>
      <c r="WRT29" s="53"/>
      <c r="WRU29" s="25"/>
      <c r="WRV29" s="54"/>
      <c r="WRW29" s="53"/>
      <c r="WRX29" s="53"/>
      <c r="WRY29" s="25"/>
      <c r="WRZ29" s="54"/>
      <c r="WSA29" s="53"/>
      <c r="WSB29" s="53"/>
      <c r="WSC29" s="25"/>
      <c r="WSD29" s="54"/>
      <c r="WSE29" s="53"/>
      <c r="WSF29" s="53"/>
      <c r="WSG29" s="25"/>
      <c r="WSH29" s="54"/>
      <c r="WSI29" s="53"/>
      <c r="WSJ29" s="53"/>
      <c r="WSK29" s="25"/>
      <c r="WSL29" s="54"/>
      <c r="WSM29" s="53"/>
      <c r="WSN29" s="53"/>
      <c r="WSO29" s="25"/>
      <c r="WSP29" s="54"/>
      <c r="WSQ29" s="53"/>
      <c r="WSR29" s="53"/>
      <c r="WSS29" s="25"/>
      <c r="WST29" s="54"/>
      <c r="WSU29" s="53"/>
      <c r="WSV29" s="53"/>
      <c r="WSW29" s="25"/>
      <c r="WSX29" s="54"/>
      <c r="WSY29" s="53"/>
      <c r="WSZ29" s="53"/>
      <c r="WTA29" s="25"/>
      <c r="WTB29" s="54"/>
      <c r="WTC29" s="53"/>
      <c r="WTD29" s="53"/>
      <c r="WTE29" s="25"/>
      <c r="WTF29" s="54"/>
      <c r="WTG29" s="53"/>
      <c r="WTH29" s="53"/>
      <c r="WTI29" s="25"/>
      <c r="WTJ29" s="54"/>
      <c r="WTK29" s="53"/>
      <c r="WTL29" s="53"/>
      <c r="WTM29" s="25"/>
      <c r="WTN29" s="54"/>
      <c r="WTO29" s="53"/>
      <c r="WTP29" s="53"/>
      <c r="WTQ29" s="25"/>
      <c r="WTR29" s="54"/>
      <c r="WTS29" s="53"/>
      <c r="WTT29" s="53"/>
      <c r="WTU29" s="25"/>
      <c r="WTV29" s="54"/>
      <c r="WTW29" s="53"/>
      <c r="WTX29" s="53"/>
      <c r="WTY29" s="25"/>
      <c r="WTZ29" s="54"/>
      <c r="WUA29" s="53"/>
      <c r="WUB29" s="53"/>
      <c r="WUC29" s="25"/>
      <c r="WUD29" s="54"/>
      <c r="WUE29" s="53"/>
      <c r="WUF29" s="53"/>
      <c r="WUG29" s="25"/>
      <c r="WUH29" s="54"/>
      <c r="WUI29" s="53"/>
      <c r="WUJ29" s="53"/>
      <c r="WUK29" s="25"/>
      <c r="WUL29" s="54"/>
      <c r="WUM29" s="53"/>
      <c r="WUN29" s="53"/>
      <c r="WUO29" s="25"/>
      <c r="WUP29" s="54"/>
      <c r="WUQ29" s="53"/>
      <c r="WUR29" s="53"/>
      <c r="WUS29" s="25"/>
      <c r="WUT29" s="54"/>
      <c r="WUU29" s="53"/>
      <c r="WUV29" s="53"/>
      <c r="WUW29" s="25"/>
      <c r="WUX29" s="54"/>
      <c r="WUY29" s="53"/>
      <c r="WUZ29" s="53"/>
      <c r="WVA29" s="25"/>
      <c r="WVB29" s="54"/>
      <c r="WVC29" s="53"/>
      <c r="WVD29" s="53"/>
      <c r="WVE29" s="25"/>
      <c r="WVF29" s="54"/>
      <c r="WVG29" s="53"/>
      <c r="WVH29" s="53"/>
      <c r="WVI29" s="25"/>
      <c r="WVJ29" s="54"/>
      <c r="WVK29" s="53"/>
      <c r="WVL29" s="53"/>
      <c r="WVM29" s="25"/>
      <c r="WVN29" s="54"/>
      <c r="WVO29" s="53"/>
      <c r="WVP29" s="53"/>
      <c r="WVQ29" s="25"/>
      <c r="WVR29" s="54"/>
      <c r="WVS29" s="53"/>
      <c r="WVT29" s="53"/>
      <c r="WVU29" s="25"/>
      <c r="WVV29" s="54"/>
      <c r="WVW29" s="53"/>
      <c r="WVX29" s="53"/>
      <c r="WVY29" s="25"/>
      <c r="WVZ29" s="54"/>
      <c r="WWA29" s="53"/>
      <c r="WWB29" s="53"/>
      <c r="WWC29" s="25"/>
      <c r="WWD29" s="54"/>
      <c r="WWE29" s="53"/>
      <c r="WWF29" s="53"/>
      <c r="WWG29" s="25"/>
      <c r="WWH29" s="54"/>
      <c r="WWI29" s="53"/>
      <c r="WWJ29" s="53"/>
      <c r="WWK29" s="25"/>
      <c r="WWL29" s="54"/>
      <c r="WWM29" s="53"/>
      <c r="WWN29" s="53"/>
      <c r="WWO29" s="25"/>
      <c r="WWP29" s="54"/>
      <c r="WWQ29" s="53"/>
      <c r="WWR29" s="53"/>
      <c r="WWS29" s="25"/>
      <c r="WWT29" s="54"/>
      <c r="WWU29" s="53"/>
      <c r="WWV29" s="53"/>
      <c r="WWW29" s="25"/>
      <c r="WWX29" s="54"/>
      <c r="WWY29" s="53"/>
      <c r="WWZ29" s="53"/>
      <c r="WXA29" s="25"/>
      <c r="WXB29" s="54"/>
      <c r="WXC29" s="53"/>
      <c r="WXD29" s="53"/>
      <c r="WXE29" s="25"/>
      <c r="WXF29" s="54"/>
      <c r="WXG29" s="53"/>
      <c r="WXH29" s="53"/>
      <c r="WXI29" s="25"/>
      <c r="WXJ29" s="54"/>
      <c r="WXK29" s="53"/>
      <c r="WXL29" s="53"/>
      <c r="WXM29" s="25"/>
      <c r="WXN29" s="54"/>
      <c r="WXO29" s="53"/>
      <c r="WXP29" s="53"/>
      <c r="WXQ29" s="25"/>
      <c r="WXR29" s="54"/>
      <c r="WXS29" s="53"/>
      <c r="WXT29" s="53"/>
      <c r="WXU29" s="25"/>
      <c r="WXV29" s="54"/>
      <c r="WXW29" s="53"/>
      <c r="WXX29" s="53"/>
      <c r="WXY29" s="25"/>
      <c r="WXZ29" s="54"/>
      <c r="WYA29" s="53"/>
      <c r="WYB29" s="53"/>
      <c r="WYC29" s="25"/>
      <c r="WYD29" s="54"/>
      <c r="WYE29" s="53"/>
      <c r="WYF29" s="53"/>
      <c r="WYG29" s="25"/>
      <c r="WYH29" s="54"/>
      <c r="WYI29" s="53"/>
      <c r="WYJ29" s="53"/>
      <c r="WYK29" s="25"/>
      <c r="WYL29" s="54"/>
      <c r="WYM29" s="53"/>
      <c r="WYN29" s="53"/>
      <c r="WYO29" s="25"/>
      <c r="WYP29" s="54"/>
      <c r="WYQ29" s="53"/>
      <c r="WYR29" s="53"/>
      <c r="WYS29" s="25"/>
      <c r="WYT29" s="54"/>
      <c r="WYU29" s="53"/>
      <c r="WYV29" s="53"/>
      <c r="WYW29" s="25"/>
      <c r="WYX29" s="54"/>
      <c r="WYY29" s="53"/>
      <c r="WYZ29" s="53"/>
      <c r="WZA29" s="25"/>
      <c r="WZB29" s="54"/>
      <c r="WZC29" s="53"/>
      <c r="WZD29" s="53"/>
      <c r="WZE29" s="25"/>
      <c r="WZF29" s="54"/>
      <c r="WZG29" s="53"/>
      <c r="WZH29" s="53"/>
      <c r="WZI29" s="25"/>
      <c r="WZJ29" s="54"/>
      <c r="WZK29" s="53"/>
      <c r="WZL29" s="53"/>
      <c r="WZM29" s="25"/>
      <c r="WZN29" s="54"/>
      <c r="WZO29" s="53"/>
      <c r="WZP29" s="53"/>
      <c r="WZQ29" s="25"/>
      <c r="WZR29" s="54"/>
      <c r="WZS29" s="53"/>
      <c r="WZT29" s="53"/>
      <c r="WZU29" s="25"/>
      <c r="WZV29" s="54"/>
      <c r="WZW29" s="53"/>
      <c r="WZX29" s="53"/>
      <c r="WZY29" s="25"/>
      <c r="WZZ29" s="54"/>
      <c r="XAA29" s="53"/>
      <c r="XAB29" s="53"/>
      <c r="XAC29" s="25"/>
      <c r="XAD29" s="54"/>
      <c r="XAE29" s="53"/>
      <c r="XAF29" s="53"/>
      <c r="XAG29" s="25"/>
      <c r="XAH29" s="54"/>
      <c r="XAI29" s="53"/>
      <c r="XAJ29" s="53"/>
      <c r="XAK29" s="25"/>
      <c r="XAL29" s="54"/>
      <c r="XAM29" s="53"/>
      <c r="XAN29" s="53"/>
      <c r="XAO29" s="25"/>
      <c r="XAP29" s="54"/>
      <c r="XAQ29" s="53"/>
      <c r="XAR29" s="53"/>
      <c r="XAS29" s="25"/>
      <c r="XAT29" s="54"/>
      <c r="XAU29" s="53"/>
      <c r="XAV29" s="53"/>
      <c r="XAW29" s="25"/>
      <c r="XAX29" s="54"/>
      <c r="XAY29" s="53"/>
      <c r="XAZ29" s="53"/>
      <c r="XBA29" s="25"/>
      <c r="XBB29" s="54"/>
      <c r="XBC29" s="53"/>
      <c r="XBD29" s="53"/>
      <c r="XBE29" s="25"/>
      <c r="XBF29" s="54"/>
      <c r="XBG29" s="53"/>
      <c r="XBH29" s="53"/>
      <c r="XBI29" s="25"/>
      <c r="XBJ29" s="54"/>
      <c r="XBK29" s="53"/>
      <c r="XBL29" s="53"/>
      <c r="XBM29" s="25"/>
      <c r="XBN29" s="54"/>
      <c r="XBO29" s="53"/>
      <c r="XBP29" s="53"/>
      <c r="XBQ29" s="25"/>
      <c r="XBR29" s="54"/>
      <c r="XBS29" s="53"/>
      <c r="XBT29" s="53"/>
      <c r="XBU29" s="25"/>
      <c r="XBV29" s="54"/>
      <c r="XBW29" s="53"/>
      <c r="XBX29" s="53"/>
      <c r="XBY29" s="25"/>
      <c r="XBZ29" s="54"/>
      <c r="XCA29" s="53"/>
      <c r="XCB29" s="53"/>
      <c r="XCC29" s="25"/>
      <c r="XCD29" s="54"/>
      <c r="XCE29" s="53"/>
      <c r="XCF29" s="53"/>
      <c r="XCG29" s="25"/>
      <c r="XCH29" s="54"/>
      <c r="XCI29" s="53"/>
      <c r="XCJ29" s="53"/>
      <c r="XCK29" s="25"/>
      <c r="XCL29" s="54"/>
      <c r="XCM29" s="53"/>
      <c r="XCN29" s="53"/>
      <c r="XCO29" s="25"/>
      <c r="XCP29" s="54"/>
      <c r="XCQ29" s="53"/>
      <c r="XCR29" s="53"/>
      <c r="XCS29" s="25"/>
      <c r="XCT29" s="54"/>
      <c r="XCU29" s="53"/>
      <c r="XCV29" s="53"/>
      <c r="XCW29" s="25"/>
      <c r="XCX29" s="54"/>
      <c r="XCY29" s="53"/>
      <c r="XCZ29" s="53"/>
      <c r="XDA29" s="25"/>
      <c r="XDB29" s="54"/>
      <c r="XDC29" s="53"/>
      <c r="XDD29" s="53"/>
      <c r="XDE29" s="25"/>
      <c r="XDF29" s="54"/>
      <c r="XDG29" s="53"/>
      <c r="XDH29" s="53"/>
      <c r="XDI29" s="25"/>
      <c r="XDJ29" s="54"/>
      <c r="XDK29" s="53"/>
      <c r="XDL29" s="53"/>
      <c r="XDM29" s="25"/>
      <c r="XDN29" s="54"/>
      <c r="XDO29" s="53"/>
      <c r="XDP29" s="53"/>
      <c r="XDQ29" s="25"/>
      <c r="XDR29" s="54"/>
      <c r="XDS29" s="53"/>
      <c r="XDT29" s="53"/>
      <c r="XDU29" s="25"/>
      <c r="XDV29" s="54"/>
      <c r="XDW29" s="53"/>
      <c r="XDX29" s="53"/>
      <c r="XDY29" s="25"/>
      <c r="XDZ29" s="54"/>
      <c r="XEA29" s="53"/>
      <c r="XEB29" s="53"/>
      <c r="XEC29" s="25"/>
      <c r="XED29" s="54"/>
      <c r="XEE29" s="53"/>
      <c r="XEF29" s="53"/>
      <c r="XEG29" s="25"/>
      <c r="XEH29" s="54"/>
      <c r="XEI29" s="53"/>
      <c r="XEJ29" s="53"/>
      <c r="XEK29" s="25"/>
      <c r="XEL29" s="54"/>
      <c r="XEM29" s="53"/>
      <c r="XEN29" s="53"/>
      <c r="XEO29" s="25"/>
      <c r="XEP29" s="54"/>
      <c r="XEQ29" s="53"/>
      <c r="XER29" s="53"/>
      <c r="XES29" s="25"/>
      <c r="XET29" s="54"/>
      <c r="XEU29" s="53"/>
      <c r="XEV29" s="53"/>
      <c r="XEW29" s="25"/>
      <c r="XEX29" s="54"/>
      <c r="XEY29" s="53"/>
      <c r="XEZ29" s="53"/>
      <c r="XFA29" s="25"/>
      <c r="XFB29" s="54"/>
      <c r="XFC29" s="53"/>
      <c r="XFD29" s="53"/>
    </row>
    <row r="30" spans="1:16384" s="2" customFormat="1" x14ac:dyDescent="0.25">
      <c r="A30" s="9" t="s">
        <v>213</v>
      </c>
      <c r="B30" s="53" t="s">
        <v>244</v>
      </c>
      <c r="C30" s="53"/>
      <c r="D30" s="53"/>
      <c r="E30" s="4" t="s">
        <v>215</v>
      </c>
    </row>
    <row r="31" spans="1:16384" s="2" customFormat="1" x14ac:dyDescent="0.25">
      <c r="A31" s="9" t="s">
        <v>242</v>
      </c>
      <c r="B31" s="54" t="s">
        <v>245</v>
      </c>
      <c r="C31" s="54"/>
      <c r="D31" s="54"/>
      <c r="E31" s="4" t="s">
        <v>124</v>
      </c>
      <c r="G31" s="45"/>
    </row>
    <row r="32" spans="1:16384" s="2" customFormat="1" x14ac:dyDescent="0.25">
      <c r="A32" s="9" t="s">
        <v>243</v>
      </c>
      <c r="B32" s="54" t="s">
        <v>246</v>
      </c>
      <c r="C32" s="54"/>
      <c r="D32" s="54"/>
      <c r="E32" s="4" t="s">
        <v>124</v>
      </c>
      <c r="G32" s="45"/>
    </row>
    <row r="33" spans="1:16" s="2" customFormat="1" x14ac:dyDescent="0.25">
      <c r="A33" s="9" t="s">
        <v>120</v>
      </c>
      <c r="B33" s="53" t="s">
        <v>119</v>
      </c>
      <c r="C33" s="53"/>
      <c r="D33" s="53"/>
      <c r="E33" s="4" t="s">
        <v>125</v>
      </c>
      <c r="G33" s="45"/>
    </row>
    <row r="34" spans="1:16" s="2" customFormat="1" ht="51" customHeight="1" x14ac:dyDescent="0.25">
      <c r="A34" s="9" t="s">
        <v>41</v>
      </c>
      <c r="B34" s="52" t="s">
        <v>247</v>
      </c>
      <c r="C34" s="52"/>
      <c r="D34" s="52"/>
      <c r="E34" s="46" t="s">
        <v>126</v>
      </c>
      <c r="H34" s="45"/>
      <c r="I34" s="9"/>
      <c r="J34" s="54"/>
      <c r="K34" s="53"/>
      <c r="L34" s="53"/>
      <c r="M34" s="45"/>
      <c r="N34" s="45"/>
      <c r="O34" s="45"/>
      <c r="P34" s="45"/>
    </row>
    <row r="35" spans="1:16" s="2" customFormat="1" ht="15" customHeight="1" x14ac:dyDescent="0.25">
      <c r="A35" s="9" t="s">
        <v>40</v>
      </c>
      <c r="B35" s="53" t="s">
        <v>121</v>
      </c>
      <c r="C35" s="53"/>
      <c r="D35" s="53"/>
      <c r="E35" s="4" t="s">
        <v>127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1:16" s="2" customFormat="1" ht="15" customHeight="1" x14ac:dyDescent="0.25">
      <c r="A36" s="9" t="s">
        <v>63</v>
      </c>
      <c r="B36" s="53" t="s">
        <v>128</v>
      </c>
      <c r="C36" s="53"/>
      <c r="D36" s="53"/>
      <c r="E36" s="4" t="s">
        <v>129</v>
      </c>
    </row>
    <row r="37" spans="1:16" s="2" customFormat="1" x14ac:dyDescent="0.25">
      <c r="A37" s="9" t="s">
        <v>71</v>
      </c>
      <c r="B37" s="53" t="s">
        <v>130</v>
      </c>
      <c r="C37" s="53"/>
      <c r="D37" s="53"/>
      <c r="E37" s="4" t="s">
        <v>132</v>
      </c>
    </row>
    <row r="38" spans="1:16" s="2" customFormat="1" x14ac:dyDescent="0.25">
      <c r="A38" s="9" t="s">
        <v>85</v>
      </c>
      <c r="B38" s="4" t="s">
        <v>158</v>
      </c>
      <c r="E38" s="4"/>
    </row>
    <row r="39" spans="1:16" s="2" customFormat="1" x14ac:dyDescent="0.25">
      <c r="A39" s="9" t="s">
        <v>86</v>
      </c>
      <c r="B39" s="4" t="s">
        <v>133</v>
      </c>
      <c r="E39" s="4"/>
    </row>
    <row r="40" spans="1:16" s="2" customFormat="1" x14ac:dyDescent="0.25">
      <c r="A40" s="9" t="s">
        <v>50</v>
      </c>
      <c r="B40" s="4" t="s">
        <v>159</v>
      </c>
      <c r="E40" s="4"/>
    </row>
    <row r="41" spans="1:16" s="2" customFormat="1" x14ac:dyDescent="0.25">
      <c r="A41" s="9" t="s">
        <v>51</v>
      </c>
      <c r="B41" s="4" t="s">
        <v>160</v>
      </c>
      <c r="E41" s="4"/>
    </row>
    <row r="42" spans="1:16" s="2" customFormat="1" x14ac:dyDescent="0.25">
      <c r="A42" s="9"/>
      <c r="B42" s="4"/>
    </row>
    <row r="43" spans="1:16" s="12" customFormat="1" x14ac:dyDescent="0.25">
      <c r="A43" s="11" t="s">
        <v>134</v>
      </c>
      <c r="B43" s="12" t="s">
        <v>31</v>
      </c>
    </row>
    <row r="44" spans="1:16" s="2" customFormat="1" x14ac:dyDescent="0.25">
      <c r="A44" s="9" t="s">
        <v>81</v>
      </c>
      <c r="B44" s="4" t="s">
        <v>248</v>
      </c>
    </row>
    <row r="45" spans="1:16" s="2" customFormat="1" x14ac:dyDescent="0.25">
      <c r="A45" s="9" t="s">
        <v>82</v>
      </c>
      <c r="B45" s="4" t="s">
        <v>236</v>
      </c>
    </row>
    <row r="46" spans="1:16" s="2" customFormat="1" x14ac:dyDescent="0.25">
      <c r="A46" s="9" t="s">
        <v>65</v>
      </c>
      <c r="B46" s="4" t="s">
        <v>157</v>
      </c>
    </row>
    <row r="47" spans="1:16" s="2" customFormat="1" x14ac:dyDescent="0.25">
      <c r="A47" s="9" t="s">
        <v>89</v>
      </c>
      <c r="B47" s="4" t="s">
        <v>161</v>
      </c>
    </row>
    <row r="48" spans="1:16" s="2" customFormat="1" x14ac:dyDescent="0.25">
      <c r="A48" s="9" t="s">
        <v>90</v>
      </c>
      <c r="B48" s="4" t="s">
        <v>162</v>
      </c>
    </row>
    <row r="49" spans="1:14" x14ac:dyDescent="0.25">
      <c r="A49" s="9" t="s">
        <v>83</v>
      </c>
      <c r="B49" s="4" t="s">
        <v>163</v>
      </c>
    </row>
    <row r="50" spans="1:14" x14ac:dyDescent="0.25">
      <c r="A50" s="9" t="s">
        <v>84</v>
      </c>
      <c r="B50" s="4" t="s">
        <v>164</v>
      </c>
    </row>
    <row r="52" spans="1:14" s="47" customFormat="1" x14ac:dyDescent="0.25">
      <c r="A52" s="15" t="s">
        <v>34</v>
      </c>
      <c r="B52" s="47" t="s">
        <v>31</v>
      </c>
    </row>
    <row r="53" spans="1:14" x14ac:dyDescent="0.25">
      <c r="A53" s="13" t="s">
        <v>2</v>
      </c>
      <c r="B53" s="45" t="s">
        <v>249</v>
      </c>
    </row>
    <row r="54" spans="1:14" x14ac:dyDescent="0.25">
      <c r="A54" s="13" t="s">
        <v>5</v>
      </c>
      <c r="B54" s="45" t="s">
        <v>250</v>
      </c>
    </row>
    <row r="55" spans="1:14" x14ac:dyDescent="0.25">
      <c r="A55" s="13" t="s">
        <v>3</v>
      </c>
      <c r="B55" s="45" t="s">
        <v>251</v>
      </c>
    </row>
    <row r="56" spans="1:14" x14ac:dyDescent="0.25">
      <c r="A56" s="13" t="s">
        <v>4</v>
      </c>
      <c r="B56" s="45" t="s">
        <v>252</v>
      </c>
      <c r="F56" s="48"/>
      <c r="G56" s="48"/>
      <c r="H56" s="48"/>
      <c r="I56" s="48"/>
      <c r="J56" s="48"/>
      <c r="K56" s="48"/>
      <c r="L56" s="48"/>
      <c r="M56" s="48"/>
      <c r="N56" s="48"/>
    </row>
    <row r="57" spans="1:14" x14ac:dyDescent="0.25">
      <c r="A57" s="13" t="s">
        <v>204</v>
      </c>
      <c r="B57" s="45" t="s">
        <v>253</v>
      </c>
      <c r="F57" s="48"/>
      <c r="G57" s="48"/>
      <c r="H57" s="48"/>
      <c r="I57" s="48"/>
      <c r="J57" s="48"/>
      <c r="K57" s="48"/>
      <c r="L57" s="48"/>
      <c r="M57" s="48"/>
      <c r="N57" s="48"/>
    </row>
    <row r="58" spans="1:14" x14ac:dyDescent="0.25">
      <c r="A58" s="13" t="s">
        <v>205</v>
      </c>
      <c r="B58" s="45" t="s">
        <v>254</v>
      </c>
      <c r="F58" s="48"/>
      <c r="G58" s="48"/>
      <c r="H58" s="48"/>
      <c r="I58" s="48"/>
      <c r="J58" s="48"/>
      <c r="K58" s="48"/>
      <c r="L58" s="48"/>
      <c r="M58" s="48"/>
      <c r="N58" s="48"/>
    </row>
    <row r="59" spans="1:14" x14ac:dyDescent="0.25">
      <c r="A59" s="13" t="s">
        <v>206</v>
      </c>
      <c r="B59" s="45" t="s">
        <v>255</v>
      </c>
      <c r="F59" s="48"/>
      <c r="G59" s="48"/>
      <c r="H59" s="48"/>
      <c r="I59" s="48"/>
      <c r="J59" s="48"/>
      <c r="K59" s="48"/>
      <c r="L59" s="48"/>
      <c r="M59" s="48"/>
      <c r="N59" s="48"/>
    </row>
    <row r="60" spans="1:14" x14ac:dyDescent="0.25">
      <c r="A60" s="13" t="s">
        <v>207</v>
      </c>
      <c r="B60" s="45" t="s">
        <v>256</v>
      </c>
      <c r="F60" s="48"/>
      <c r="G60" s="48"/>
      <c r="H60" s="48"/>
      <c r="I60" s="48"/>
      <c r="J60" s="48"/>
      <c r="K60" s="48"/>
      <c r="L60" s="48"/>
      <c r="M60" s="48"/>
      <c r="N60" s="48"/>
    </row>
    <row r="61" spans="1:14" x14ac:dyDescent="0.25">
      <c r="A61" s="13" t="s">
        <v>208</v>
      </c>
      <c r="B61" s="45" t="s">
        <v>257</v>
      </c>
      <c r="F61" s="48"/>
      <c r="G61" s="48"/>
      <c r="H61" s="48"/>
      <c r="I61" s="48"/>
      <c r="J61" s="48"/>
      <c r="K61" s="48"/>
      <c r="L61" s="48"/>
      <c r="M61" s="48"/>
      <c r="N61" s="48"/>
    </row>
    <row r="62" spans="1:14" x14ac:dyDescent="0.25">
      <c r="A62" s="13" t="s">
        <v>209</v>
      </c>
      <c r="B62" s="45" t="s">
        <v>258</v>
      </c>
      <c r="F62" s="48"/>
      <c r="G62" s="48"/>
      <c r="H62" s="48"/>
      <c r="I62" s="48"/>
      <c r="J62" s="48"/>
      <c r="K62" s="48"/>
      <c r="L62" s="48"/>
      <c r="M62" s="48"/>
      <c r="N62" s="48"/>
    </row>
    <row r="63" spans="1:14" x14ac:dyDescent="0.25">
      <c r="A63" s="13" t="s">
        <v>210</v>
      </c>
      <c r="B63" s="45" t="s">
        <v>259</v>
      </c>
      <c r="F63" s="48"/>
      <c r="G63" s="48"/>
      <c r="H63" s="48"/>
      <c r="I63" s="48"/>
      <c r="J63" s="48"/>
      <c r="K63" s="48"/>
      <c r="L63" s="48"/>
      <c r="M63" s="48"/>
      <c r="N63" s="48"/>
    </row>
    <row r="64" spans="1:14" x14ac:dyDescent="0.25">
      <c r="A64" s="13" t="s">
        <v>211</v>
      </c>
      <c r="B64" s="45" t="s">
        <v>260</v>
      </c>
      <c r="F64" s="48"/>
      <c r="G64" s="48"/>
      <c r="H64" s="48"/>
      <c r="I64" s="48"/>
      <c r="J64" s="48"/>
      <c r="K64" s="48"/>
      <c r="L64" s="48"/>
      <c r="M64" s="48"/>
      <c r="N64" s="48"/>
    </row>
    <row r="65" spans="1:2" x14ac:dyDescent="0.25">
      <c r="A65" s="14" t="s">
        <v>6</v>
      </c>
      <c r="B65" s="45" t="s">
        <v>261</v>
      </c>
    </row>
    <row r="66" spans="1:2" x14ac:dyDescent="0.25">
      <c r="A66" s="14" t="s">
        <v>7</v>
      </c>
      <c r="B66" s="45" t="s">
        <v>262</v>
      </c>
    </row>
    <row r="67" spans="1:2" x14ac:dyDescent="0.25">
      <c r="A67" s="14" t="s">
        <v>8</v>
      </c>
      <c r="B67" s="45" t="s">
        <v>263</v>
      </c>
    </row>
    <row r="68" spans="1:2" x14ac:dyDescent="0.25">
      <c r="A68" s="14" t="s">
        <v>9</v>
      </c>
      <c r="B68" s="45" t="s">
        <v>264</v>
      </c>
    </row>
    <row r="69" spans="1:2" x14ac:dyDescent="0.25">
      <c r="A69" s="18" t="s">
        <v>34</v>
      </c>
      <c r="B69" s="45" t="s">
        <v>33</v>
      </c>
    </row>
    <row r="70" spans="1:2" x14ac:dyDescent="0.25">
      <c r="A70" s="10" t="s">
        <v>93</v>
      </c>
      <c r="B70" s="45" t="s">
        <v>265</v>
      </c>
    </row>
    <row r="71" spans="1:2" x14ac:dyDescent="0.25">
      <c r="A71" s="10" t="s">
        <v>94</v>
      </c>
      <c r="B71" s="45" t="s">
        <v>266</v>
      </c>
    </row>
    <row r="72" spans="1:2" x14ac:dyDescent="0.25">
      <c r="A72" s="10" t="s">
        <v>95</v>
      </c>
      <c r="B72" s="45" t="s">
        <v>267</v>
      </c>
    </row>
    <row r="73" spans="1:2" x14ac:dyDescent="0.25">
      <c r="A73" s="10" t="s">
        <v>96</v>
      </c>
      <c r="B73" s="45" t="s">
        <v>268</v>
      </c>
    </row>
    <row r="74" spans="1:2" x14ac:dyDescent="0.25">
      <c r="A74" s="10" t="s">
        <v>97</v>
      </c>
      <c r="B74" s="45" t="s">
        <v>269</v>
      </c>
    </row>
    <row r="75" spans="1:2" x14ac:dyDescent="0.25">
      <c r="A75" s="10" t="s">
        <v>98</v>
      </c>
      <c r="B75" s="45" t="s">
        <v>270</v>
      </c>
    </row>
    <row r="76" spans="1:2" x14ac:dyDescent="0.25">
      <c r="A76" s="10" t="s">
        <v>99</v>
      </c>
      <c r="B76" s="45" t="s">
        <v>271</v>
      </c>
    </row>
    <row r="77" spans="1:2" x14ac:dyDescent="0.25">
      <c r="A77" s="10" t="s">
        <v>100</v>
      </c>
      <c r="B77" s="45" t="s">
        <v>272</v>
      </c>
    </row>
    <row r="78" spans="1:2" x14ac:dyDescent="0.25">
      <c r="A78" s="19" t="s">
        <v>116</v>
      </c>
      <c r="B78" s="45" t="s">
        <v>156</v>
      </c>
    </row>
    <row r="80" spans="1:2" s="49" customFormat="1" x14ac:dyDescent="0.25">
      <c r="A80" s="16" t="s">
        <v>92</v>
      </c>
    </row>
    <row r="81" spans="1:2" s="6" customFormat="1" x14ac:dyDescent="0.25">
      <c r="A81" s="6" t="s">
        <v>167</v>
      </c>
    </row>
    <row r="82" spans="1:2" x14ac:dyDescent="0.25">
      <c r="A82" s="9" t="s">
        <v>43</v>
      </c>
      <c r="B82" s="45" t="s">
        <v>142</v>
      </c>
    </row>
    <row r="83" spans="1:2" x14ac:dyDescent="0.25">
      <c r="A83" s="9" t="s">
        <v>44</v>
      </c>
      <c r="B83" s="45" t="s">
        <v>143</v>
      </c>
    </row>
    <row r="84" spans="1:2" x14ac:dyDescent="0.25">
      <c r="A84" s="9" t="s">
        <v>18</v>
      </c>
      <c r="B84" s="45" t="s">
        <v>144</v>
      </c>
    </row>
    <row r="85" spans="1:2" x14ac:dyDescent="0.25">
      <c r="A85" s="9" t="s">
        <v>24</v>
      </c>
      <c r="B85" s="45" t="s">
        <v>145</v>
      </c>
    </row>
    <row r="86" spans="1:2" x14ac:dyDescent="0.25">
      <c r="A86" s="9" t="s">
        <v>19</v>
      </c>
      <c r="B86" s="45" t="s">
        <v>146</v>
      </c>
    </row>
    <row r="87" spans="1:2" x14ac:dyDescent="0.25">
      <c r="A87" s="9" t="s">
        <v>45</v>
      </c>
      <c r="B87" s="45" t="s">
        <v>147</v>
      </c>
    </row>
    <row r="88" spans="1:2" x14ac:dyDescent="0.25">
      <c r="A88" s="9" t="s">
        <v>22</v>
      </c>
      <c r="B88" s="45" t="s">
        <v>148</v>
      </c>
    </row>
    <row r="89" spans="1:2" x14ac:dyDescent="0.25">
      <c r="A89" s="9" t="s">
        <v>46</v>
      </c>
      <c r="B89" s="45" t="s">
        <v>149</v>
      </c>
    </row>
    <row r="90" spans="1:2" x14ac:dyDescent="0.25">
      <c r="A90" s="9" t="s">
        <v>47</v>
      </c>
      <c r="B90" s="45" t="s">
        <v>150</v>
      </c>
    </row>
    <row r="91" spans="1:2" x14ac:dyDescent="0.25">
      <c r="A91" s="9" t="s">
        <v>20</v>
      </c>
      <c r="B91" s="45" t="s">
        <v>151</v>
      </c>
    </row>
    <row r="92" spans="1:2" x14ac:dyDescent="0.25">
      <c r="A92" s="9" t="s">
        <v>25</v>
      </c>
      <c r="B92" s="45" t="s">
        <v>152</v>
      </c>
    </row>
    <row r="93" spans="1:2" x14ac:dyDescent="0.25">
      <c r="A93" s="9" t="s">
        <v>21</v>
      </c>
      <c r="B93" s="45" t="s">
        <v>153</v>
      </c>
    </row>
    <row r="94" spans="1:2" x14ac:dyDescent="0.25">
      <c r="A94" s="9" t="s">
        <v>48</v>
      </c>
      <c r="B94" s="45" t="s">
        <v>154</v>
      </c>
    </row>
    <row r="95" spans="1:2" x14ac:dyDescent="0.25">
      <c r="A95" s="9" t="s">
        <v>23</v>
      </c>
      <c r="B95" s="45" t="s">
        <v>155</v>
      </c>
    </row>
    <row r="97" spans="1:2" s="50" customFormat="1" x14ac:dyDescent="0.25">
      <c r="A97" s="22" t="s">
        <v>165</v>
      </c>
    </row>
    <row r="98" spans="1:2" s="6" customFormat="1" x14ac:dyDescent="0.25">
      <c r="A98" s="6" t="s">
        <v>167</v>
      </c>
    </row>
    <row r="99" spans="1:2" s="6" customFormat="1" ht="15.75" customHeight="1" x14ac:dyDescent="0.25">
      <c r="A99" s="9" t="s">
        <v>179</v>
      </c>
      <c r="B99" s="24" t="s">
        <v>186</v>
      </c>
    </row>
    <row r="100" spans="1:2" s="6" customFormat="1" ht="15.75" customHeight="1" x14ac:dyDescent="0.25">
      <c r="A100" s="23" t="s">
        <v>180</v>
      </c>
      <c r="B100" s="6" t="s">
        <v>188</v>
      </c>
    </row>
    <row r="101" spans="1:2" x14ac:dyDescent="0.25">
      <c r="A101" s="3" t="s">
        <v>176</v>
      </c>
      <c r="B101" s="45" t="s">
        <v>178</v>
      </c>
    </row>
    <row r="102" spans="1:2" x14ac:dyDescent="0.25">
      <c r="A102" s="9" t="s">
        <v>166</v>
      </c>
      <c r="B102" s="45" t="s">
        <v>197</v>
      </c>
    </row>
    <row r="103" spans="1:2" x14ac:dyDescent="0.25">
      <c r="A103" s="9" t="s">
        <v>168</v>
      </c>
      <c r="B103" s="45" t="s">
        <v>198</v>
      </c>
    </row>
    <row r="104" spans="1:2" ht="15.75" customHeight="1" x14ac:dyDescent="0.25">
      <c r="A104" s="9" t="s">
        <v>169</v>
      </c>
      <c r="B104" s="45" t="s">
        <v>182</v>
      </c>
    </row>
    <row r="105" spans="1:2" x14ac:dyDescent="0.25">
      <c r="A105" s="9" t="s">
        <v>173</v>
      </c>
      <c r="B105" s="45" t="s">
        <v>199</v>
      </c>
    </row>
    <row r="106" spans="1:2" ht="15.75" customHeight="1" x14ac:dyDescent="0.25">
      <c r="A106" s="9" t="s">
        <v>175</v>
      </c>
      <c r="B106" s="45" t="s">
        <v>183</v>
      </c>
    </row>
    <row r="107" spans="1:2" ht="15.75" customHeight="1" x14ac:dyDescent="0.25">
      <c r="A107" s="9" t="s">
        <v>179</v>
      </c>
      <c r="B107" s="24" t="s">
        <v>187</v>
      </c>
    </row>
    <row r="108" spans="1:2" ht="15.75" customHeight="1" x14ac:dyDescent="0.25">
      <c r="A108" s="23" t="s">
        <v>180</v>
      </c>
      <c r="B108" s="6" t="s">
        <v>189</v>
      </c>
    </row>
    <row r="109" spans="1:2" x14ac:dyDescent="0.25">
      <c r="A109" s="3" t="s">
        <v>177</v>
      </c>
      <c r="B109" s="45" t="s">
        <v>181</v>
      </c>
    </row>
    <row r="110" spans="1:2" x14ac:dyDescent="0.25">
      <c r="A110" s="9" t="s">
        <v>170</v>
      </c>
      <c r="B110" s="45" t="s">
        <v>200</v>
      </c>
    </row>
    <row r="111" spans="1:2" x14ac:dyDescent="0.25">
      <c r="A111" s="9" t="s">
        <v>171</v>
      </c>
      <c r="B111" s="45" t="s">
        <v>201</v>
      </c>
    </row>
    <row r="112" spans="1:2" ht="15.75" customHeight="1" x14ac:dyDescent="0.25">
      <c r="A112" s="9" t="s">
        <v>172</v>
      </c>
      <c r="B112" s="45" t="s">
        <v>184</v>
      </c>
    </row>
    <row r="113" spans="1:2" x14ac:dyDescent="0.25">
      <c r="A113" s="9" t="s">
        <v>174</v>
      </c>
      <c r="B113" s="45" t="s">
        <v>202</v>
      </c>
    </row>
    <row r="114" spans="1:2" ht="15.75" customHeight="1" x14ac:dyDescent="0.25">
      <c r="A114" s="9" t="s">
        <v>175</v>
      </c>
      <c r="B114" s="45" t="s">
        <v>185</v>
      </c>
    </row>
  </sheetData>
  <mergeCells count="4122">
    <mergeCell ref="XET29:XEV29"/>
    <mergeCell ref="XEX29:XEZ29"/>
    <mergeCell ref="XFB29:XFD29"/>
    <mergeCell ref="XDZ29:XEB29"/>
    <mergeCell ref="XED29:XEF29"/>
    <mergeCell ref="XEH29:XEJ29"/>
    <mergeCell ref="XEL29:XEN29"/>
    <mergeCell ref="XEP29:XER29"/>
    <mergeCell ref="XDF29:XDH29"/>
    <mergeCell ref="XDJ29:XDL29"/>
    <mergeCell ref="XDN29:XDP29"/>
    <mergeCell ref="XDR29:XDT29"/>
    <mergeCell ref="XDV29:XDX29"/>
    <mergeCell ref="XCL29:XCN29"/>
    <mergeCell ref="XCP29:XCR29"/>
    <mergeCell ref="XCT29:XCV29"/>
    <mergeCell ref="XCX29:XCZ29"/>
    <mergeCell ref="XDB29:XDD29"/>
    <mergeCell ref="XBR29:XBT29"/>
    <mergeCell ref="XBV29:XBX29"/>
    <mergeCell ref="XBZ29:XCB29"/>
    <mergeCell ref="XCD29:XCF29"/>
    <mergeCell ref="XCH29:XCJ29"/>
    <mergeCell ref="XAX29:XAZ29"/>
    <mergeCell ref="XBB29:XBD29"/>
    <mergeCell ref="XBF29:XBH29"/>
    <mergeCell ref="XBJ29:XBL29"/>
    <mergeCell ref="XBN29:XBP29"/>
    <mergeCell ref="XAD29:XAF29"/>
    <mergeCell ref="XAH29:XAJ29"/>
    <mergeCell ref="XAL29:XAN29"/>
    <mergeCell ref="XAP29:XAR29"/>
    <mergeCell ref="XAT29:XAV29"/>
    <mergeCell ref="WZJ29:WZL29"/>
    <mergeCell ref="WZN29:WZP29"/>
    <mergeCell ref="WZR29:WZT29"/>
    <mergeCell ref="WZV29:WZX29"/>
    <mergeCell ref="WZZ29:XAB29"/>
    <mergeCell ref="WYP29:WYR29"/>
    <mergeCell ref="WYT29:WYV29"/>
    <mergeCell ref="WYX29:WYZ29"/>
    <mergeCell ref="WZB29:WZD29"/>
    <mergeCell ref="WZF29:WZH29"/>
    <mergeCell ref="WXV29:WXX29"/>
    <mergeCell ref="WXZ29:WYB29"/>
    <mergeCell ref="WYD29:WYF29"/>
    <mergeCell ref="WYH29:WYJ29"/>
    <mergeCell ref="WYL29:WYN29"/>
    <mergeCell ref="WXB29:WXD29"/>
    <mergeCell ref="WXF29:WXH29"/>
    <mergeCell ref="WXJ29:WXL29"/>
    <mergeCell ref="WXN29:WXP29"/>
    <mergeCell ref="WXR29:WXT29"/>
    <mergeCell ref="WWH29:WWJ29"/>
    <mergeCell ref="WWL29:WWN29"/>
    <mergeCell ref="WWP29:WWR29"/>
    <mergeCell ref="WWT29:WWV29"/>
    <mergeCell ref="WWX29:WWZ29"/>
    <mergeCell ref="WVN29:WVP29"/>
    <mergeCell ref="WVR29:WVT29"/>
    <mergeCell ref="WVV29:WVX29"/>
    <mergeCell ref="WVZ29:WWB29"/>
    <mergeCell ref="WWD29:WWF29"/>
    <mergeCell ref="WUT29:WUV29"/>
    <mergeCell ref="WUX29:WUZ29"/>
    <mergeCell ref="WVB29:WVD29"/>
    <mergeCell ref="WVF29:WVH29"/>
    <mergeCell ref="WVJ29:WVL29"/>
    <mergeCell ref="WTZ29:WUB29"/>
    <mergeCell ref="WUD29:WUF29"/>
    <mergeCell ref="WUH29:WUJ29"/>
    <mergeCell ref="WUL29:WUN29"/>
    <mergeCell ref="WUP29:WUR29"/>
    <mergeCell ref="WTF29:WTH29"/>
    <mergeCell ref="WTJ29:WTL29"/>
    <mergeCell ref="WTN29:WTP29"/>
    <mergeCell ref="WTR29:WTT29"/>
    <mergeCell ref="WTV29:WTX29"/>
    <mergeCell ref="WSL29:WSN29"/>
    <mergeCell ref="WSP29:WSR29"/>
    <mergeCell ref="WST29:WSV29"/>
    <mergeCell ref="WSX29:WSZ29"/>
    <mergeCell ref="WTB29:WTD29"/>
    <mergeCell ref="WRR29:WRT29"/>
    <mergeCell ref="WRV29:WRX29"/>
    <mergeCell ref="WRZ29:WSB29"/>
    <mergeCell ref="WSD29:WSF29"/>
    <mergeCell ref="WSH29:WSJ29"/>
    <mergeCell ref="WQX29:WQZ29"/>
    <mergeCell ref="WRB29:WRD29"/>
    <mergeCell ref="WRF29:WRH29"/>
    <mergeCell ref="WRJ29:WRL29"/>
    <mergeCell ref="WRN29:WRP29"/>
    <mergeCell ref="WQD29:WQF29"/>
    <mergeCell ref="WQH29:WQJ29"/>
    <mergeCell ref="WQL29:WQN29"/>
    <mergeCell ref="WQP29:WQR29"/>
    <mergeCell ref="WQT29:WQV29"/>
    <mergeCell ref="WPJ29:WPL29"/>
    <mergeCell ref="WPN29:WPP29"/>
    <mergeCell ref="WPR29:WPT29"/>
    <mergeCell ref="WPV29:WPX29"/>
    <mergeCell ref="WPZ29:WQB29"/>
    <mergeCell ref="WOP29:WOR29"/>
    <mergeCell ref="WOT29:WOV29"/>
    <mergeCell ref="WOX29:WOZ29"/>
    <mergeCell ref="WPB29:WPD29"/>
    <mergeCell ref="WPF29:WPH29"/>
    <mergeCell ref="WNV29:WNX29"/>
    <mergeCell ref="WNZ29:WOB29"/>
    <mergeCell ref="WOD29:WOF29"/>
    <mergeCell ref="WOH29:WOJ29"/>
    <mergeCell ref="WOL29:WON29"/>
    <mergeCell ref="WNB29:WND29"/>
    <mergeCell ref="WNF29:WNH29"/>
    <mergeCell ref="WNJ29:WNL29"/>
    <mergeCell ref="WNN29:WNP29"/>
    <mergeCell ref="WNR29:WNT29"/>
    <mergeCell ref="WMH29:WMJ29"/>
    <mergeCell ref="WML29:WMN29"/>
    <mergeCell ref="WMP29:WMR29"/>
    <mergeCell ref="WMT29:WMV29"/>
    <mergeCell ref="WMX29:WMZ29"/>
    <mergeCell ref="WLN29:WLP29"/>
    <mergeCell ref="WLR29:WLT29"/>
    <mergeCell ref="WLV29:WLX29"/>
    <mergeCell ref="WLZ29:WMB29"/>
    <mergeCell ref="WMD29:WMF29"/>
    <mergeCell ref="WKT29:WKV29"/>
    <mergeCell ref="WKX29:WKZ29"/>
    <mergeCell ref="WLB29:WLD29"/>
    <mergeCell ref="WLF29:WLH29"/>
    <mergeCell ref="WLJ29:WLL29"/>
    <mergeCell ref="WJZ29:WKB29"/>
    <mergeCell ref="WKD29:WKF29"/>
    <mergeCell ref="WKH29:WKJ29"/>
    <mergeCell ref="WKL29:WKN29"/>
    <mergeCell ref="WKP29:WKR29"/>
    <mergeCell ref="WJF29:WJH29"/>
    <mergeCell ref="WJJ29:WJL29"/>
    <mergeCell ref="WJN29:WJP29"/>
    <mergeCell ref="WJR29:WJT29"/>
    <mergeCell ref="WJV29:WJX29"/>
    <mergeCell ref="WIL29:WIN29"/>
    <mergeCell ref="WIP29:WIR29"/>
    <mergeCell ref="WIT29:WIV29"/>
    <mergeCell ref="WIX29:WIZ29"/>
    <mergeCell ref="WJB29:WJD29"/>
    <mergeCell ref="WHR29:WHT29"/>
    <mergeCell ref="WHV29:WHX29"/>
    <mergeCell ref="WHZ29:WIB29"/>
    <mergeCell ref="WID29:WIF29"/>
    <mergeCell ref="WIH29:WIJ29"/>
    <mergeCell ref="WGX29:WGZ29"/>
    <mergeCell ref="WHB29:WHD29"/>
    <mergeCell ref="WHF29:WHH29"/>
    <mergeCell ref="WHJ29:WHL29"/>
    <mergeCell ref="WHN29:WHP29"/>
    <mergeCell ref="WGD29:WGF29"/>
    <mergeCell ref="WGH29:WGJ29"/>
    <mergeCell ref="WGL29:WGN29"/>
    <mergeCell ref="WGP29:WGR29"/>
    <mergeCell ref="WGT29:WGV29"/>
    <mergeCell ref="WFJ29:WFL29"/>
    <mergeCell ref="WFN29:WFP29"/>
    <mergeCell ref="WFR29:WFT29"/>
    <mergeCell ref="WFV29:WFX29"/>
    <mergeCell ref="WFZ29:WGB29"/>
    <mergeCell ref="WEP29:WER29"/>
    <mergeCell ref="WET29:WEV29"/>
    <mergeCell ref="WEX29:WEZ29"/>
    <mergeCell ref="WFB29:WFD29"/>
    <mergeCell ref="WFF29:WFH29"/>
    <mergeCell ref="WDV29:WDX29"/>
    <mergeCell ref="WDZ29:WEB29"/>
    <mergeCell ref="WED29:WEF29"/>
    <mergeCell ref="WEH29:WEJ29"/>
    <mergeCell ref="WEL29:WEN29"/>
    <mergeCell ref="WDB29:WDD29"/>
    <mergeCell ref="WDF29:WDH29"/>
    <mergeCell ref="WDJ29:WDL29"/>
    <mergeCell ref="WDN29:WDP29"/>
    <mergeCell ref="WDR29:WDT29"/>
    <mergeCell ref="WCH29:WCJ29"/>
    <mergeCell ref="WCL29:WCN29"/>
    <mergeCell ref="WCP29:WCR29"/>
    <mergeCell ref="WCT29:WCV29"/>
    <mergeCell ref="WCX29:WCZ29"/>
    <mergeCell ref="WBN29:WBP29"/>
    <mergeCell ref="WBR29:WBT29"/>
    <mergeCell ref="WBV29:WBX29"/>
    <mergeCell ref="WBZ29:WCB29"/>
    <mergeCell ref="WCD29:WCF29"/>
    <mergeCell ref="WAT29:WAV29"/>
    <mergeCell ref="WAX29:WAZ29"/>
    <mergeCell ref="WBB29:WBD29"/>
    <mergeCell ref="WBF29:WBH29"/>
    <mergeCell ref="WBJ29:WBL29"/>
    <mergeCell ref="VZZ29:WAB29"/>
    <mergeCell ref="WAD29:WAF29"/>
    <mergeCell ref="WAH29:WAJ29"/>
    <mergeCell ref="WAL29:WAN29"/>
    <mergeCell ref="WAP29:WAR29"/>
    <mergeCell ref="VZF29:VZH29"/>
    <mergeCell ref="VZJ29:VZL29"/>
    <mergeCell ref="VZN29:VZP29"/>
    <mergeCell ref="VZR29:VZT29"/>
    <mergeCell ref="VZV29:VZX29"/>
    <mergeCell ref="VYL29:VYN29"/>
    <mergeCell ref="VYP29:VYR29"/>
    <mergeCell ref="VYT29:VYV29"/>
    <mergeCell ref="VYX29:VYZ29"/>
    <mergeCell ref="VZB29:VZD29"/>
    <mergeCell ref="VXR29:VXT29"/>
    <mergeCell ref="VXV29:VXX29"/>
    <mergeCell ref="VXZ29:VYB29"/>
    <mergeCell ref="VYD29:VYF29"/>
    <mergeCell ref="VYH29:VYJ29"/>
    <mergeCell ref="VWX29:VWZ29"/>
    <mergeCell ref="VXB29:VXD29"/>
    <mergeCell ref="VXF29:VXH29"/>
    <mergeCell ref="VXJ29:VXL29"/>
    <mergeCell ref="VXN29:VXP29"/>
    <mergeCell ref="VWD29:VWF29"/>
    <mergeCell ref="VWH29:VWJ29"/>
    <mergeCell ref="VWL29:VWN29"/>
    <mergeCell ref="VWP29:VWR29"/>
    <mergeCell ref="VWT29:VWV29"/>
    <mergeCell ref="VVJ29:VVL29"/>
    <mergeCell ref="VVN29:VVP29"/>
    <mergeCell ref="VVR29:VVT29"/>
    <mergeCell ref="VVV29:VVX29"/>
    <mergeCell ref="VVZ29:VWB29"/>
    <mergeCell ref="VUP29:VUR29"/>
    <mergeCell ref="VUT29:VUV29"/>
    <mergeCell ref="VUX29:VUZ29"/>
    <mergeCell ref="VVB29:VVD29"/>
    <mergeCell ref="VVF29:VVH29"/>
    <mergeCell ref="VTV29:VTX29"/>
    <mergeCell ref="VTZ29:VUB29"/>
    <mergeCell ref="VUD29:VUF29"/>
    <mergeCell ref="VUH29:VUJ29"/>
    <mergeCell ref="VUL29:VUN29"/>
    <mergeCell ref="VTB29:VTD29"/>
    <mergeCell ref="VTF29:VTH29"/>
    <mergeCell ref="VTJ29:VTL29"/>
    <mergeCell ref="VTN29:VTP29"/>
    <mergeCell ref="VTR29:VTT29"/>
    <mergeCell ref="VSH29:VSJ29"/>
    <mergeCell ref="VSL29:VSN29"/>
    <mergeCell ref="VSP29:VSR29"/>
    <mergeCell ref="VST29:VSV29"/>
    <mergeCell ref="VSX29:VSZ29"/>
    <mergeCell ref="VRN29:VRP29"/>
    <mergeCell ref="VRR29:VRT29"/>
    <mergeCell ref="VRV29:VRX29"/>
    <mergeCell ref="VRZ29:VSB29"/>
    <mergeCell ref="VSD29:VSF29"/>
    <mergeCell ref="VQT29:VQV29"/>
    <mergeCell ref="VQX29:VQZ29"/>
    <mergeCell ref="VRB29:VRD29"/>
    <mergeCell ref="VRF29:VRH29"/>
    <mergeCell ref="VRJ29:VRL29"/>
    <mergeCell ref="VPZ29:VQB29"/>
    <mergeCell ref="VQD29:VQF29"/>
    <mergeCell ref="VQH29:VQJ29"/>
    <mergeCell ref="VQL29:VQN29"/>
    <mergeCell ref="VQP29:VQR29"/>
    <mergeCell ref="VPF29:VPH29"/>
    <mergeCell ref="VPJ29:VPL29"/>
    <mergeCell ref="VPN29:VPP29"/>
    <mergeCell ref="VPR29:VPT29"/>
    <mergeCell ref="VPV29:VPX29"/>
    <mergeCell ref="VOL29:VON29"/>
    <mergeCell ref="VOP29:VOR29"/>
    <mergeCell ref="VOT29:VOV29"/>
    <mergeCell ref="VOX29:VOZ29"/>
    <mergeCell ref="VPB29:VPD29"/>
    <mergeCell ref="VNR29:VNT29"/>
    <mergeCell ref="VNV29:VNX29"/>
    <mergeCell ref="VNZ29:VOB29"/>
    <mergeCell ref="VOD29:VOF29"/>
    <mergeCell ref="VOH29:VOJ29"/>
    <mergeCell ref="VMX29:VMZ29"/>
    <mergeCell ref="VNB29:VND29"/>
    <mergeCell ref="VNF29:VNH29"/>
    <mergeCell ref="VNJ29:VNL29"/>
    <mergeCell ref="VNN29:VNP29"/>
    <mergeCell ref="VMD29:VMF29"/>
    <mergeCell ref="VMH29:VMJ29"/>
    <mergeCell ref="VML29:VMN29"/>
    <mergeCell ref="VMP29:VMR29"/>
    <mergeCell ref="VMT29:VMV29"/>
    <mergeCell ref="VLJ29:VLL29"/>
    <mergeCell ref="VLN29:VLP29"/>
    <mergeCell ref="VLR29:VLT29"/>
    <mergeCell ref="VLV29:VLX29"/>
    <mergeCell ref="VLZ29:VMB29"/>
    <mergeCell ref="VKP29:VKR29"/>
    <mergeCell ref="VKT29:VKV29"/>
    <mergeCell ref="VKX29:VKZ29"/>
    <mergeCell ref="VLB29:VLD29"/>
    <mergeCell ref="VLF29:VLH29"/>
    <mergeCell ref="VJV29:VJX29"/>
    <mergeCell ref="VJZ29:VKB29"/>
    <mergeCell ref="VKD29:VKF29"/>
    <mergeCell ref="VKH29:VKJ29"/>
    <mergeCell ref="VKL29:VKN29"/>
    <mergeCell ref="VJB29:VJD29"/>
    <mergeCell ref="VJF29:VJH29"/>
    <mergeCell ref="VJJ29:VJL29"/>
    <mergeCell ref="VJN29:VJP29"/>
    <mergeCell ref="VJR29:VJT29"/>
    <mergeCell ref="VIH29:VIJ29"/>
    <mergeCell ref="VIL29:VIN29"/>
    <mergeCell ref="VIP29:VIR29"/>
    <mergeCell ref="VIT29:VIV29"/>
    <mergeCell ref="VIX29:VIZ29"/>
    <mergeCell ref="VHN29:VHP29"/>
    <mergeCell ref="VHR29:VHT29"/>
    <mergeCell ref="VHV29:VHX29"/>
    <mergeCell ref="VHZ29:VIB29"/>
    <mergeCell ref="VID29:VIF29"/>
    <mergeCell ref="VGT29:VGV29"/>
    <mergeCell ref="VGX29:VGZ29"/>
    <mergeCell ref="VHB29:VHD29"/>
    <mergeCell ref="VHF29:VHH29"/>
    <mergeCell ref="VHJ29:VHL29"/>
    <mergeCell ref="VFZ29:VGB29"/>
    <mergeCell ref="VGD29:VGF29"/>
    <mergeCell ref="VGH29:VGJ29"/>
    <mergeCell ref="VGL29:VGN29"/>
    <mergeCell ref="VGP29:VGR29"/>
    <mergeCell ref="VFF29:VFH29"/>
    <mergeCell ref="VFJ29:VFL29"/>
    <mergeCell ref="VFN29:VFP29"/>
    <mergeCell ref="VFR29:VFT29"/>
    <mergeCell ref="VFV29:VFX29"/>
    <mergeCell ref="VEL29:VEN29"/>
    <mergeCell ref="VEP29:VER29"/>
    <mergeCell ref="VET29:VEV29"/>
    <mergeCell ref="VEX29:VEZ29"/>
    <mergeCell ref="VFB29:VFD29"/>
    <mergeCell ref="VDR29:VDT29"/>
    <mergeCell ref="VDV29:VDX29"/>
    <mergeCell ref="VDZ29:VEB29"/>
    <mergeCell ref="VED29:VEF29"/>
    <mergeCell ref="VEH29:VEJ29"/>
    <mergeCell ref="VCX29:VCZ29"/>
    <mergeCell ref="VDB29:VDD29"/>
    <mergeCell ref="VDF29:VDH29"/>
    <mergeCell ref="VDJ29:VDL29"/>
    <mergeCell ref="VDN29:VDP29"/>
    <mergeCell ref="VCD29:VCF29"/>
    <mergeCell ref="VCH29:VCJ29"/>
    <mergeCell ref="VCL29:VCN29"/>
    <mergeCell ref="VCP29:VCR29"/>
    <mergeCell ref="VCT29:VCV29"/>
    <mergeCell ref="VBJ29:VBL29"/>
    <mergeCell ref="VBN29:VBP29"/>
    <mergeCell ref="VBR29:VBT29"/>
    <mergeCell ref="VBV29:VBX29"/>
    <mergeCell ref="VBZ29:VCB29"/>
    <mergeCell ref="VAP29:VAR29"/>
    <mergeCell ref="VAT29:VAV29"/>
    <mergeCell ref="VAX29:VAZ29"/>
    <mergeCell ref="VBB29:VBD29"/>
    <mergeCell ref="VBF29:VBH29"/>
    <mergeCell ref="UZV29:UZX29"/>
    <mergeCell ref="UZZ29:VAB29"/>
    <mergeCell ref="VAD29:VAF29"/>
    <mergeCell ref="VAH29:VAJ29"/>
    <mergeCell ref="VAL29:VAN29"/>
    <mergeCell ref="UZB29:UZD29"/>
    <mergeCell ref="UZF29:UZH29"/>
    <mergeCell ref="UZJ29:UZL29"/>
    <mergeCell ref="UZN29:UZP29"/>
    <mergeCell ref="UZR29:UZT29"/>
    <mergeCell ref="UYH29:UYJ29"/>
    <mergeCell ref="UYL29:UYN29"/>
    <mergeCell ref="UYP29:UYR29"/>
    <mergeCell ref="UYT29:UYV29"/>
    <mergeCell ref="UYX29:UYZ29"/>
    <mergeCell ref="UXN29:UXP29"/>
    <mergeCell ref="UXR29:UXT29"/>
    <mergeCell ref="UXV29:UXX29"/>
    <mergeCell ref="UXZ29:UYB29"/>
    <mergeCell ref="UYD29:UYF29"/>
    <mergeCell ref="UWT29:UWV29"/>
    <mergeCell ref="UWX29:UWZ29"/>
    <mergeCell ref="UXB29:UXD29"/>
    <mergeCell ref="UXF29:UXH29"/>
    <mergeCell ref="UXJ29:UXL29"/>
    <mergeCell ref="UVZ29:UWB29"/>
    <mergeCell ref="UWD29:UWF29"/>
    <mergeCell ref="UWH29:UWJ29"/>
    <mergeCell ref="UWL29:UWN29"/>
    <mergeCell ref="UWP29:UWR29"/>
    <mergeCell ref="UVF29:UVH29"/>
    <mergeCell ref="UVJ29:UVL29"/>
    <mergeCell ref="UVN29:UVP29"/>
    <mergeCell ref="UVR29:UVT29"/>
    <mergeCell ref="UVV29:UVX29"/>
    <mergeCell ref="UUL29:UUN29"/>
    <mergeCell ref="UUP29:UUR29"/>
    <mergeCell ref="UUT29:UUV29"/>
    <mergeCell ref="UUX29:UUZ29"/>
    <mergeCell ref="UVB29:UVD29"/>
    <mergeCell ref="UTR29:UTT29"/>
    <mergeCell ref="UTV29:UTX29"/>
    <mergeCell ref="UTZ29:UUB29"/>
    <mergeCell ref="UUD29:UUF29"/>
    <mergeCell ref="UUH29:UUJ29"/>
    <mergeCell ref="USX29:USZ29"/>
    <mergeCell ref="UTB29:UTD29"/>
    <mergeCell ref="UTF29:UTH29"/>
    <mergeCell ref="UTJ29:UTL29"/>
    <mergeCell ref="UTN29:UTP29"/>
    <mergeCell ref="USD29:USF29"/>
    <mergeCell ref="USH29:USJ29"/>
    <mergeCell ref="USL29:USN29"/>
    <mergeCell ref="USP29:USR29"/>
    <mergeCell ref="UST29:USV29"/>
    <mergeCell ref="URJ29:URL29"/>
    <mergeCell ref="URN29:URP29"/>
    <mergeCell ref="URR29:URT29"/>
    <mergeCell ref="URV29:URX29"/>
    <mergeCell ref="URZ29:USB29"/>
    <mergeCell ref="UQP29:UQR29"/>
    <mergeCell ref="UQT29:UQV29"/>
    <mergeCell ref="UQX29:UQZ29"/>
    <mergeCell ref="URB29:URD29"/>
    <mergeCell ref="URF29:URH29"/>
    <mergeCell ref="UPV29:UPX29"/>
    <mergeCell ref="UPZ29:UQB29"/>
    <mergeCell ref="UQD29:UQF29"/>
    <mergeCell ref="UQH29:UQJ29"/>
    <mergeCell ref="UQL29:UQN29"/>
    <mergeCell ref="UPB29:UPD29"/>
    <mergeCell ref="UPF29:UPH29"/>
    <mergeCell ref="UPJ29:UPL29"/>
    <mergeCell ref="UPN29:UPP29"/>
    <mergeCell ref="UPR29:UPT29"/>
    <mergeCell ref="UOH29:UOJ29"/>
    <mergeCell ref="UOL29:UON29"/>
    <mergeCell ref="UOP29:UOR29"/>
    <mergeCell ref="UOT29:UOV29"/>
    <mergeCell ref="UOX29:UOZ29"/>
    <mergeCell ref="UNN29:UNP29"/>
    <mergeCell ref="UNR29:UNT29"/>
    <mergeCell ref="UNV29:UNX29"/>
    <mergeCell ref="UNZ29:UOB29"/>
    <mergeCell ref="UOD29:UOF29"/>
    <mergeCell ref="UMT29:UMV29"/>
    <mergeCell ref="UMX29:UMZ29"/>
    <mergeCell ref="UNB29:UND29"/>
    <mergeCell ref="UNF29:UNH29"/>
    <mergeCell ref="UNJ29:UNL29"/>
    <mergeCell ref="ULZ29:UMB29"/>
    <mergeCell ref="UMD29:UMF29"/>
    <mergeCell ref="UMH29:UMJ29"/>
    <mergeCell ref="UML29:UMN29"/>
    <mergeCell ref="UMP29:UMR29"/>
    <mergeCell ref="ULF29:ULH29"/>
    <mergeCell ref="ULJ29:ULL29"/>
    <mergeCell ref="ULN29:ULP29"/>
    <mergeCell ref="ULR29:ULT29"/>
    <mergeCell ref="ULV29:ULX29"/>
    <mergeCell ref="UKL29:UKN29"/>
    <mergeCell ref="UKP29:UKR29"/>
    <mergeCell ref="UKT29:UKV29"/>
    <mergeCell ref="UKX29:UKZ29"/>
    <mergeCell ref="ULB29:ULD29"/>
    <mergeCell ref="UJR29:UJT29"/>
    <mergeCell ref="UJV29:UJX29"/>
    <mergeCell ref="UJZ29:UKB29"/>
    <mergeCell ref="UKD29:UKF29"/>
    <mergeCell ref="UKH29:UKJ29"/>
    <mergeCell ref="UIX29:UIZ29"/>
    <mergeCell ref="UJB29:UJD29"/>
    <mergeCell ref="UJF29:UJH29"/>
    <mergeCell ref="UJJ29:UJL29"/>
    <mergeCell ref="UJN29:UJP29"/>
    <mergeCell ref="UID29:UIF29"/>
    <mergeCell ref="UIH29:UIJ29"/>
    <mergeCell ref="UIL29:UIN29"/>
    <mergeCell ref="UIP29:UIR29"/>
    <mergeCell ref="UIT29:UIV29"/>
    <mergeCell ref="UHJ29:UHL29"/>
    <mergeCell ref="UHN29:UHP29"/>
    <mergeCell ref="UHR29:UHT29"/>
    <mergeCell ref="UHV29:UHX29"/>
    <mergeCell ref="UHZ29:UIB29"/>
    <mergeCell ref="UGP29:UGR29"/>
    <mergeCell ref="UGT29:UGV29"/>
    <mergeCell ref="UGX29:UGZ29"/>
    <mergeCell ref="UHB29:UHD29"/>
    <mergeCell ref="UHF29:UHH29"/>
    <mergeCell ref="UFV29:UFX29"/>
    <mergeCell ref="UFZ29:UGB29"/>
    <mergeCell ref="UGD29:UGF29"/>
    <mergeCell ref="UGH29:UGJ29"/>
    <mergeCell ref="UGL29:UGN29"/>
    <mergeCell ref="UFB29:UFD29"/>
    <mergeCell ref="UFF29:UFH29"/>
    <mergeCell ref="UFJ29:UFL29"/>
    <mergeCell ref="UFN29:UFP29"/>
    <mergeCell ref="UFR29:UFT29"/>
    <mergeCell ref="UEH29:UEJ29"/>
    <mergeCell ref="UEL29:UEN29"/>
    <mergeCell ref="UEP29:UER29"/>
    <mergeCell ref="UET29:UEV29"/>
    <mergeCell ref="UEX29:UEZ29"/>
    <mergeCell ref="UDN29:UDP29"/>
    <mergeCell ref="UDR29:UDT29"/>
    <mergeCell ref="UDV29:UDX29"/>
    <mergeCell ref="UDZ29:UEB29"/>
    <mergeCell ref="UED29:UEF29"/>
    <mergeCell ref="UCT29:UCV29"/>
    <mergeCell ref="UCX29:UCZ29"/>
    <mergeCell ref="UDB29:UDD29"/>
    <mergeCell ref="UDF29:UDH29"/>
    <mergeCell ref="UDJ29:UDL29"/>
    <mergeCell ref="UBZ29:UCB29"/>
    <mergeCell ref="UCD29:UCF29"/>
    <mergeCell ref="UCH29:UCJ29"/>
    <mergeCell ref="UCL29:UCN29"/>
    <mergeCell ref="UCP29:UCR29"/>
    <mergeCell ref="UBF29:UBH29"/>
    <mergeCell ref="UBJ29:UBL29"/>
    <mergeCell ref="UBN29:UBP29"/>
    <mergeCell ref="UBR29:UBT29"/>
    <mergeCell ref="UBV29:UBX29"/>
    <mergeCell ref="UAL29:UAN29"/>
    <mergeCell ref="UAP29:UAR29"/>
    <mergeCell ref="UAT29:UAV29"/>
    <mergeCell ref="UAX29:UAZ29"/>
    <mergeCell ref="UBB29:UBD29"/>
    <mergeCell ref="TZR29:TZT29"/>
    <mergeCell ref="TZV29:TZX29"/>
    <mergeCell ref="TZZ29:UAB29"/>
    <mergeCell ref="UAD29:UAF29"/>
    <mergeCell ref="UAH29:UAJ29"/>
    <mergeCell ref="TYX29:TYZ29"/>
    <mergeCell ref="TZB29:TZD29"/>
    <mergeCell ref="TZF29:TZH29"/>
    <mergeCell ref="TZJ29:TZL29"/>
    <mergeCell ref="TZN29:TZP29"/>
    <mergeCell ref="TYD29:TYF29"/>
    <mergeCell ref="TYH29:TYJ29"/>
    <mergeCell ref="TYL29:TYN29"/>
    <mergeCell ref="TYP29:TYR29"/>
    <mergeCell ref="TYT29:TYV29"/>
    <mergeCell ref="TXJ29:TXL29"/>
    <mergeCell ref="TXN29:TXP29"/>
    <mergeCell ref="TXR29:TXT29"/>
    <mergeCell ref="TXV29:TXX29"/>
    <mergeCell ref="TXZ29:TYB29"/>
    <mergeCell ref="TWP29:TWR29"/>
    <mergeCell ref="TWT29:TWV29"/>
    <mergeCell ref="TWX29:TWZ29"/>
    <mergeCell ref="TXB29:TXD29"/>
    <mergeCell ref="TXF29:TXH29"/>
    <mergeCell ref="TVV29:TVX29"/>
    <mergeCell ref="TVZ29:TWB29"/>
    <mergeCell ref="TWD29:TWF29"/>
    <mergeCell ref="TWH29:TWJ29"/>
    <mergeCell ref="TWL29:TWN29"/>
    <mergeCell ref="TVB29:TVD29"/>
    <mergeCell ref="TVF29:TVH29"/>
    <mergeCell ref="TVJ29:TVL29"/>
    <mergeCell ref="TVN29:TVP29"/>
    <mergeCell ref="TVR29:TVT29"/>
    <mergeCell ref="TUH29:TUJ29"/>
    <mergeCell ref="TUL29:TUN29"/>
    <mergeCell ref="TUP29:TUR29"/>
    <mergeCell ref="TUT29:TUV29"/>
    <mergeCell ref="TUX29:TUZ29"/>
    <mergeCell ref="TTN29:TTP29"/>
    <mergeCell ref="TTR29:TTT29"/>
    <mergeCell ref="TTV29:TTX29"/>
    <mergeCell ref="TTZ29:TUB29"/>
    <mergeCell ref="TUD29:TUF29"/>
    <mergeCell ref="TST29:TSV29"/>
    <mergeCell ref="TSX29:TSZ29"/>
    <mergeCell ref="TTB29:TTD29"/>
    <mergeCell ref="TTF29:TTH29"/>
    <mergeCell ref="TTJ29:TTL29"/>
    <mergeCell ref="TRZ29:TSB29"/>
    <mergeCell ref="TSD29:TSF29"/>
    <mergeCell ref="TSH29:TSJ29"/>
    <mergeCell ref="TSL29:TSN29"/>
    <mergeCell ref="TSP29:TSR29"/>
    <mergeCell ref="TRF29:TRH29"/>
    <mergeCell ref="TRJ29:TRL29"/>
    <mergeCell ref="TRN29:TRP29"/>
    <mergeCell ref="TRR29:TRT29"/>
    <mergeCell ref="TRV29:TRX29"/>
    <mergeCell ref="TQL29:TQN29"/>
    <mergeCell ref="TQP29:TQR29"/>
    <mergeCell ref="TQT29:TQV29"/>
    <mergeCell ref="TQX29:TQZ29"/>
    <mergeCell ref="TRB29:TRD29"/>
    <mergeCell ref="TPR29:TPT29"/>
    <mergeCell ref="TPV29:TPX29"/>
    <mergeCell ref="TPZ29:TQB29"/>
    <mergeCell ref="TQD29:TQF29"/>
    <mergeCell ref="TQH29:TQJ29"/>
    <mergeCell ref="TOX29:TOZ29"/>
    <mergeCell ref="TPB29:TPD29"/>
    <mergeCell ref="TPF29:TPH29"/>
    <mergeCell ref="TPJ29:TPL29"/>
    <mergeCell ref="TPN29:TPP29"/>
    <mergeCell ref="TOD29:TOF29"/>
    <mergeCell ref="TOH29:TOJ29"/>
    <mergeCell ref="TOL29:TON29"/>
    <mergeCell ref="TOP29:TOR29"/>
    <mergeCell ref="TOT29:TOV29"/>
    <mergeCell ref="TNJ29:TNL29"/>
    <mergeCell ref="TNN29:TNP29"/>
    <mergeCell ref="TNR29:TNT29"/>
    <mergeCell ref="TNV29:TNX29"/>
    <mergeCell ref="TNZ29:TOB29"/>
    <mergeCell ref="TMP29:TMR29"/>
    <mergeCell ref="TMT29:TMV29"/>
    <mergeCell ref="TMX29:TMZ29"/>
    <mergeCell ref="TNB29:TND29"/>
    <mergeCell ref="TNF29:TNH29"/>
    <mergeCell ref="TLV29:TLX29"/>
    <mergeCell ref="TLZ29:TMB29"/>
    <mergeCell ref="TMD29:TMF29"/>
    <mergeCell ref="TMH29:TMJ29"/>
    <mergeCell ref="TML29:TMN29"/>
    <mergeCell ref="TLB29:TLD29"/>
    <mergeCell ref="TLF29:TLH29"/>
    <mergeCell ref="TLJ29:TLL29"/>
    <mergeCell ref="TLN29:TLP29"/>
    <mergeCell ref="TLR29:TLT29"/>
    <mergeCell ref="TKH29:TKJ29"/>
    <mergeCell ref="TKL29:TKN29"/>
    <mergeCell ref="TKP29:TKR29"/>
    <mergeCell ref="TKT29:TKV29"/>
    <mergeCell ref="TKX29:TKZ29"/>
    <mergeCell ref="TJN29:TJP29"/>
    <mergeCell ref="TJR29:TJT29"/>
    <mergeCell ref="TJV29:TJX29"/>
    <mergeCell ref="TJZ29:TKB29"/>
    <mergeCell ref="TKD29:TKF29"/>
    <mergeCell ref="TIT29:TIV29"/>
    <mergeCell ref="TIX29:TIZ29"/>
    <mergeCell ref="TJB29:TJD29"/>
    <mergeCell ref="TJF29:TJH29"/>
    <mergeCell ref="TJJ29:TJL29"/>
    <mergeCell ref="THZ29:TIB29"/>
    <mergeCell ref="TID29:TIF29"/>
    <mergeCell ref="TIH29:TIJ29"/>
    <mergeCell ref="TIL29:TIN29"/>
    <mergeCell ref="TIP29:TIR29"/>
    <mergeCell ref="THF29:THH29"/>
    <mergeCell ref="THJ29:THL29"/>
    <mergeCell ref="THN29:THP29"/>
    <mergeCell ref="THR29:THT29"/>
    <mergeCell ref="THV29:THX29"/>
    <mergeCell ref="TGL29:TGN29"/>
    <mergeCell ref="TGP29:TGR29"/>
    <mergeCell ref="TGT29:TGV29"/>
    <mergeCell ref="TGX29:TGZ29"/>
    <mergeCell ref="THB29:THD29"/>
    <mergeCell ref="TFR29:TFT29"/>
    <mergeCell ref="TFV29:TFX29"/>
    <mergeCell ref="TFZ29:TGB29"/>
    <mergeCell ref="TGD29:TGF29"/>
    <mergeCell ref="TGH29:TGJ29"/>
    <mergeCell ref="TEX29:TEZ29"/>
    <mergeCell ref="TFB29:TFD29"/>
    <mergeCell ref="TFF29:TFH29"/>
    <mergeCell ref="TFJ29:TFL29"/>
    <mergeCell ref="TFN29:TFP29"/>
    <mergeCell ref="TED29:TEF29"/>
    <mergeCell ref="TEH29:TEJ29"/>
    <mergeCell ref="TEL29:TEN29"/>
    <mergeCell ref="TEP29:TER29"/>
    <mergeCell ref="TET29:TEV29"/>
    <mergeCell ref="TDJ29:TDL29"/>
    <mergeCell ref="TDN29:TDP29"/>
    <mergeCell ref="TDR29:TDT29"/>
    <mergeCell ref="TDV29:TDX29"/>
    <mergeCell ref="TDZ29:TEB29"/>
    <mergeCell ref="TCP29:TCR29"/>
    <mergeCell ref="TCT29:TCV29"/>
    <mergeCell ref="TCX29:TCZ29"/>
    <mergeCell ref="TDB29:TDD29"/>
    <mergeCell ref="TDF29:TDH29"/>
    <mergeCell ref="TBV29:TBX29"/>
    <mergeCell ref="TBZ29:TCB29"/>
    <mergeCell ref="TCD29:TCF29"/>
    <mergeCell ref="TCH29:TCJ29"/>
    <mergeCell ref="TCL29:TCN29"/>
    <mergeCell ref="TBB29:TBD29"/>
    <mergeCell ref="TBF29:TBH29"/>
    <mergeCell ref="TBJ29:TBL29"/>
    <mergeCell ref="TBN29:TBP29"/>
    <mergeCell ref="TBR29:TBT29"/>
    <mergeCell ref="TAH29:TAJ29"/>
    <mergeCell ref="TAL29:TAN29"/>
    <mergeCell ref="TAP29:TAR29"/>
    <mergeCell ref="TAT29:TAV29"/>
    <mergeCell ref="TAX29:TAZ29"/>
    <mergeCell ref="SZN29:SZP29"/>
    <mergeCell ref="SZR29:SZT29"/>
    <mergeCell ref="SZV29:SZX29"/>
    <mergeCell ref="SZZ29:TAB29"/>
    <mergeCell ref="TAD29:TAF29"/>
    <mergeCell ref="SYT29:SYV29"/>
    <mergeCell ref="SYX29:SYZ29"/>
    <mergeCell ref="SZB29:SZD29"/>
    <mergeCell ref="SZF29:SZH29"/>
    <mergeCell ref="SZJ29:SZL29"/>
    <mergeCell ref="SXZ29:SYB29"/>
    <mergeCell ref="SYD29:SYF29"/>
    <mergeCell ref="SYH29:SYJ29"/>
    <mergeCell ref="SYL29:SYN29"/>
    <mergeCell ref="SYP29:SYR29"/>
    <mergeCell ref="SXF29:SXH29"/>
    <mergeCell ref="SXJ29:SXL29"/>
    <mergeCell ref="SXN29:SXP29"/>
    <mergeCell ref="SXR29:SXT29"/>
    <mergeCell ref="SXV29:SXX29"/>
    <mergeCell ref="SWL29:SWN29"/>
    <mergeCell ref="SWP29:SWR29"/>
    <mergeCell ref="SWT29:SWV29"/>
    <mergeCell ref="SWX29:SWZ29"/>
    <mergeCell ref="SXB29:SXD29"/>
    <mergeCell ref="SVR29:SVT29"/>
    <mergeCell ref="SVV29:SVX29"/>
    <mergeCell ref="SVZ29:SWB29"/>
    <mergeCell ref="SWD29:SWF29"/>
    <mergeCell ref="SWH29:SWJ29"/>
    <mergeCell ref="SUX29:SUZ29"/>
    <mergeCell ref="SVB29:SVD29"/>
    <mergeCell ref="SVF29:SVH29"/>
    <mergeCell ref="SVJ29:SVL29"/>
    <mergeCell ref="SVN29:SVP29"/>
    <mergeCell ref="SUD29:SUF29"/>
    <mergeCell ref="SUH29:SUJ29"/>
    <mergeCell ref="SUL29:SUN29"/>
    <mergeCell ref="SUP29:SUR29"/>
    <mergeCell ref="SUT29:SUV29"/>
    <mergeCell ref="STJ29:STL29"/>
    <mergeCell ref="STN29:STP29"/>
    <mergeCell ref="STR29:STT29"/>
    <mergeCell ref="STV29:STX29"/>
    <mergeCell ref="STZ29:SUB29"/>
    <mergeCell ref="SSP29:SSR29"/>
    <mergeCell ref="SST29:SSV29"/>
    <mergeCell ref="SSX29:SSZ29"/>
    <mergeCell ref="STB29:STD29"/>
    <mergeCell ref="STF29:STH29"/>
    <mergeCell ref="SRV29:SRX29"/>
    <mergeCell ref="SRZ29:SSB29"/>
    <mergeCell ref="SSD29:SSF29"/>
    <mergeCell ref="SSH29:SSJ29"/>
    <mergeCell ref="SSL29:SSN29"/>
    <mergeCell ref="SRB29:SRD29"/>
    <mergeCell ref="SRF29:SRH29"/>
    <mergeCell ref="SRJ29:SRL29"/>
    <mergeCell ref="SRN29:SRP29"/>
    <mergeCell ref="SRR29:SRT29"/>
    <mergeCell ref="SQH29:SQJ29"/>
    <mergeCell ref="SQL29:SQN29"/>
    <mergeCell ref="SQP29:SQR29"/>
    <mergeCell ref="SQT29:SQV29"/>
    <mergeCell ref="SQX29:SQZ29"/>
    <mergeCell ref="SPN29:SPP29"/>
    <mergeCell ref="SPR29:SPT29"/>
    <mergeCell ref="SPV29:SPX29"/>
    <mergeCell ref="SPZ29:SQB29"/>
    <mergeCell ref="SQD29:SQF29"/>
    <mergeCell ref="SOT29:SOV29"/>
    <mergeCell ref="SOX29:SOZ29"/>
    <mergeCell ref="SPB29:SPD29"/>
    <mergeCell ref="SPF29:SPH29"/>
    <mergeCell ref="SPJ29:SPL29"/>
    <mergeCell ref="SNZ29:SOB29"/>
    <mergeCell ref="SOD29:SOF29"/>
    <mergeCell ref="SOH29:SOJ29"/>
    <mergeCell ref="SOL29:SON29"/>
    <mergeCell ref="SOP29:SOR29"/>
    <mergeCell ref="SNF29:SNH29"/>
    <mergeCell ref="SNJ29:SNL29"/>
    <mergeCell ref="SNN29:SNP29"/>
    <mergeCell ref="SNR29:SNT29"/>
    <mergeCell ref="SNV29:SNX29"/>
    <mergeCell ref="SML29:SMN29"/>
    <mergeCell ref="SMP29:SMR29"/>
    <mergeCell ref="SMT29:SMV29"/>
    <mergeCell ref="SMX29:SMZ29"/>
    <mergeCell ref="SNB29:SND29"/>
    <mergeCell ref="SLR29:SLT29"/>
    <mergeCell ref="SLV29:SLX29"/>
    <mergeCell ref="SLZ29:SMB29"/>
    <mergeCell ref="SMD29:SMF29"/>
    <mergeCell ref="SMH29:SMJ29"/>
    <mergeCell ref="SKX29:SKZ29"/>
    <mergeCell ref="SLB29:SLD29"/>
    <mergeCell ref="SLF29:SLH29"/>
    <mergeCell ref="SLJ29:SLL29"/>
    <mergeCell ref="SLN29:SLP29"/>
    <mergeCell ref="SKD29:SKF29"/>
    <mergeCell ref="SKH29:SKJ29"/>
    <mergeCell ref="SKL29:SKN29"/>
    <mergeCell ref="SKP29:SKR29"/>
    <mergeCell ref="SKT29:SKV29"/>
    <mergeCell ref="SJJ29:SJL29"/>
    <mergeCell ref="SJN29:SJP29"/>
    <mergeCell ref="SJR29:SJT29"/>
    <mergeCell ref="SJV29:SJX29"/>
    <mergeCell ref="SJZ29:SKB29"/>
    <mergeCell ref="SIP29:SIR29"/>
    <mergeCell ref="SIT29:SIV29"/>
    <mergeCell ref="SIX29:SIZ29"/>
    <mergeCell ref="SJB29:SJD29"/>
    <mergeCell ref="SJF29:SJH29"/>
    <mergeCell ref="SHV29:SHX29"/>
    <mergeCell ref="SHZ29:SIB29"/>
    <mergeCell ref="SID29:SIF29"/>
    <mergeCell ref="SIH29:SIJ29"/>
    <mergeCell ref="SIL29:SIN29"/>
    <mergeCell ref="SHB29:SHD29"/>
    <mergeCell ref="SHF29:SHH29"/>
    <mergeCell ref="SHJ29:SHL29"/>
    <mergeCell ref="SHN29:SHP29"/>
    <mergeCell ref="SHR29:SHT29"/>
    <mergeCell ref="SGH29:SGJ29"/>
    <mergeCell ref="SGL29:SGN29"/>
    <mergeCell ref="SGP29:SGR29"/>
    <mergeCell ref="SGT29:SGV29"/>
    <mergeCell ref="SGX29:SGZ29"/>
    <mergeCell ref="SFN29:SFP29"/>
    <mergeCell ref="SFR29:SFT29"/>
    <mergeCell ref="SFV29:SFX29"/>
    <mergeCell ref="SFZ29:SGB29"/>
    <mergeCell ref="SGD29:SGF29"/>
    <mergeCell ref="SET29:SEV29"/>
    <mergeCell ref="SEX29:SEZ29"/>
    <mergeCell ref="SFB29:SFD29"/>
    <mergeCell ref="SFF29:SFH29"/>
    <mergeCell ref="SFJ29:SFL29"/>
    <mergeCell ref="SDZ29:SEB29"/>
    <mergeCell ref="SED29:SEF29"/>
    <mergeCell ref="SEH29:SEJ29"/>
    <mergeCell ref="SEL29:SEN29"/>
    <mergeCell ref="SEP29:SER29"/>
    <mergeCell ref="SDF29:SDH29"/>
    <mergeCell ref="SDJ29:SDL29"/>
    <mergeCell ref="SDN29:SDP29"/>
    <mergeCell ref="SDR29:SDT29"/>
    <mergeCell ref="SDV29:SDX29"/>
    <mergeCell ref="SCL29:SCN29"/>
    <mergeCell ref="SCP29:SCR29"/>
    <mergeCell ref="SCT29:SCV29"/>
    <mergeCell ref="SCX29:SCZ29"/>
    <mergeCell ref="SDB29:SDD29"/>
    <mergeCell ref="SBR29:SBT29"/>
    <mergeCell ref="SBV29:SBX29"/>
    <mergeCell ref="SBZ29:SCB29"/>
    <mergeCell ref="SCD29:SCF29"/>
    <mergeCell ref="SCH29:SCJ29"/>
    <mergeCell ref="SAX29:SAZ29"/>
    <mergeCell ref="SBB29:SBD29"/>
    <mergeCell ref="SBF29:SBH29"/>
    <mergeCell ref="SBJ29:SBL29"/>
    <mergeCell ref="SBN29:SBP29"/>
    <mergeCell ref="SAD29:SAF29"/>
    <mergeCell ref="SAH29:SAJ29"/>
    <mergeCell ref="SAL29:SAN29"/>
    <mergeCell ref="SAP29:SAR29"/>
    <mergeCell ref="SAT29:SAV29"/>
    <mergeCell ref="RZJ29:RZL29"/>
    <mergeCell ref="RZN29:RZP29"/>
    <mergeCell ref="RZR29:RZT29"/>
    <mergeCell ref="RZV29:RZX29"/>
    <mergeCell ref="RZZ29:SAB29"/>
    <mergeCell ref="RYP29:RYR29"/>
    <mergeCell ref="RYT29:RYV29"/>
    <mergeCell ref="RYX29:RYZ29"/>
    <mergeCell ref="RZB29:RZD29"/>
    <mergeCell ref="RZF29:RZH29"/>
    <mergeCell ref="RXV29:RXX29"/>
    <mergeCell ref="RXZ29:RYB29"/>
    <mergeCell ref="RYD29:RYF29"/>
    <mergeCell ref="RYH29:RYJ29"/>
    <mergeCell ref="RYL29:RYN29"/>
    <mergeCell ref="RXB29:RXD29"/>
    <mergeCell ref="RXF29:RXH29"/>
    <mergeCell ref="RXJ29:RXL29"/>
    <mergeCell ref="RXN29:RXP29"/>
    <mergeCell ref="RXR29:RXT29"/>
    <mergeCell ref="RWH29:RWJ29"/>
    <mergeCell ref="RWL29:RWN29"/>
    <mergeCell ref="RWP29:RWR29"/>
    <mergeCell ref="RWT29:RWV29"/>
    <mergeCell ref="RWX29:RWZ29"/>
    <mergeCell ref="RVN29:RVP29"/>
    <mergeCell ref="RVR29:RVT29"/>
    <mergeCell ref="RVV29:RVX29"/>
    <mergeCell ref="RVZ29:RWB29"/>
    <mergeCell ref="RWD29:RWF29"/>
    <mergeCell ref="RUT29:RUV29"/>
    <mergeCell ref="RUX29:RUZ29"/>
    <mergeCell ref="RVB29:RVD29"/>
    <mergeCell ref="RVF29:RVH29"/>
    <mergeCell ref="RVJ29:RVL29"/>
    <mergeCell ref="RTZ29:RUB29"/>
    <mergeCell ref="RUD29:RUF29"/>
    <mergeCell ref="RUH29:RUJ29"/>
    <mergeCell ref="RUL29:RUN29"/>
    <mergeCell ref="RUP29:RUR29"/>
    <mergeCell ref="RTF29:RTH29"/>
    <mergeCell ref="RTJ29:RTL29"/>
    <mergeCell ref="RTN29:RTP29"/>
    <mergeCell ref="RTR29:RTT29"/>
    <mergeCell ref="RTV29:RTX29"/>
    <mergeCell ref="RSL29:RSN29"/>
    <mergeCell ref="RSP29:RSR29"/>
    <mergeCell ref="RST29:RSV29"/>
    <mergeCell ref="RSX29:RSZ29"/>
    <mergeCell ref="RTB29:RTD29"/>
    <mergeCell ref="RRR29:RRT29"/>
    <mergeCell ref="RRV29:RRX29"/>
    <mergeCell ref="RRZ29:RSB29"/>
    <mergeCell ref="RSD29:RSF29"/>
    <mergeCell ref="RSH29:RSJ29"/>
    <mergeCell ref="RQX29:RQZ29"/>
    <mergeCell ref="RRB29:RRD29"/>
    <mergeCell ref="RRF29:RRH29"/>
    <mergeCell ref="RRJ29:RRL29"/>
    <mergeCell ref="RRN29:RRP29"/>
    <mergeCell ref="RQD29:RQF29"/>
    <mergeCell ref="RQH29:RQJ29"/>
    <mergeCell ref="RQL29:RQN29"/>
    <mergeCell ref="RQP29:RQR29"/>
    <mergeCell ref="RQT29:RQV29"/>
    <mergeCell ref="RPJ29:RPL29"/>
    <mergeCell ref="RPN29:RPP29"/>
    <mergeCell ref="RPR29:RPT29"/>
    <mergeCell ref="RPV29:RPX29"/>
    <mergeCell ref="RPZ29:RQB29"/>
    <mergeCell ref="ROP29:ROR29"/>
    <mergeCell ref="ROT29:ROV29"/>
    <mergeCell ref="ROX29:ROZ29"/>
    <mergeCell ref="RPB29:RPD29"/>
    <mergeCell ref="RPF29:RPH29"/>
    <mergeCell ref="RNV29:RNX29"/>
    <mergeCell ref="RNZ29:ROB29"/>
    <mergeCell ref="ROD29:ROF29"/>
    <mergeCell ref="ROH29:ROJ29"/>
    <mergeCell ref="ROL29:RON29"/>
    <mergeCell ref="RNB29:RND29"/>
    <mergeCell ref="RNF29:RNH29"/>
    <mergeCell ref="RNJ29:RNL29"/>
    <mergeCell ref="RNN29:RNP29"/>
    <mergeCell ref="RNR29:RNT29"/>
    <mergeCell ref="RMH29:RMJ29"/>
    <mergeCell ref="RML29:RMN29"/>
    <mergeCell ref="RMP29:RMR29"/>
    <mergeCell ref="RMT29:RMV29"/>
    <mergeCell ref="RMX29:RMZ29"/>
    <mergeCell ref="RLN29:RLP29"/>
    <mergeCell ref="RLR29:RLT29"/>
    <mergeCell ref="RLV29:RLX29"/>
    <mergeCell ref="RLZ29:RMB29"/>
    <mergeCell ref="RMD29:RMF29"/>
    <mergeCell ref="RKT29:RKV29"/>
    <mergeCell ref="RKX29:RKZ29"/>
    <mergeCell ref="RLB29:RLD29"/>
    <mergeCell ref="RLF29:RLH29"/>
    <mergeCell ref="RLJ29:RLL29"/>
    <mergeCell ref="RJZ29:RKB29"/>
    <mergeCell ref="RKD29:RKF29"/>
    <mergeCell ref="RKH29:RKJ29"/>
    <mergeCell ref="RKL29:RKN29"/>
    <mergeCell ref="RKP29:RKR29"/>
    <mergeCell ref="RJF29:RJH29"/>
    <mergeCell ref="RJJ29:RJL29"/>
    <mergeCell ref="RJN29:RJP29"/>
    <mergeCell ref="RJR29:RJT29"/>
    <mergeCell ref="RJV29:RJX29"/>
    <mergeCell ref="RIL29:RIN29"/>
    <mergeCell ref="RIP29:RIR29"/>
    <mergeCell ref="RIT29:RIV29"/>
    <mergeCell ref="RIX29:RIZ29"/>
    <mergeCell ref="RJB29:RJD29"/>
    <mergeCell ref="RHR29:RHT29"/>
    <mergeCell ref="RHV29:RHX29"/>
    <mergeCell ref="RHZ29:RIB29"/>
    <mergeCell ref="RID29:RIF29"/>
    <mergeCell ref="RIH29:RIJ29"/>
    <mergeCell ref="RGX29:RGZ29"/>
    <mergeCell ref="RHB29:RHD29"/>
    <mergeCell ref="RHF29:RHH29"/>
    <mergeCell ref="RHJ29:RHL29"/>
    <mergeCell ref="RHN29:RHP29"/>
    <mergeCell ref="RGD29:RGF29"/>
    <mergeCell ref="RGH29:RGJ29"/>
    <mergeCell ref="RGL29:RGN29"/>
    <mergeCell ref="RGP29:RGR29"/>
    <mergeCell ref="RGT29:RGV29"/>
    <mergeCell ref="RFJ29:RFL29"/>
    <mergeCell ref="RFN29:RFP29"/>
    <mergeCell ref="RFR29:RFT29"/>
    <mergeCell ref="RFV29:RFX29"/>
    <mergeCell ref="RFZ29:RGB29"/>
    <mergeCell ref="REP29:RER29"/>
    <mergeCell ref="RET29:REV29"/>
    <mergeCell ref="REX29:REZ29"/>
    <mergeCell ref="RFB29:RFD29"/>
    <mergeCell ref="RFF29:RFH29"/>
    <mergeCell ref="RDV29:RDX29"/>
    <mergeCell ref="RDZ29:REB29"/>
    <mergeCell ref="RED29:REF29"/>
    <mergeCell ref="REH29:REJ29"/>
    <mergeCell ref="REL29:REN29"/>
    <mergeCell ref="RDB29:RDD29"/>
    <mergeCell ref="RDF29:RDH29"/>
    <mergeCell ref="RDJ29:RDL29"/>
    <mergeCell ref="RDN29:RDP29"/>
    <mergeCell ref="RDR29:RDT29"/>
    <mergeCell ref="RCH29:RCJ29"/>
    <mergeCell ref="RCL29:RCN29"/>
    <mergeCell ref="RCP29:RCR29"/>
    <mergeCell ref="RCT29:RCV29"/>
    <mergeCell ref="RCX29:RCZ29"/>
    <mergeCell ref="RBN29:RBP29"/>
    <mergeCell ref="RBR29:RBT29"/>
    <mergeCell ref="RBV29:RBX29"/>
    <mergeCell ref="RBZ29:RCB29"/>
    <mergeCell ref="RCD29:RCF29"/>
    <mergeCell ref="RAT29:RAV29"/>
    <mergeCell ref="RAX29:RAZ29"/>
    <mergeCell ref="RBB29:RBD29"/>
    <mergeCell ref="RBF29:RBH29"/>
    <mergeCell ref="RBJ29:RBL29"/>
    <mergeCell ref="QZZ29:RAB29"/>
    <mergeCell ref="RAD29:RAF29"/>
    <mergeCell ref="RAH29:RAJ29"/>
    <mergeCell ref="RAL29:RAN29"/>
    <mergeCell ref="RAP29:RAR29"/>
    <mergeCell ref="QZF29:QZH29"/>
    <mergeCell ref="QZJ29:QZL29"/>
    <mergeCell ref="QZN29:QZP29"/>
    <mergeCell ref="QZR29:QZT29"/>
    <mergeCell ref="QZV29:QZX29"/>
    <mergeCell ref="QYL29:QYN29"/>
    <mergeCell ref="QYP29:QYR29"/>
    <mergeCell ref="QYT29:QYV29"/>
    <mergeCell ref="QYX29:QYZ29"/>
    <mergeCell ref="QZB29:QZD29"/>
    <mergeCell ref="QXR29:QXT29"/>
    <mergeCell ref="QXV29:QXX29"/>
    <mergeCell ref="QXZ29:QYB29"/>
    <mergeCell ref="QYD29:QYF29"/>
    <mergeCell ref="QYH29:QYJ29"/>
    <mergeCell ref="QWX29:QWZ29"/>
    <mergeCell ref="QXB29:QXD29"/>
    <mergeCell ref="QXF29:QXH29"/>
    <mergeCell ref="QXJ29:QXL29"/>
    <mergeCell ref="QXN29:QXP29"/>
    <mergeCell ref="QWD29:QWF29"/>
    <mergeCell ref="QWH29:QWJ29"/>
    <mergeCell ref="QWL29:QWN29"/>
    <mergeCell ref="QWP29:QWR29"/>
    <mergeCell ref="QWT29:QWV29"/>
    <mergeCell ref="QVJ29:QVL29"/>
    <mergeCell ref="QVN29:QVP29"/>
    <mergeCell ref="QVR29:QVT29"/>
    <mergeCell ref="QVV29:QVX29"/>
    <mergeCell ref="QVZ29:QWB29"/>
    <mergeCell ref="QUP29:QUR29"/>
    <mergeCell ref="QUT29:QUV29"/>
    <mergeCell ref="QUX29:QUZ29"/>
    <mergeCell ref="QVB29:QVD29"/>
    <mergeCell ref="QVF29:QVH29"/>
    <mergeCell ref="QTV29:QTX29"/>
    <mergeCell ref="QTZ29:QUB29"/>
    <mergeCell ref="QUD29:QUF29"/>
    <mergeCell ref="QUH29:QUJ29"/>
    <mergeCell ref="QUL29:QUN29"/>
    <mergeCell ref="QTB29:QTD29"/>
    <mergeCell ref="QTF29:QTH29"/>
    <mergeCell ref="QTJ29:QTL29"/>
    <mergeCell ref="QTN29:QTP29"/>
    <mergeCell ref="QTR29:QTT29"/>
    <mergeCell ref="QSH29:QSJ29"/>
    <mergeCell ref="QSL29:QSN29"/>
    <mergeCell ref="QSP29:QSR29"/>
    <mergeCell ref="QST29:QSV29"/>
    <mergeCell ref="QSX29:QSZ29"/>
    <mergeCell ref="QRN29:QRP29"/>
    <mergeCell ref="QRR29:QRT29"/>
    <mergeCell ref="QRV29:QRX29"/>
    <mergeCell ref="QRZ29:QSB29"/>
    <mergeCell ref="QSD29:QSF29"/>
    <mergeCell ref="QQT29:QQV29"/>
    <mergeCell ref="QQX29:QQZ29"/>
    <mergeCell ref="QRB29:QRD29"/>
    <mergeCell ref="QRF29:QRH29"/>
    <mergeCell ref="QRJ29:QRL29"/>
    <mergeCell ref="QPZ29:QQB29"/>
    <mergeCell ref="QQD29:QQF29"/>
    <mergeCell ref="QQH29:QQJ29"/>
    <mergeCell ref="QQL29:QQN29"/>
    <mergeCell ref="QQP29:QQR29"/>
    <mergeCell ref="QPF29:QPH29"/>
    <mergeCell ref="QPJ29:QPL29"/>
    <mergeCell ref="QPN29:QPP29"/>
    <mergeCell ref="QPR29:QPT29"/>
    <mergeCell ref="QPV29:QPX29"/>
    <mergeCell ref="QOL29:QON29"/>
    <mergeCell ref="QOP29:QOR29"/>
    <mergeCell ref="QOT29:QOV29"/>
    <mergeCell ref="QOX29:QOZ29"/>
    <mergeCell ref="QPB29:QPD29"/>
    <mergeCell ref="QNR29:QNT29"/>
    <mergeCell ref="QNV29:QNX29"/>
    <mergeCell ref="QNZ29:QOB29"/>
    <mergeCell ref="QOD29:QOF29"/>
    <mergeCell ref="QOH29:QOJ29"/>
    <mergeCell ref="QMX29:QMZ29"/>
    <mergeCell ref="QNB29:QND29"/>
    <mergeCell ref="QNF29:QNH29"/>
    <mergeCell ref="QNJ29:QNL29"/>
    <mergeCell ref="QNN29:QNP29"/>
    <mergeCell ref="QMD29:QMF29"/>
    <mergeCell ref="QMH29:QMJ29"/>
    <mergeCell ref="QML29:QMN29"/>
    <mergeCell ref="QMP29:QMR29"/>
    <mergeCell ref="QMT29:QMV29"/>
    <mergeCell ref="QLJ29:QLL29"/>
    <mergeCell ref="QLN29:QLP29"/>
    <mergeCell ref="QLR29:QLT29"/>
    <mergeCell ref="QLV29:QLX29"/>
    <mergeCell ref="QLZ29:QMB29"/>
    <mergeCell ref="QKP29:QKR29"/>
    <mergeCell ref="QKT29:QKV29"/>
    <mergeCell ref="QKX29:QKZ29"/>
    <mergeCell ref="QLB29:QLD29"/>
    <mergeCell ref="QLF29:QLH29"/>
    <mergeCell ref="QJV29:QJX29"/>
    <mergeCell ref="QJZ29:QKB29"/>
    <mergeCell ref="QKD29:QKF29"/>
    <mergeCell ref="QKH29:QKJ29"/>
    <mergeCell ref="QKL29:QKN29"/>
    <mergeCell ref="QJB29:QJD29"/>
    <mergeCell ref="QJF29:QJH29"/>
    <mergeCell ref="QJJ29:QJL29"/>
    <mergeCell ref="QJN29:QJP29"/>
    <mergeCell ref="QJR29:QJT29"/>
    <mergeCell ref="QIH29:QIJ29"/>
    <mergeCell ref="QIL29:QIN29"/>
    <mergeCell ref="QIP29:QIR29"/>
    <mergeCell ref="QIT29:QIV29"/>
    <mergeCell ref="QIX29:QIZ29"/>
    <mergeCell ref="QHN29:QHP29"/>
    <mergeCell ref="QHR29:QHT29"/>
    <mergeCell ref="QHV29:QHX29"/>
    <mergeCell ref="QHZ29:QIB29"/>
    <mergeCell ref="QID29:QIF29"/>
    <mergeCell ref="QGT29:QGV29"/>
    <mergeCell ref="QGX29:QGZ29"/>
    <mergeCell ref="QHB29:QHD29"/>
    <mergeCell ref="QHF29:QHH29"/>
    <mergeCell ref="QHJ29:QHL29"/>
    <mergeCell ref="QFZ29:QGB29"/>
    <mergeCell ref="QGD29:QGF29"/>
    <mergeCell ref="QGH29:QGJ29"/>
    <mergeCell ref="QGL29:QGN29"/>
    <mergeCell ref="QGP29:QGR29"/>
    <mergeCell ref="QFF29:QFH29"/>
    <mergeCell ref="QFJ29:QFL29"/>
    <mergeCell ref="QFN29:QFP29"/>
    <mergeCell ref="QFR29:QFT29"/>
    <mergeCell ref="QFV29:QFX29"/>
    <mergeCell ref="QEL29:QEN29"/>
    <mergeCell ref="QEP29:QER29"/>
    <mergeCell ref="QET29:QEV29"/>
    <mergeCell ref="QEX29:QEZ29"/>
    <mergeCell ref="QFB29:QFD29"/>
    <mergeCell ref="QDR29:QDT29"/>
    <mergeCell ref="QDV29:QDX29"/>
    <mergeCell ref="QDZ29:QEB29"/>
    <mergeCell ref="QED29:QEF29"/>
    <mergeCell ref="QEH29:QEJ29"/>
    <mergeCell ref="QCX29:QCZ29"/>
    <mergeCell ref="QDB29:QDD29"/>
    <mergeCell ref="QDF29:QDH29"/>
    <mergeCell ref="QDJ29:QDL29"/>
    <mergeCell ref="QDN29:QDP29"/>
    <mergeCell ref="QCD29:QCF29"/>
    <mergeCell ref="QCH29:QCJ29"/>
    <mergeCell ref="QCL29:QCN29"/>
    <mergeCell ref="QCP29:QCR29"/>
    <mergeCell ref="QCT29:QCV29"/>
    <mergeCell ref="QBJ29:QBL29"/>
    <mergeCell ref="QBN29:QBP29"/>
    <mergeCell ref="QBR29:QBT29"/>
    <mergeCell ref="QBV29:QBX29"/>
    <mergeCell ref="QBZ29:QCB29"/>
    <mergeCell ref="QAP29:QAR29"/>
    <mergeCell ref="QAT29:QAV29"/>
    <mergeCell ref="QAX29:QAZ29"/>
    <mergeCell ref="QBB29:QBD29"/>
    <mergeCell ref="QBF29:QBH29"/>
    <mergeCell ref="PZV29:PZX29"/>
    <mergeCell ref="PZZ29:QAB29"/>
    <mergeCell ref="QAD29:QAF29"/>
    <mergeCell ref="QAH29:QAJ29"/>
    <mergeCell ref="QAL29:QAN29"/>
    <mergeCell ref="PZB29:PZD29"/>
    <mergeCell ref="PZF29:PZH29"/>
    <mergeCell ref="PZJ29:PZL29"/>
    <mergeCell ref="PZN29:PZP29"/>
    <mergeCell ref="PZR29:PZT29"/>
    <mergeCell ref="PYH29:PYJ29"/>
    <mergeCell ref="PYL29:PYN29"/>
    <mergeCell ref="PYP29:PYR29"/>
    <mergeCell ref="PYT29:PYV29"/>
    <mergeCell ref="PYX29:PYZ29"/>
    <mergeCell ref="PXN29:PXP29"/>
    <mergeCell ref="PXR29:PXT29"/>
    <mergeCell ref="PXV29:PXX29"/>
    <mergeCell ref="PXZ29:PYB29"/>
    <mergeCell ref="PYD29:PYF29"/>
    <mergeCell ref="PWT29:PWV29"/>
    <mergeCell ref="PWX29:PWZ29"/>
    <mergeCell ref="PXB29:PXD29"/>
    <mergeCell ref="PXF29:PXH29"/>
    <mergeCell ref="PXJ29:PXL29"/>
    <mergeCell ref="PVZ29:PWB29"/>
    <mergeCell ref="PWD29:PWF29"/>
    <mergeCell ref="PWH29:PWJ29"/>
    <mergeCell ref="PWL29:PWN29"/>
    <mergeCell ref="PWP29:PWR29"/>
    <mergeCell ref="PVF29:PVH29"/>
    <mergeCell ref="PVJ29:PVL29"/>
    <mergeCell ref="PVN29:PVP29"/>
    <mergeCell ref="PVR29:PVT29"/>
    <mergeCell ref="PVV29:PVX29"/>
    <mergeCell ref="PUL29:PUN29"/>
    <mergeCell ref="PUP29:PUR29"/>
    <mergeCell ref="PUT29:PUV29"/>
    <mergeCell ref="PUX29:PUZ29"/>
    <mergeCell ref="PVB29:PVD29"/>
    <mergeCell ref="PTR29:PTT29"/>
    <mergeCell ref="PTV29:PTX29"/>
    <mergeCell ref="PTZ29:PUB29"/>
    <mergeCell ref="PUD29:PUF29"/>
    <mergeCell ref="PUH29:PUJ29"/>
    <mergeCell ref="PSX29:PSZ29"/>
    <mergeCell ref="PTB29:PTD29"/>
    <mergeCell ref="PTF29:PTH29"/>
    <mergeCell ref="PTJ29:PTL29"/>
    <mergeCell ref="PTN29:PTP29"/>
    <mergeCell ref="PSD29:PSF29"/>
    <mergeCell ref="PSH29:PSJ29"/>
    <mergeCell ref="PSL29:PSN29"/>
    <mergeCell ref="PSP29:PSR29"/>
    <mergeCell ref="PST29:PSV29"/>
    <mergeCell ref="PRJ29:PRL29"/>
    <mergeCell ref="PRN29:PRP29"/>
    <mergeCell ref="PRR29:PRT29"/>
    <mergeCell ref="PRV29:PRX29"/>
    <mergeCell ref="PRZ29:PSB29"/>
    <mergeCell ref="PQP29:PQR29"/>
    <mergeCell ref="PQT29:PQV29"/>
    <mergeCell ref="PQX29:PQZ29"/>
    <mergeCell ref="PRB29:PRD29"/>
    <mergeCell ref="PRF29:PRH29"/>
    <mergeCell ref="PPV29:PPX29"/>
    <mergeCell ref="PPZ29:PQB29"/>
    <mergeCell ref="PQD29:PQF29"/>
    <mergeCell ref="PQH29:PQJ29"/>
    <mergeCell ref="PQL29:PQN29"/>
    <mergeCell ref="PPB29:PPD29"/>
    <mergeCell ref="PPF29:PPH29"/>
    <mergeCell ref="PPJ29:PPL29"/>
    <mergeCell ref="PPN29:PPP29"/>
    <mergeCell ref="PPR29:PPT29"/>
    <mergeCell ref="POH29:POJ29"/>
    <mergeCell ref="POL29:PON29"/>
    <mergeCell ref="POP29:POR29"/>
    <mergeCell ref="POT29:POV29"/>
    <mergeCell ref="POX29:POZ29"/>
    <mergeCell ref="PNN29:PNP29"/>
    <mergeCell ref="PNR29:PNT29"/>
    <mergeCell ref="PNV29:PNX29"/>
    <mergeCell ref="PNZ29:POB29"/>
    <mergeCell ref="POD29:POF29"/>
    <mergeCell ref="PMT29:PMV29"/>
    <mergeCell ref="PMX29:PMZ29"/>
    <mergeCell ref="PNB29:PND29"/>
    <mergeCell ref="PNF29:PNH29"/>
    <mergeCell ref="PNJ29:PNL29"/>
    <mergeCell ref="PLZ29:PMB29"/>
    <mergeCell ref="PMD29:PMF29"/>
    <mergeCell ref="PMH29:PMJ29"/>
    <mergeCell ref="PML29:PMN29"/>
    <mergeCell ref="PMP29:PMR29"/>
    <mergeCell ref="PLF29:PLH29"/>
    <mergeCell ref="PLJ29:PLL29"/>
    <mergeCell ref="PLN29:PLP29"/>
    <mergeCell ref="PLR29:PLT29"/>
    <mergeCell ref="PLV29:PLX29"/>
    <mergeCell ref="PKL29:PKN29"/>
    <mergeCell ref="PKP29:PKR29"/>
    <mergeCell ref="PKT29:PKV29"/>
    <mergeCell ref="PKX29:PKZ29"/>
    <mergeCell ref="PLB29:PLD29"/>
    <mergeCell ref="PJR29:PJT29"/>
    <mergeCell ref="PJV29:PJX29"/>
    <mergeCell ref="PJZ29:PKB29"/>
    <mergeCell ref="PKD29:PKF29"/>
    <mergeCell ref="PKH29:PKJ29"/>
    <mergeCell ref="PIX29:PIZ29"/>
    <mergeCell ref="PJB29:PJD29"/>
    <mergeCell ref="PJF29:PJH29"/>
    <mergeCell ref="PJJ29:PJL29"/>
    <mergeCell ref="PJN29:PJP29"/>
    <mergeCell ref="PID29:PIF29"/>
    <mergeCell ref="PIH29:PIJ29"/>
    <mergeCell ref="PIL29:PIN29"/>
    <mergeCell ref="PIP29:PIR29"/>
    <mergeCell ref="PIT29:PIV29"/>
    <mergeCell ref="PHJ29:PHL29"/>
    <mergeCell ref="PHN29:PHP29"/>
    <mergeCell ref="PHR29:PHT29"/>
    <mergeCell ref="PHV29:PHX29"/>
    <mergeCell ref="PHZ29:PIB29"/>
    <mergeCell ref="PGP29:PGR29"/>
    <mergeCell ref="PGT29:PGV29"/>
    <mergeCell ref="PGX29:PGZ29"/>
    <mergeCell ref="PHB29:PHD29"/>
    <mergeCell ref="PHF29:PHH29"/>
    <mergeCell ref="PFV29:PFX29"/>
    <mergeCell ref="PFZ29:PGB29"/>
    <mergeCell ref="PGD29:PGF29"/>
    <mergeCell ref="PGH29:PGJ29"/>
    <mergeCell ref="PGL29:PGN29"/>
    <mergeCell ref="PFB29:PFD29"/>
    <mergeCell ref="PFF29:PFH29"/>
    <mergeCell ref="PFJ29:PFL29"/>
    <mergeCell ref="PFN29:PFP29"/>
    <mergeCell ref="PFR29:PFT29"/>
    <mergeCell ref="PEH29:PEJ29"/>
    <mergeCell ref="PEL29:PEN29"/>
    <mergeCell ref="PEP29:PER29"/>
    <mergeCell ref="PET29:PEV29"/>
    <mergeCell ref="PEX29:PEZ29"/>
    <mergeCell ref="PDN29:PDP29"/>
    <mergeCell ref="PDR29:PDT29"/>
    <mergeCell ref="PDV29:PDX29"/>
    <mergeCell ref="PDZ29:PEB29"/>
    <mergeCell ref="PED29:PEF29"/>
    <mergeCell ref="PCT29:PCV29"/>
    <mergeCell ref="PCX29:PCZ29"/>
    <mergeCell ref="PDB29:PDD29"/>
    <mergeCell ref="PDF29:PDH29"/>
    <mergeCell ref="PDJ29:PDL29"/>
    <mergeCell ref="PBZ29:PCB29"/>
    <mergeCell ref="PCD29:PCF29"/>
    <mergeCell ref="PCH29:PCJ29"/>
    <mergeCell ref="PCL29:PCN29"/>
    <mergeCell ref="PCP29:PCR29"/>
    <mergeCell ref="PBF29:PBH29"/>
    <mergeCell ref="PBJ29:PBL29"/>
    <mergeCell ref="PBN29:PBP29"/>
    <mergeCell ref="PBR29:PBT29"/>
    <mergeCell ref="PBV29:PBX29"/>
    <mergeCell ref="PAL29:PAN29"/>
    <mergeCell ref="PAP29:PAR29"/>
    <mergeCell ref="PAT29:PAV29"/>
    <mergeCell ref="PAX29:PAZ29"/>
    <mergeCell ref="PBB29:PBD29"/>
    <mergeCell ref="OZR29:OZT29"/>
    <mergeCell ref="OZV29:OZX29"/>
    <mergeCell ref="OZZ29:PAB29"/>
    <mergeCell ref="PAD29:PAF29"/>
    <mergeCell ref="PAH29:PAJ29"/>
    <mergeCell ref="OYX29:OYZ29"/>
    <mergeCell ref="OZB29:OZD29"/>
    <mergeCell ref="OZF29:OZH29"/>
    <mergeCell ref="OZJ29:OZL29"/>
    <mergeCell ref="OZN29:OZP29"/>
    <mergeCell ref="OYD29:OYF29"/>
    <mergeCell ref="OYH29:OYJ29"/>
    <mergeCell ref="OYL29:OYN29"/>
    <mergeCell ref="OYP29:OYR29"/>
    <mergeCell ref="OYT29:OYV29"/>
    <mergeCell ref="OXJ29:OXL29"/>
    <mergeCell ref="OXN29:OXP29"/>
    <mergeCell ref="OXR29:OXT29"/>
    <mergeCell ref="OXV29:OXX29"/>
    <mergeCell ref="OXZ29:OYB29"/>
    <mergeCell ref="OWP29:OWR29"/>
    <mergeCell ref="OWT29:OWV29"/>
    <mergeCell ref="OWX29:OWZ29"/>
    <mergeCell ref="OXB29:OXD29"/>
    <mergeCell ref="OXF29:OXH29"/>
    <mergeCell ref="OVV29:OVX29"/>
    <mergeCell ref="OVZ29:OWB29"/>
    <mergeCell ref="OWD29:OWF29"/>
    <mergeCell ref="OWH29:OWJ29"/>
    <mergeCell ref="OWL29:OWN29"/>
    <mergeCell ref="OVB29:OVD29"/>
    <mergeCell ref="OVF29:OVH29"/>
    <mergeCell ref="OVJ29:OVL29"/>
    <mergeCell ref="OVN29:OVP29"/>
    <mergeCell ref="OVR29:OVT29"/>
    <mergeCell ref="OUH29:OUJ29"/>
    <mergeCell ref="OUL29:OUN29"/>
    <mergeCell ref="OUP29:OUR29"/>
    <mergeCell ref="OUT29:OUV29"/>
    <mergeCell ref="OUX29:OUZ29"/>
    <mergeCell ref="OTN29:OTP29"/>
    <mergeCell ref="OTR29:OTT29"/>
    <mergeCell ref="OTV29:OTX29"/>
    <mergeCell ref="OTZ29:OUB29"/>
    <mergeCell ref="OUD29:OUF29"/>
    <mergeCell ref="OST29:OSV29"/>
    <mergeCell ref="OSX29:OSZ29"/>
    <mergeCell ref="OTB29:OTD29"/>
    <mergeCell ref="OTF29:OTH29"/>
    <mergeCell ref="OTJ29:OTL29"/>
    <mergeCell ref="ORZ29:OSB29"/>
    <mergeCell ref="OSD29:OSF29"/>
    <mergeCell ref="OSH29:OSJ29"/>
    <mergeCell ref="OSL29:OSN29"/>
    <mergeCell ref="OSP29:OSR29"/>
    <mergeCell ref="ORF29:ORH29"/>
    <mergeCell ref="ORJ29:ORL29"/>
    <mergeCell ref="ORN29:ORP29"/>
    <mergeCell ref="ORR29:ORT29"/>
    <mergeCell ref="ORV29:ORX29"/>
    <mergeCell ref="OQL29:OQN29"/>
    <mergeCell ref="OQP29:OQR29"/>
    <mergeCell ref="OQT29:OQV29"/>
    <mergeCell ref="OQX29:OQZ29"/>
    <mergeCell ref="ORB29:ORD29"/>
    <mergeCell ref="OPR29:OPT29"/>
    <mergeCell ref="OPV29:OPX29"/>
    <mergeCell ref="OPZ29:OQB29"/>
    <mergeCell ref="OQD29:OQF29"/>
    <mergeCell ref="OQH29:OQJ29"/>
    <mergeCell ref="OOX29:OOZ29"/>
    <mergeCell ref="OPB29:OPD29"/>
    <mergeCell ref="OPF29:OPH29"/>
    <mergeCell ref="OPJ29:OPL29"/>
    <mergeCell ref="OPN29:OPP29"/>
    <mergeCell ref="OOD29:OOF29"/>
    <mergeCell ref="OOH29:OOJ29"/>
    <mergeCell ref="OOL29:OON29"/>
    <mergeCell ref="OOP29:OOR29"/>
    <mergeCell ref="OOT29:OOV29"/>
    <mergeCell ref="ONJ29:ONL29"/>
    <mergeCell ref="ONN29:ONP29"/>
    <mergeCell ref="ONR29:ONT29"/>
    <mergeCell ref="ONV29:ONX29"/>
    <mergeCell ref="ONZ29:OOB29"/>
    <mergeCell ref="OMP29:OMR29"/>
    <mergeCell ref="OMT29:OMV29"/>
    <mergeCell ref="OMX29:OMZ29"/>
    <mergeCell ref="ONB29:OND29"/>
    <mergeCell ref="ONF29:ONH29"/>
    <mergeCell ref="OLV29:OLX29"/>
    <mergeCell ref="OLZ29:OMB29"/>
    <mergeCell ref="OMD29:OMF29"/>
    <mergeCell ref="OMH29:OMJ29"/>
    <mergeCell ref="OML29:OMN29"/>
    <mergeCell ref="OLB29:OLD29"/>
    <mergeCell ref="OLF29:OLH29"/>
    <mergeCell ref="OLJ29:OLL29"/>
    <mergeCell ref="OLN29:OLP29"/>
    <mergeCell ref="OLR29:OLT29"/>
    <mergeCell ref="OKH29:OKJ29"/>
    <mergeCell ref="OKL29:OKN29"/>
    <mergeCell ref="OKP29:OKR29"/>
    <mergeCell ref="OKT29:OKV29"/>
    <mergeCell ref="OKX29:OKZ29"/>
    <mergeCell ref="OJN29:OJP29"/>
    <mergeCell ref="OJR29:OJT29"/>
    <mergeCell ref="OJV29:OJX29"/>
    <mergeCell ref="OJZ29:OKB29"/>
    <mergeCell ref="OKD29:OKF29"/>
    <mergeCell ref="OIT29:OIV29"/>
    <mergeCell ref="OIX29:OIZ29"/>
    <mergeCell ref="OJB29:OJD29"/>
    <mergeCell ref="OJF29:OJH29"/>
    <mergeCell ref="OJJ29:OJL29"/>
    <mergeCell ref="OHZ29:OIB29"/>
    <mergeCell ref="OID29:OIF29"/>
    <mergeCell ref="OIH29:OIJ29"/>
    <mergeCell ref="OIL29:OIN29"/>
    <mergeCell ref="OIP29:OIR29"/>
    <mergeCell ref="OHF29:OHH29"/>
    <mergeCell ref="OHJ29:OHL29"/>
    <mergeCell ref="OHN29:OHP29"/>
    <mergeCell ref="OHR29:OHT29"/>
    <mergeCell ref="OHV29:OHX29"/>
    <mergeCell ref="OGL29:OGN29"/>
    <mergeCell ref="OGP29:OGR29"/>
    <mergeCell ref="OGT29:OGV29"/>
    <mergeCell ref="OGX29:OGZ29"/>
    <mergeCell ref="OHB29:OHD29"/>
    <mergeCell ref="OFR29:OFT29"/>
    <mergeCell ref="OFV29:OFX29"/>
    <mergeCell ref="OFZ29:OGB29"/>
    <mergeCell ref="OGD29:OGF29"/>
    <mergeCell ref="OGH29:OGJ29"/>
    <mergeCell ref="OEX29:OEZ29"/>
    <mergeCell ref="OFB29:OFD29"/>
    <mergeCell ref="OFF29:OFH29"/>
    <mergeCell ref="OFJ29:OFL29"/>
    <mergeCell ref="OFN29:OFP29"/>
    <mergeCell ref="OED29:OEF29"/>
    <mergeCell ref="OEH29:OEJ29"/>
    <mergeCell ref="OEL29:OEN29"/>
    <mergeCell ref="OEP29:OER29"/>
    <mergeCell ref="OET29:OEV29"/>
    <mergeCell ref="ODJ29:ODL29"/>
    <mergeCell ref="ODN29:ODP29"/>
    <mergeCell ref="ODR29:ODT29"/>
    <mergeCell ref="ODV29:ODX29"/>
    <mergeCell ref="ODZ29:OEB29"/>
    <mergeCell ref="OCP29:OCR29"/>
    <mergeCell ref="OCT29:OCV29"/>
    <mergeCell ref="OCX29:OCZ29"/>
    <mergeCell ref="ODB29:ODD29"/>
    <mergeCell ref="ODF29:ODH29"/>
    <mergeCell ref="OBV29:OBX29"/>
    <mergeCell ref="OBZ29:OCB29"/>
    <mergeCell ref="OCD29:OCF29"/>
    <mergeCell ref="OCH29:OCJ29"/>
    <mergeCell ref="OCL29:OCN29"/>
    <mergeCell ref="OBB29:OBD29"/>
    <mergeCell ref="OBF29:OBH29"/>
    <mergeCell ref="OBJ29:OBL29"/>
    <mergeCell ref="OBN29:OBP29"/>
    <mergeCell ref="OBR29:OBT29"/>
    <mergeCell ref="OAH29:OAJ29"/>
    <mergeCell ref="OAL29:OAN29"/>
    <mergeCell ref="OAP29:OAR29"/>
    <mergeCell ref="OAT29:OAV29"/>
    <mergeCell ref="OAX29:OAZ29"/>
    <mergeCell ref="NZN29:NZP29"/>
    <mergeCell ref="NZR29:NZT29"/>
    <mergeCell ref="NZV29:NZX29"/>
    <mergeCell ref="NZZ29:OAB29"/>
    <mergeCell ref="OAD29:OAF29"/>
    <mergeCell ref="NYT29:NYV29"/>
    <mergeCell ref="NYX29:NYZ29"/>
    <mergeCell ref="NZB29:NZD29"/>
    <mergeCell ref="NZF29:NZH29"/>
    <mergeCell ref="NZJ29:NZL29"/>
    <mergeCell ref="NXZ29:NYB29"/>
    <mergeCell ref="NYD29:NYF29"/>
    <mergeCell ref="NYH29:NYJ29"/>
    <mergeCell ref="NYL29:NYN29"/>
    <mergeCell ref="NYP29:NYR29"/>
    <mergeCell ref="NXF29:NXH29"/>
    <mergeCell ref="NXJ29:NXL29"/>
    <mergeCell ref="NXN29:NXP29"/>
    <mergeCell ref="NXR29:NXT29"/>
    <mergeCell ref="NXV29:NXX29"/>
    <mergeCell ref="NWL29:NWN29"/>
    <mergeCell ref="NWP29:NWR29"/>
    <mergeCell ref="NWT29:NWV29"/>
    <mergeCell ref="NWX29:NWZ29"/>
    <mergeCell ref="NXB29:NXD29"/>
    <mergeCell ref="NVR29:NVT29"/>
    <mergeCell ref="NVV29:NVX29"/>
    <mergeCell ref="NVZ29:NWB29"/>
    <mergeCell ref="NWD29:NWF29"/>
    <mergeCell ref="NWH29:NWJ29"/>
    <mergeCell ref="NUX29:NUZ29"/>
    <mergeCell ref="NVB29:NVD29"/>
    <mergeCell ref="NVF29:NVH29"/>
    <mergeCell ref="NVJ29:NVL29"/>
    <mergeCell ref="NVN29:NVP29"/>
    <mergeCell ref="NUD29:NUF29"/>
    <mergeCell ref="NUH29:NUJ29"/>
    <mergeCell ref="NUL29:NUN29"/>
    <mergeCell ref="NUP29:NUR29"/>
    <mergeCell ref="NUT29:NUV29"/>
    <mergeCell ref="NTJ29:NTL29"/>
    <mergeCell ref="NTN29:NTP29"/>
    <mergeCell ref="NTR29:NTT29"/>
    <mergeCell ref="NTV29:NTX29"/>
    <mergeCell ref="NTZ29:NUB29"/>
    <mergeCell ref="NSP29:NSR29"/>
    <mergeCell ref="NST29:NSV29"/>
    <mergeCell ref="NSX29:NSZ29"/>
    <mergeCell ref="NTB29:NTD29"/>
    <mergeCell ref="NTF29:NTH29"/>
    <mergeCell ref="NRV29:NRX29"/>
    <mergeCell ref="NRZ29:NSB29"/>
    <mergeCell ref="NSD29:NSF29"/>
    <mergeCell ref="NSH29:NSJ29"/>
    <mergeCell ref="NSL29:NSN29"/>
    <mergeCell ref="NRB29:NRD29"/>
    <mergeCell ref="NRF29:NRH29"/>
    <mergeCell ref="NRJ29:NRL29"/>
    <mergeCell ref="NRN29:NRP29"/>
    <mergeCell ref="NRR29:NRT29"/>
    <mergeCell ref="NQH29:NQJ29"/>
    <mergeCell ref="NQL29:NQN29"/>
    <mergeCell ref="NQP29:NQR29"/>
    <mergeCell ref="NQT29:NQV29"/>
    <mergeCell ref="NQX29:NQZ29"/>
    <mergeCell ref="NPN29:NPP29"/>
    <mergeCell ref="NPR29:NPT29"/>
    <mergeCell ref="NPV29:NPX29"/>
    <mergeCell ref="NPZ29:NQB29"/>
    <mergeCell ref="NQD29:NQF29"/>
    <mergeCell ref="NOT29:NOV29"/>
    <mergeCell ref="NOX29:NOZ29"/>
    <mergeCell ref="NPB29:NPD29"/>
    <mergeCell ref="NPF29:NPH29"/>
    <mergeCell ref="NPJ29:NPL29"/>
    <mergeCell ref="NNZ29:NOB29"/>
    <mergeCell ref="NOD29:NOF29"/>
    <mergeCell ref="NOH29:NOJ29"/>
    <mergeCell ref="NOL29:NON29"/>
    <mergeCell ref="NOP29:NOR29"/>
    <mergeCell ref="NNF29:NNH29"/>
    <mergeCell ref="NNJ29:NNL29"/>
    <mergeCell ref="NNN29:NNP29"/>
    <mergeCell ref="NNR29:NNT29"/>
    <mergeCell ref="NNV29:NNX29"/>
    <mergeCell ref="NML29:NMN29"/>
    <mergeCell ref="NMP29:NMR29"/>
    <mergeCell ref="NMT29:NMV29"/>
    <mergeCell ref="NMX29:NMZ29"/>
    <mergeCell ref="NNB29:NND29"/>
    <mergeCell ref="NLR29:NLT29"/>
    <mergeCell ref="NLV29:NLX29"/>
    <mergeCell ref="NLZ29:NMB29"/>
    <mergeCell ref="NMD29:NMF29"/>
    <mergeCell ref="NMH29:NMJ29"/>
    <mergeCell ref="NKX29:NKZ29"/>
    <mergeCell ref="NLB29:NLD29"/>
    <mergeCell ref="NLF29:NLH29"/>
    <mergeCell ref="NLJ29:NLL29"/>
    <mergeCell ref="NLN29:NLP29"/>
    <mergeCell ref="NKD29:NKF29"/>
    <mergeCell ref="NKH29:NKJ29"/>
    <mergeCell ref="NKL29:NKN29"/>
    <mergeCell ref="NKP29:NKR29"/>
    <mergeCell ref="NKT29:NKV29"/>
    <mergeCell ref="NJJ29:NJL29"/>
    <mergeCell ref="NJN29:NJP29"/>
    <mergeCell ref="NJR29:NJT29"/>
    <mergeCell ref="NJV29:NJX29"/>
    <mergeCell ref="NJZ29:NKB29"/>
    <mergeCell ref="NIP29:NIR29"/>
    <mergeCell ref="NIT29:NIV29"/>
    <mergeCell ref="NIX29:NIZ29"/>
    <mergeCell ref="NJB29:NJD29"/>
    <mergeCell ref="NJF29:NJH29"/>
    <mergeCell ref="NHV29:NHX29"/>
    <mergeCell ref="NHZ29:NIB29"/>
    <mergeCell ref="NID29:NIF29"/>
    <mergeCell ref="NIH29:NIJ29"/>
    <mergeCell ref="NIL29:NIN29"/>
    <mergeCell ref="NHB29:NHD29"/>
    <mergeCell ref="NHF29:NHH29"/>
    <mergeCell ref="NHJ29:NHL29"/>
    <mergeCell ref="NHN29:NHP29"/>
    <mergeCell ref="NHR29:NHT29"/>
    <mergeCell ref="NGH29:NGJ29"/>
    <mergeCell ref="NGL29:NGN29"/>
    <mergeCell ref="NGP29:NGR29"/>
    <mergeCell ref="NGT29:NGV29"/>
    <mergeCell ref="NGX29:NGZ29"/>
    <mergeCell ref="NFN29:NFP29"/>
    <mergeCell ref="NFR29:NFT29"/>
    <mergeCell ref="NFV29:NFX29"/>
    <mergeCell ref="NFZ29:NGB29"/>
    <mergeCell ref="NGD29:NGF29"/>
    <mergeCell ref="NET29:NEV29"/>
    <mergeCell ref="NEX29:NEZ29"/>
    <mergeCell ref="NFB29:NFD29"/>
    <mergeCell ref="NFF29:NFH29"/>
    <mergeCell ref="NFJ29:NFL29"/>
    <mergeCell ref="NDZ29:NEB29"/>
    <mergeCell ref="NED29:NEF29"/>
    <mergeCell ref="NEH29:NEJ29"/>
    <mergeCell ref="NEL29:NEN29"/>
    <mergeCell ref="NEP29:NER29"/>
    <mergeCell ref="NDF29:NDH29"/>
    <mergeCell ref="NDJ29:NDL29"/>
    <mergeCell ref="NDN29:NDP29"/>
    <mergeCell ref="NDR29:NDT29"/>
    <mergeCell ref="NDV29:NDX29"/>
    <mergeCell ref="NCL29:NCN29"/>
    <mergeCell ref="NCP29:NCR29"/>
    <mergeCell ref="NCT29:NCV29"/>
    <mergeCell ref="NCX29:NCZ29"/>
    <mergeCell ref="NDB29:NDD29"/>
    <mergeCell ref="NBR29:NBT29"/>
    <mergeCell ref="NBV29:NBX29"/>
    <mergeCell ref="NBZ29:NCB29"/>
    <mergeCell ref="NCD29:NCF29"/>
    <mergeCell ref="NCH29:NCJ29"/>
    <mergeCell ref="NAX29:NAZ29"/>
    <mergeCell ref="NBB29:NBD29"/>
    <mergeCell ref="NBF29:NBH29"/>
    <mergeCell ref="NBJ29:NBL29"/>
    <mergeCell ref="NBN29:NBP29"/>
    <mergeCell ref="NAD29:NAF29"/>
    <mergeCell ref="NAH29:NAJ29"/>
    <mergeCell ref="NAL29:NAN29"/>
    <mergeCell ref="NAP29:NAR29"/>
    <mergeCell ref="NAT29:NAV29"/>
    <mergeCell ref="MZJ29:MZL29"/>
    <mergeCell ref="MZN29:MZP29"/>
    <mergeCell ref="MZR29:MZT29"/>
    <mergeCell ref="MZV29:MZX29"/>
    <mergeCell ref="MZZ29:NAB29"/>
    <mergeCell ref="MYP29:MYR29"/>
    <mergeCell ref="MYT29:MYV29"/>
    <mergeCell ref="MYX29:MYZ29"/>
    <mergeCell ref="MZB29:MZD29"/>
    <mergeCell ref="MZF29:MZH29"/>
    <mergeCell ref="MXV29:MXX29"/>
    <mergeCell ref="MXZ29:MYB29"/>
    <mergeCell ref="MYD29:MYF29"/>
    <mergeCell ref="MYH29:MYJ29"/>
    <mergeCell ref="MYL29:MYN29"/>
    <mergeCell ref="MXB29:MXD29"/>
    <mergeCell ref="MXF29:MXH29"/>
    <mergeCell ref="MXJ29:MXL29"/>
    <mergeCell ref="MXN29:MXP29"/>
    <mergeCell ref="MXR29:MXT29"/>
    <mergeCell ref="MWH29:MWJ29"/>
    <mergeCell ref="MWL29:MWN29"/>
    <mergeCell ref="MWP29:MWR29"/>
    <mergeCell ref="MWT29:MWV29"/>
    <mergeCell ref="MWX29:MWZ29"/>
    <mergeCell ref="MVN29:MVP29"/>
    <mergeCell ref="MVR29:MVT29"/>
    <mergeCell ref="MVV29:MVX29"/>
    <mergeCell ref="MVZ29:MWB29"/>
    <mergeCell ref="MWD29:MWF29"/>
    <mergeCell ref="MUT29:MUV29"/>
    <mergeCell ref="MUX29:MUZ29"/>
    <mergeCell ref="MVB29:MVD29"/>
    <mergeCell ref="MVF29:MVH29"/>
    <mergeCell ref="MVJ29:MVL29"/>
    <mergeCell ref="MTZ29:MUB29"/>
    <mergeCell ref="MUD29:MUF29"/>
    <mergeCell ref="MUH29:MUJ29"/>
    <mergeCell ref="MUL29:MUN29"/>
    <mergeCell ref="MUP29:MUR29"/>
    <mergeCell ref="MTF29:MTH29"/>
    <mergeCell ref="MTJ29:MTL29"/>
    <mergeCell ref="MTN29:MTP29"/>
    <mergeCell ref="MTR29:MTT29"/>
    <mergeCell ref="MTV29:MTX29"/>
    <mergeCell ref="MSL29:MSN29"/>
    <mergeCell ref="MSP29:MSR29"/>
    <mergeCell ref="MST29:MSV29"/>
    <mergeCell ref="MSX29:MSZ29"/>
    <mergeCell ref="MTB29:MTD29"/>
    <mergeCell ref="MRR29:MRT29"/>
    <mergeCell ref="MRV29:MRX29"/>
    <mergeCell ref="MRZ29:MSB29"/>
    <mergeCell ref="MSD29:MSF29"/>
    <mergeCell ref="MSH29:MSJ29"/>
    <mergeCell ref="MQX29:MQZ29"/>
    <mergeCell ref="MRB29:MRD29"/>
    <mergeCell ref="MRF29:MRH29"/>
    <mergeCell ref="MRJ29:MRL29"/>
    <mergeCell ref="MRN29:MRP29"/>
    <mergeCell ref="MQD29:MQF29"/>
    <mergeCell ref="MQH29:MQJ29"/>
    <mergeCell ref="MQL29:MQN29"/>
    <mergeCell ref="MQP29:MQR29"/>
    <mergeCell ref="MQT29:MQV29"/>
    <mergeCell ref="MPJ29:MPL29"/>
    <mergeCell ref="MPN29:MPP29"/>
    <mergeCell ref="MPR29:MPT29"/>
    <mergeCell ref="MPV29:MPX29"/>
    <mergeCell ref="MPZ29:MQB29"/>
    <mergeCell ref="MOP29:MOR29"/>
    <mergeCell ref="MOT29:MOV29"/>
    <mergeCell ref="MOX29:MOZ29"/>
    <mergeCell ref="MPB29:MPD29"/>
    <mergeCell ref="MPF29:MPH29"/>
    <mergeCell ref="MNV29:MNX29"/>
    <mergeCell ref="MNZ29:MOB29"/>
    <mergeCell ref="MOD29:MOF29"/>
    <mergeCell ref="MOH29:MOJ29"/>
    <mergeCell ref="MOL29:MON29"/>
    <mergeCell ref="MNB29:MND29"/>
    <mergeCell ref="MNF29:MNH29"/>
    <mergeCell ref="MNJ29:MNL29"/>
    <mergeCell ref="MNN29:MNP29"/>
    <mergeCell ref="MNR29:MNT29"/>
    <mergeCell ref="MMH29:MMJ29"/>
    <mergeCell ref="MML29:MMN29"/>
    <mergeCell ref="MMP29:MMR29"/>
    <mergeCell ref="MMT29:MMV29"/>
    <mergeCell ref="MMX29:MMZ29"/>
    <mergeCell ref="MLN29:MLP29"/>
    <mergeCell ref="MLR29:MLT29"/>
    <mergeCell ref="MLV29:MLX29"/>
    <mergeCell ref="MLZ29:MMB29"/>
    <mergeCell ref="MMD29:MMF29"/>
    <mergeCell ref="MKT29:MKV29"/>
    <mergeCell ref="MKX29:MKZ29"/>
    <mergeCell ref="MLB29:MLD29"/>
    <mergeCell ref="MLF29:MLH29"/>
    <mergeCell ref="MLJ29:MLL29"/>
    <mergeCell ref="MJZ29:MKB29"/>
    <mergeCell ref="MKD29:MKF29"/>
    <mergeCell ref="MKH29:MKJ29"/>
    <mergeCell ref="MKL29:MKN29"/>
    <mergeCell ref="MKP29:MKR29"/>
    <mergeCell ref="MJF29:MJH29"/>
    <mergeCell ref="MJJ29:MJL29"/>
    <mergeCell ref="MJN29:MJP29"/>
    <mergeCell ref="MJR29:MJT29"/>
    <mergeCell ref="MJV29:MJX29"/>
    <mergeCell ref="MIL29:MIN29"/>
    <mergeCell ref="MIP29:MIR29"/>
    <mergeCell ref="MIT29:MIV29"/>
    <mergeCell ref="MIX29:MIZ29"/>
    <mergeCell ref="MJB29:MJD29"/>
    <mergeCell ref="MHR29:MHT29"/>
    <mergeCell ref="MHV29:MHX29"/>
    <mergeCell ref="MHZ29:MIB29"/>
    <mergeCell ref="MID29:MIF29"/>
    <mergeCell ref="MIH29:MIJ29"/>
    <mergeCell ref="MGX29:MGZ29"/>
    <mergeCell ref="MHB29:MHD29"/>
    <mergeCell ref="MHF29:MHH29"/>
    <mergeCell ref="MHJ29:MHL29"/>
    <mergeCell ref="MHN29:MHP29"/>
    <mergeCell ref="MGD29:MGF29"/>
    <mergeCell ref="MGH29:MGJ29"/>
    <mergeCell ref="MGL29:MGN29"/>
    <mergeCell ref="MGP29:MGR29"/>
    <mergeCell ref="MGT29:MGV29"/>
    <mergeCell ref="MFJ29:MFL29"/>
    <mergeCell ref="MFN29:MFP29"/>
    <mergeCell ref="MFR29:MFT29"/>
    <mergeCell ref="MFV29:MFX29"/>
    <mergeCell ref="MFZ29:MGB29"/>
    <mergeCell ref="MEP29:MER29"/>
    <mergeCell ref="MET29:MEV29"/>
    <mergeCell ref="MEX29:MEZ29"/>
    <mergeCell ref="MFB29:MFD29"/>
    <mergeCell ref="MFF29:MFH29"/>
    <mergeCell ref="MDV29:MDX29"/>
    <mergeCell ref="MDZ29:MEB29"/>
    <mergeCell ref="MED29:MEF29"/>
    <mergeCell ref="MEH29:MEJ29"/>
    <mergeCell ref="MEL29:MEN29"/>
    <mergeCell ref="MDB29:MDD29"/>
    <mergeCell ref="MDF29:MDH29"/>
    <mergeCell ref="MDJ29:MDL29"/>
    <mergeCell ref="MDN29:MDP29"/>
    <mergeCell ref="MDR29:MDT29"/>
    <mergeCell ref="MCH29:MCJ29"/>
    <mergeCell ref="MCL29:MCN29"/>
    <mergeCell ref="MCP29:MCR29"/>
    <mergeCell ref="MCT29:MCV29"/>
    <mergeCell ref="MCX29:MCZ29"/>
    <mergeCell ref="MBN29:MBP29"/>
    <mergeCell ref="MBR29:MBT29"/>
    <mergeCell ref="MBV29:MBX29"/>
    <mergeCell ref="MBZ29:MCB29"/>
    <mergeCell ref="MCD29:MCF29"/>
    <mergeCell ref="MAT29:MAV29"/>
    <mergeCell ref="MAX29:MAZ29"/>
    <mergeCell ref="MBB29:MBD29"/>
    <mergeCell ref="MBF29:MBH29"/>
    <mergeCell ref="MBJ29:MBL29"/>
    <mergeCell ref="LZZ29:MAB29"/>
    <mergeCell ref="MAD29:MAF29"/>
    <mergeCell ref="MAH29:MAJ29"/>
    <mergeCell ref="MAL29:MAN29"/>
    <mergeCell ref="MAP29:MAR29"/>
    <mergeCell ref="LZF29:LZH29"/>
    <mergeCell ref="LZJ29:LZL29"/>
    <mergeCell ref="LZN29:LZP29"/>
    <mergeCell ref="LZR29:LZT29"/>
    <mergeCell ref="LZV29:LZX29"/>
    <mergeCell ref="LYL29:LYN29"/>
    <mergeCell ref="LYP29:LYR29"/>
    <mergeCell ref="LYT29:LYV29"/>
    <mergeCell ref="LYX29:LYZ29"/>
    <mergeCell ref="LZB29:LZD29"/>
    <mergeCell ref="LXR29:LXT29"/>
    <mergeCell ref="LXV29:LXX29"/>
    <mergeCell ref="LXZ29:LYB29"/>
    <mergeCell ref="LYD29:LYF29"/>
    <mergeCell ref="LYH29:LYJ29"/>
    <mergeCell ref="LWX29:LWZ29"/>
    <mergeCell ref="LXB29:LXD29"/>
    <mergeCell ref="LXF29:LXH29"/>
    <mergeCell ref="LXJ29:LXL29"/>
    <mergeCell ref="LXN29:LXP29"/>
    <mergeCell ref="LWD29:LWF29"/>
    <mergeCell ref="LWH29:LWJ29"/>
    <mergeCell ref="LWL29:LWN29"/>
    <mergeCell ref="LWP29:LWR29"/>
    <mergeCell ref="LWT29:LWV29"/>
    <mergeCell ref="LVJ29:LVL29"/>
    <mergeCell ref="LVN29:LVP29"/>
    <mergeCell ref="LVR29:LVT29"/>
    <mergeCell ref="LVV29:LVX29"/>
    <mergeCell ref="LVZ29:LWB29"/>
    <mergeCell ref="LUP29:LUR29"/>
    <mergeCell ref="LUT29:LUV29"/>
    <mergeCell ref="LUX29:LUZ29"/>
    <mergeCell ref="LVB29:LVD29"/>
    <mergeCell ref="LVF29:LVH29"/>
    <mergeCell ref="LTV29:LTX29"/>
    <mergeCell ref="LTZ29:LUB29"/>
    <mergeCell ref="LUD29:LUF29"/>
    <mergeCell ref="LUH29:LUJ29"/>
    <mergeCell ref="LUL29:LUN29"/>
    <mergeCell ref="LTB29:LTD29"/>
    <mergeCell ref="LTF29:LTH29"/>
    <mergeCell ref="LTJ29:LTL29"/>
    <mergeCell ref="LTN29:LTP29"/>
    <mergeCell ref="LTR29:LTT29"/>
    <mergeCell ref="LSH29:LSJ29"/>
    <mergeCell ref="LSL29:LSN29"/>
    <mergeCell ref="LSP29:LSR29"/>
    <mergeCell ref="LST29:LSV29"/>
    <mergeCell ref="LSX29:LSZ29"/>
    <mergeCell ref="LRN29:LRP29"/>
    <mergeCell ref="LRR29:LRT29"/>
    <mergeCell ref="LRV29:LRX29"/>
    <mergeCell ref="LRZ29:LSB29"/>
    <mergeCell ref="LSD29:LSF29"/>
    <mergeCell ref="LQT29:LQV29"/>
    <mergeCell ref="LQX29:LQZ29"/>
    <mergeCell ref="LRB29:LRD29"/>
    <mergeCell ref="LRF29:LRH29"/>
    <mergeCell ref="LRJ29:LRL29"/>
    <mergeCell ref="LPZ29:LQB29"/>
    <mergeCell ref="LQD29:LQF29"/>
    <mergeCell ref="LQH29:LQJ29"/>
    <mergeCell ref="LQL29:LQN29"/>
    <mergeCell ref="LQP29:LQR29"/>
    <mergeCell ref="LPF29:LPH29"/>
    <mergeCell ref="LPJ29:LPL29"/>
    <mergeCell ref="LPN29:LPP29"/>
    <mergeCell ref="LPR29:LPT29"/>
    <mergeCell ref="LPV29:LPX29"/>
    <mergeCell ref="LOL29:LON29"/>
    <mergeCell ref="LOP29:LOR29"/>
    <mergeCell ref="LOT29:LOV29"/>
    <mergeCell ref="LOX29:LOZ29"/>
    <mergeCell ref="LPB29:LPD29"/>
    <mergeCell ref="LNR29:LNT29"/>
    <mergeCell ref="LNV29:LNX29"/>
    <mergeCell ref="LNZ29:LOB29"/>
    <mergeCell ref="LOD29:LOF29"/>
    <mergeCell ref="LOH29:LOJ29"/>
    <mergeCell ref="LMX29:LMZ29"/>
    <mergeCell ref="LNB29:LND29"/>
    <mergeCell ref="LNF29:LNH29"/>
    <mergeCell ref="LNJ29:LNL29"/>
    <mergeCell ref="LNN29:LNP29"/>
    <mergeCell ref="LMD29:LMF29"/>
    <mergeCell ref="LMH29:LMJ29"/>
    <mergeCell ref="LML29:LMN29"/>
    <mergeCell ref="LMP29:LMR29"/>
    <mergeCell ref="LMT29:LMV29"/>
    <mergeCell ref="LLJ29:LLL29"/>
    <mergeCell ref="LLN29:LLP29"/>
    <mergeCell ref="LLR29:LLT29"/>
    <mergeCell ref="LLV29:LLX29"/>
    <mergeCell ref="LLZ29:LMB29"/>
    <mergeCell ref="LKP29:LKR29"/>
    <mergeCell ref="LKT29:LKV29"/>
    <mergeCell ref="LKX29:LKZ29"/>
    <mergeCell ref="LLB29:LLD29"/>
    <mergeCell ref="LLF29:LLH29"/>
    <mergeCell ref="LJV29:LJX29"/>
    <mergeCell ref="LJZ29:LKB29"/>
    <mergeCell ref="LKD29:LKF29"/>
    <mergeCell ref="LKH29:LKJ29"/>
    <mergeCell ref="LKL29:LKN29"/>
    <mergeCell ref="LJB29:LJD29"/>
    <mergeCell ref="LJF29:LJH29"/>
    <mergeCell ref="LJJ29:LJL29"/>
    <mergeCell ref="LJN29:LJP29"/>
    <mergeCell ref="LJR29:LJT29"/>
    <mergeCell ref="LIH29:LIJ29"/>
    <mergeCell ref="LIL29:LIN29"/>
    <mergeCell ref="LIP29:LIR29"/>
    <mergeCell ref="LIT29:LIV29"/>
    <mergeCell ref="LIX29:LIZ29"/>
    <mergeCell ref="LHN29:LHP29"/>
    <mergeCell ref="LHR29:LHT29"/>
    <mergeCell ref="LHV29:LHX29"/>
    <mergeCell ref="LHZ29:LIB29"/>
    <mergeCell ref="LID29:LIF29"/>
    <mergeCell ref="LGT29:LGV29"/>
    <mergeCell ref="LGX29:LGZ29"/>
    <mergeCell ref="LHB29:LHD29"/>
    <mergeCell ref="LHF29:LHH29"/>
    <mergeCell ref="LHJ29:LHL29"/>
    <mergeCell ref="LFZ29:LGB29"/>
    <mergeCell ref="LGD29:LGF29"/>
    <mergeCell ref="LGH29:LGJ29"/>
    <mergeCell ref="LGL29:LGN29"/>
    <mergeCell ref="LGP29:LGR29"/>
    <mergeCell ref="LFF29:LFH29"/>
    <mergeCell ref="LFJ29:LFL29"/>
    <mergeCell ref="LFN29:LFP29"/>
    <mergeCell ref="LFR29:LFT29"/>
    <mergeCell ref="LFV29:LFX29"/>
    <mergeCell ref="LEL29:LEN29"/>
    <mergeCell ref="LEP29:LER29"/>
    <mergeCell ref="LET29:LEV29"/>
    <mergeCell ref="LEX29:LEZ29"/>
    <mergeCell ref="LFB29:LFD29"/>
    <mergeCell ref="LDR29:LDT29"/>
    <mergeCell ref="LDV29:LDX29"/>
    <mergeCell ref="LDZ29:LEB29"/>
    <mergeCell ref="LED29:LEF29"/>
    <mergeCell ref="LEH29:LEJ29"/>
    <mergeCell ref="LCX29:LCZ29"/>
    <mergeCell ref="LDB29:LDD29"/>
    <mergeCell ref="LDF29:LDH29"/>
    <mergeCell ref="LDJ29:LDL29"/>
    <mergeCell ref="LDN29:LDP29"/>
    <mergeCell ref="LCD29:LCF29"/>
    <mergeCell ref="LCH29:LCJ29"/>
    <mergeCell ref="LCL29:LCN29"/>
    <mergeCell ref="LCP29:LCR29"/>
    <mergeCell ref="LCT29:LCV29"/>
    <mergeCell ref="LBJ29:LBL29"/>
    <mergeCell ref="LBN29:LBP29"/>
    <mergeCell ref="LBR29:LBT29"/>
    <mergeCell ref="LBV29:LBX29"/>
    <mergeCell ref="LBZ29:LCB29"/>
    <mergeCell ref="LAP29:LAR29"/>
    <mergeCell ref="LAT29:LAV29"/>
    <mergeCell ref="LAX29:LAZ29"/>
    <mergeCell ref="LBB29:LBD29"/>
    <mergeCell ref="LBF29:LBH29"/>
    <mergeCell ref="KZV29:KZX29"/>
    <mergeCell ref="KZZ29:LAB29"/>
    <mergeCell ref="LAD29:LAF29"/>
    <mergeCell ref="LAH29:LAJ29"/>
    <mergeCell ref="LAL29:LAN29"/>
    <mergeCell ref="KZB29:KZD29"/>
    <mergeCell ref="KZF29:KZH29"/>
    <mergeCell ref="KZJ29:KZL29"/>
    <mergeCell ref="KZN29:KZP29"/>
    <mergeCell ref="KZR29:KZT29"/>
    <mergeCell ref="KYH29:KYJ29"/>
    <mergeCell ref="KYL29:KYN29"/>
    <mergeCell ref="KYP29:KYR29"/>
    <mergeCell ref="KYT29:KYV29"/>
    <mergeCell ref="KYX29:KYZ29"/>
    <mergeCell ref="KXN29:KXP29"/>
    <mergeCell ref="KXR29:KXT29"/>
    <mergeCell ref="KXV29:KXX29"/>
    <mergeCell ref="KXZ29:KYB29"/>
    <mergeCell ref="KYD29:KYF29"/>
    <mergeCell ref="KWT29:KWV29"/>
    <mergeCell ref="KWX29:KWZ29"/>
    <mergeCell ref="KXB29:KXD29"/>
    <mergeCell ref="KXF29:KXH29"/>
    <mergeCell ref="KXJ29:KXL29"/>
    <mergeCell ref="KVZ29:KWB29"/>
    <mergeCell ref="KWD29:KWF29"/>
    <mergeCell ref="KWH29:KWJ29"/>
    <mergeCell ref="KWL29:KWN29"/>
    <mergeCell ref="KWP29:KWR29"/>
    <mergeCell ref="KVF29:KVH29"/>
    <mergeCell ref="KVJ29:KVL29"/>
    <mergeCell ref="KVN29:KVP29"/>
    <mergeCell ref="KVR29:KVT29"/>
    <mergeCell ref="KVV29:KVX29"/>
    <mergeCell ref="KUL29:KUN29"/>
    <mergeCell ref="KUP29:KUR29"/>
    <mergeCell ref="KUT29:KUV29"/>
    <mergeCell ref="KUX29:KUZ29"/>
    <mergeCell ref="KVB29:KVD29"/>
    <mergeCell ref="KTR29:KTT29"/>
    <mergeCell ref="KTV29:KTX29"/>
    <mergeCell ref="KTZ29:KUB29"/>
    <mergeCell ref="KUD29:KUF29"/>
    <mergeCell ref="KUH29:KUJ29"/>
    <mergeCell ref="KSX29:KSZ29"/>
    <mergeCell ref="KTB29:KTD29"/>
    <mergeCell ref="KTF29:KTH29"/>
    <mergeCell ref="KTJ29:KTL29"/>
    <mergeCell ref="KTN29:KTP29"/>
    <mergeCell ref="KSD29:KSF29"/>
    <mergeCell ref="KSH29:KSJ29"/>
    <mergeCell ref="KSL29:KSN29"/>
    <mergeCell ref="KSP29:KSR29"/>
    <mergeCell ref="KST29:KSV29"/>
    <mergeCell ref="KRJ29:KRL29"/>
    <mergeCell ref="KRN29:KRP29"/>
    <mergeCell ref="KRR29:KRT29"/>
    <mergeCell ref="KRV29:KRX29"/>
    <mergeCell ref="KRZ29:KSB29"/>
    <mergeCell ref="KQP29:KQR29"/>
    <mergeCell ref="KQT29:KQV29"/>
    <mergeCell ref="KQX29:KQZ29"/>
    <mergeCell ref="KRB29:KRD29"/>
    <mergeCell ref="KRF29:KRH29"/>
    <mergeCell ref="KPV29:KPX29"/>
    <mergeCell ref="KPZ29:KQB29"/>
    <mergeCell ref="KQD29:KQF29"/>
    <mergeCell ref="KQH29:KQJ29"/>
    <mergeCell ref="KQL29:KQN29"/>
    <mergeCell ref="KPB29:KPD29"/>
    <mergeCell ref="KPF29:KPH29"/>
    <mergeCell ref="KPJ29:KPL29"/>
    <mergeCell ref="KPN29:KPP29"/>
    <mergeCell ref="KPR29:KPT29"/>
    <mergeCell ref="KOH29:KOJ29"/>
    <mergeCell ref="KOL29:KON29"/>
    <mergeCell ref="KOP29:KOR29"/>
    <mergeCell ref="KOT29:KOV29"/>
    <mergeCell ref="KOX29:KOZ29"/>
    <mergeCell ref="KNN29:KNP29"/>
    <mergeCell ref="KNR29:KNT29"/>
    <mergeCell ref="KNV29:KNX29"/>
    <mergeCell ref="KNZ29:KOB29"/>
    <mergeCell ref="KOD29:KOF29"/>
    <mergeCell ref="KMT29:KMV29"/>
    <mergeCell ref="KMX29:KMZ29"/>
    <mergeCell ref="KNB29:KND29"/>
    <mergeCell ref="KNF29:KNH29"/>
    <mergeCell ref="KNJ29:KNL29"/>
    <mergeCell ref="KLZ29:KMB29"/>
    <mergeCell ref="KMD29:KMF29"/>
    <mergeCell ref="KMH29:KMJ29"/>
    <mergeCell ref="KML29:KMN29"/>
    <mergeCell ref="KMP29:KMR29"/>
    <mergeCell ref="KLF29:KLH29"/>
    <mergeCell ref="KLJ29:KLL29"/>
    <mergeCell ref="KLN29:KLP29"/>
    <mergeCell ref="KLR29:KLT29"/>
    <mergeCell ref="KLV29:KLX29"/>
    <mergeCell ref="KKL29:KKN29"/>
    <mergeCell ref="KKP29:KKR29"/>
    <mergeCell ref="KKT29:KKV29"/>
    <mergeCell ref="KKX29:KKZ29"/>
    <mergeCell ref="KLB29:KLD29"/>
    <mergeCell ref="KJR29:KJT29"/>
    <mergeCell ref="KJV29:KJX29"/>
    <mergeCell ref="KJZ29:KKB29"/>
    <mergeCell ref="KKD29:KKF29"/>
    <mergeCell ref="KKH29:KKJ29"/>
    <mergeCell ref="KIX29:KIZ29"/>
    <mergeCell ref="KJB29:KJD29"/>
    <mergeCell ref="KJF29:KJH29"/>
    <mergeCell ref="KJJ29:KJL29"/>
    <mergeCell ref="KJN29:KJP29"/>
    <mergeCell ref="KID29:KIF29"/>
    <mergeCell ref="KIH29:KIJ29"/>
    <mergeCell ref="KIL29:KIN29"/>
    <mergeCell ref="KIP29:KIR29"/>
    <mergeCell ref="KIT29:KIV29"/>
    <mergeCell ref="KHJ29:KHL29"/>
    <mergeCell ref="KHN29:KHP29"/>
    <mergeCell ref="KHR29:KHT29"/>
    <mergeCell ref="KHV29:KHX29"/>
    <mergeCell ref="KHZ29:KIB29"/>
    <mergeCell ref="KGP29:KGR29"/>
    <mergeCell ref="KGT29:KGV29"/>
    <mergeCell ref="KGX29:KGZ29"/>
    <mergeCell ref="KHB29:KHD29"/>
    <mergeCell ref="KHF29:KHH29"/>
    <mergeCell ref="KFV29:KFX29"/>
    <mergeCell ref="KFZ29:KGB29"/>
    <mergeCell ref="KGD29:KGF29"/>
    <mergeCell ref="KGH29:KGJ29"/>
    <mergeCell ref="KGL29:KGN29"/>
    <mergeCell ref="KFB29:KFD29"/>
    <mergeCell ref="KFF29:KFH29"/>
    <mergeCell ref="KFJ29:KFL29"/>
    <mergeCell ref="KFN29:KFP29"/>
    <mergeCell ref="KFR29:KFT29"/>
    <mergeCell ref="KEH29:KEJ29"/>
    <mergeCell ref="KEL29:KEN29"/>
    <mergeCell ref="KEP29:KER29"/>
    <mergeCell ref="KET29:KEV29"/>
    <mergeCell ref="KEX29:KEZ29"/>
    <mergeCell ref="KDN29:KDP29"/>
    <mergeCell ref="KDR29:KDT29"/>
    <mergeCell ref="KDV29:KDX29"/>
    <mergeCell ref="KDZ29:KEB29"/>
    <mergeCell ref="KED29:KEF29"/>
    <mergeCell ref="KCT29:KCV29"/>
    <mergeCell ref="KCX29:KCZ29"/>
    <mergeCell ref="KDB29:KDD29"/>
    <mergeCell ref="KDF29:KDH29"/>
    <mergeCell ref="KDJ29:KDL29"/>
    <mergeCell ref="KBZ29:KCB29"/>
    <mergeCell ref="KCD29:KCF29"/>
    <mergeCell ref="KCH29:KCJ29"/>
    <mergeCell ref="KCL29:KCN29"/>
    <mergeCell ref="KCP29:KCR29"/>
    <mergeCell ref="KBF29:KBH29"/>
    <mergeCell ref="KBJ29:KBL29"/>
    <mergeCell ref="KBN29:KBP29"/>
    <mergeCell ref="KBR29:KBT29"/>
    <mergeCell ref="KBV29:KBX29"/>
    <mergeCell ref="KAL29:KAN29"/>
    <mergeCell ref="KAP29:KAR29"/>
    <mergeCell ref="KAT29:KAV29"/>
    <mergeCell ref="KAX29:KAZ29"/>
    <mergeCell ref="KBB29:KBD29"/>
    <mergeCell ref="JZR29:JZT29"/>
    <mergeCell ref="JZV29:JZX29"/>
    <mergeCell ref="JZZ29:KAB29"/>
    <mergeCell ref="KAD29:KAF29"/>
    <mergeCell ref="KAH29:KAJ29"/>
    <mergeCell ref="JYX29:JYZ29"/>
    <mergeCell ref="JZB29:JZD29"/>
    <mergeCell ref="JZF29:JZH29"/>
    <mergeCell ref="JZJ29:JZL29"/>
    <mergeCell ref="JZN29:JZP29"/>
    <mergeCell ref="JYD29:JYF29"/>
    <mergeCell ref="JYH29:JYJ29"/>
    <mergeCell ref="JYL29:JYN29"/>
    <mergeCell ref="JYP29:JYR29"/>
    <mergeCell ref="JYT29:JYV29"/>
    <mergeCell ref="JXJ29:JXL29"/>
    <mergeCell ref="JXN29:JXP29"/>
    <mergeCell ref="JXR29:JXT29"/>
    <mergeCell ref="JXV29:JXX29"/>
    <mergeCell ref="JXZ29:JYB29"/>
    <mergeCell ref="JWP29:JWR29"/>
    <mergeCell ref="JWT29:JWV29"/>
    <mergeCell ref="JWX29:JWZ29"/>
    <mergeCell ref="JXB29:JXD29"/>
    <mergeCell ref="JXF29:JXH29"/>
    <mergeCell ref="JVV29:JVX29"/>
    <mergeCell ref="JVZ29:JWB29"/>
    <mergeCell ref="JWD29:JWF29"/>
    <mergeCell ref="JWH29:JWJ29"/>
    <mergeCell ref="JWL29:JWN29"/>
    <mergeCell ref="JVB29:JVD29"/>
    <mergeCell ref="JVF29:JVH29"/>
    <mergeCell ref="JVJ29:JVL29"/>
    <mergeCell ref="JVN29:JVP29"/>
    <mergeCell ref="JVR29:JVT29"/>
    <mergeCell ref="JUH29:JUJ29"/>
    <mergeCell ref="JUL29:JUN29"/>
    <mergeCell ref="JUP29:JUR29"/>
    <mergeCell ref="JUT29:JUV29"/>
    <mergeCell ref="JUX29:JUZ29"/>
    <mergeCell ref="JTN29:JTP29"/>
    <mergeCell ref="JTR29:JTT29"/>
    <mergeCell ref="JTV29:JTX29"/>
    <mergeCell ref="JTZ29:JUB29"/>
    <mergeCell ref="JUD29:JUF29"/>
    <mergeCell ref="JST29:JSV29"/>
    <mergeCell ref="JSX29:JSZ29"/>
    <mergeCell ref="JTB29:JTD29"/>
    <mergeCell ref="JTF29:JTH29"/>
    <mergeCell ref="JTJ29:JTL29"/>
    <mergeCell ref="JRZ29:JSB29"/>
    <mergeCell ref="JSD29:JSF29"/>
    <mergeCell ref="JSH29:JSJ29"/>
    <mergeCell ref="JSL29:JSN29"/>
    <mergeCell ref="JSP29:JSR29"/>
    <mergeCell ref="JRF29:JRH29"/>
    <mergeCell ref="JRJ29:JRL29"/>
    <mergeCell ref="JRN29:JRP29"/>
    <mergeCell ref="JRR29:JRT29"/>
    <mergeCell ref="JRV29:JRX29"/>
    <mergeCell ref="JQL29:JQN29"/>
    <mergeCell ref="JQP29:JQR29"/>
    <mergeCell ref="JQT29:JQV29"/>
    <mergeCell ref="JQX29:JQZ29"/>
    <mergeCell ref="JRB29:JRD29"/>
    <mergeCell ref="JPR29:JPT29"/>
    <mergeCell ref="JPV29:JPX29"/>
    <mergeCell ref="JPZ29:JQB29"/>
    <mergeCell ref="JQD29:JQF29"/>
    <mergeCell ref="JQH29:JQJ29"/>
    <mergeCell ref="JOX29:JOZ29"/>
    <mergeCell ref="JPB29:JPD29"/>
    <mergeCell ref="JPF29:JPH29"/>
    <mergeCell ref="JPJ29:JPL29"/>
    <mergeCell ref="JPN29:JPP29"/>
    <mergeCell ref="JOD29:JOF29"/>
    <mergeCell ref="JOH29:JOJ29"/>
    <mergeCell ref="JOL29:JON29"/>
    <mergeCell ref="JOP29:JOR29"/>
    <mergeCell ref="JOT29:JOV29"/>
    <mergeCell ref="JNJ29:JNL29"/>
    <mergeCell ref="JNN29:JNP29"/>
    <mergeCell ref="JNR29:JNT29"/>
    <mergeCell ref="JNV29:JNX29"/>
    <mergeCell ref="JNZ29:JOB29"/>
    <mergeCell ref="JMP29:JMR29"/>
    <mergeCell ref="JMT29:JMV29"/>
    <mergeCell ref="JMX29:JMZ29"/>
    <mergeCell ref="JNB29:JND29"/>
    <mergeCell ref="JNF29:JNH29"/>
    <mergeCell ref="JLV29:JLX29"/>
    <mergeCell ref="JLZ29:JMB29"/>
    <mergeCell ref="JMD29:JMF29"/>
    <mergeCell ref="JMH29:JMJ29"/>
    <mergeCell ref="JML29:JMN29"/>
    <mergeCell ref="JLB29:JLD29"/>
    <mergeCell ref="JLF29:JLH29"/>
    <mergeCell ref="JLJ29:JLL29"/>
    <mergeCell ref="JLN29:JLP29"/>
    <mergeCell ref="JLR29:JLT29"/>
    <mergeCell ref="JKH29:JKJ29"/>
    <mergeCell ref="JKL29:JKN29"/>
    <mergeCell ref="JKP29:JKR29"/>
    <mergeCell ref="JKT29:JKV29"/>
    <mergeCell ref="JKX29:JKZ29"/>
    <mergeCell ref="JJN29:JJP29"/>
    <mergeCell ref="JJR29:JJT29"/>
    <mergeCell ref="JJV29:JJX29"/>
    <mergeCell ref="JJZ29:JKB29"/>
    <mergeCell ref="JKD29:JKF29"/>
    <mergeCell ref="JIT29:JIV29"/>
    <mergeCell ref="JIX29:JIZ29"/>
    <mergeCell ref="JJB29:JJD29"/>
    <mergeCell ref="JJF29:JJH29"/>
    <mergeCell ref="JJJ29:JJL29"/>
    <mergeCell ref="JHZ29:JIB29"/>
    <mergeCell ref="JID29:JIF29"/>
    <mergeCell ref="JIH29:JIJ29"/>
    <mergeCell ref="JIL29:JIN29"/>
    <mergeCell ref="JIP29:JIR29"/>
    <mergeCell ref="JHF29:JHH29"/>
    <mergeCell ref="JHJ29:JHL29"/>
    <mergeCell ref="JHN29:JHP29"/>
    <mergeCell ref="JHR29:JHT29"/>
    <mergeCell ref="JHV29:JHX29"/>
    <mergeCell ref="JGL29:JGN29"/>
    <mergeCell ref="JGP29:JGR29"/>
    <mergeCell ref="JGT29:JGV29"/>
    <mergeCell ref="JGX29:JGZ29"/>
    <mergeCell ref="JHB29:JHD29"/>
    <mergeCell ref="JFR29:JFT29"/>
    <mergeCell ref="JFV29:JFX29"/>
    <mergeCell ref="JFZ29:JGB29"/>
    <mergeCell ref="JGD29:JGF29"/>
    <mergeCell ref="JGH29:JGJ29"/>
    <mergeCell ref="JEX29:JEZ29"/>
    <mergeCell ref="JFB29:JFD29"/>
    <mergeCell ref="JFF29:JFH29"/>
    <mergeCell ref="JFJ29:JFL29"/>
    <mergeCell ref="JFN29:JFP29"/>
    <mergeCell ref="JED29:JEF29"/>
    <mergeCell ref="JEH29:JEJ29"/>
    <mergeCell ref="JEL29:JEN29"/>
    <mergeCell ref="JEP29:JER29"/>
    <mergeCell ref="JET29:JEV29"/>
    <mergeCell ref="JDJ29:JDL29"/>
    <mergeCell ref="JDN29:JDP29"/>
    <mergeCell ref="JDR29:JDT29"/>
    <mergeCell ref="JDV29:JDX29"/>
    <mergeCell ref="JDZ29:JEB29"/>
    <mergeCell ref="JCP29:JCR29"/>
    <mergeCell ref="JCT29:JCV29"/>
    <mergeCell ref="JCX29:JCZ29"/>
    <mergeCell ref="JDB29:JDD29"/>
    <mergeCell ref="JDF29:JDH29"/>
    <mergeCell ref="JBV29:JBX29"/>
    <mergeCell ref="JBZ29:JCB29"/>
    <mergeCell ref="JCD29:JCF29"/>
    <mergeCell ref="JCH29:JCJ29"/>
    <mergeCell ref="JCL29:JCN29"/>
    <mergeCell ref="JBB29:JBD29"/>
    <mergeCell ref="JBF29:JBH29"/>
    <mergeCell ref="JBJ29:JBL29"/>
    <mergeCell ref="JBN29:JBP29"/>
    <mergeCell ref="JBR29:JBT29"/>
    <mergeCell ref="JAH29:JAJ29"/>
    <mergeCell ref="JAL29:JAN29"/>
    <mergeCell ref="JAP29:JAR29"/>
    <mergeCell ref="JAT29:JAV29"/>
    <mergeCell ref="JAX29:JAZ29"/>
    <mergeCell ref="IZN29:IZP29"/>
    <mergeCell ref="IZR29:IZT29"/>
    <mergeCell ref="IZV29:IZX29"/>
    <mergeCell ref="IZZ29:JAB29"/>
    <mergeCell ref="JAD29:JAF29"/>
    <mergeCell ref="IYT29:IYV29"/>
    <mergeCell ref="IYX29:IYZ29"/>
    <mergeCell ref="IZB29:IZD29"/>
    <mergeCell ref="IZF29:IZH29"/>
    <mergeCell ref="IZJ29:IZL29"/>
    <mergeCell ref="IXZ29:IYB29"/>
    <mergeCell ref="IYD29:IYF29"/>
    <mergeCell ref="IYH29:IYJ29"/>
    <mergeCell ref="IYL29:IYN29"/>
    <mergeCell ref="IYP29:IYR29"/>
    <mergeCell ref="IXF29:IXH29"/>
    <mergeCell ref="IXJ29:IXL29"/>
    <mergeCell ref="IXN29:IXP29"/>
    <mergeCell ref="IXR29:IXT29"/>
    <mergeCell ref="IXV29:IXX29"/>
    <mergeCell ref="IWL29:IWN29"/>
    <mergeCell ref="IWP29:IWR29"/>
    <mergeCell ref="IWT29:IWV29"/>
    <mergeCell ref="IWX29:IWZ29"/>
    <mergeCell ref="IXB29:IXD29"/>
    <mergeCell ref="IVR29:IVT29"/>
    <mergeCell ref="IVV29:IVX29"/>
    <mergeCell ref="IVZ29:IWB29"/>
    <mergeCell ref="IWD29:IWF29"/>
    <mergeCell ref="IWH29:IWJ29"/>
    <mergeCell ref="IUX29:IUZ29"/>
    <mergeCell ref="IVB29:IVD29"/>
    <mergeCell ref="IVF29:IVH29"/>
    <mergeCell ref="IVJ29:IVL29"/>
    <mergeCell ref="IVN29:IVP29"/>
    <mergeCell ref="IUD29:IUF29"/>
    <mergeCell ref="IUH29:IUJ29"/>
    <mergeCell ref="IUL29:IUN29"/>
    <mergeCell ref="IUP29:IUR29"/>
    <mergeCell ref="IUT29:IUV29"/>
    <mergeCell ref="ITJ29:ITL29"/>
    <mergeCell ref="ITN29:ITP29"/>
    <mergeCell ref="ITR29:ITT29"/>
    <mergeCell ref="ITV29:ITX29"/>
    <mergeCell ref="ITZ29:IUB29"/>
    <mergeCell ref="ISP29:ISR29"/>
    <mergeCell ref="IST29:ISV29"/>
    <mergeCell ref="ISX29:ISZ29"/>
    <mergeCell ref="ITB29:ITD29"/>
    <mergeCell ref="ITF29:ITH29"/>
    <mergeCell ref="IRV29:IRX29"/>
    <mergeCell ref="IRZ29:ISB29"/>
    <mergeCell ref="ISD29:ISF29"/>
    <mergeCell ref="ISH29:ISJ29"/>
    <mergeCell ref="ISL29:ISN29"/>
    <mergeCell ref="IRB29:IRD29"/>
    <mergeCell ref="IRF29:IRH29"/>
    <mergeCell ref="IRJ29:IRL29"/>
    <mergeCell ref="IRN29:IRP29"/>
    <mergeCell ref="IRR29:IRT29"/>
    <mergeCell ref="IQH29:IQJ29"/>
    <mergeCell ref="IQL29:IQN29"/>
    <mergeCell ref="IQP29:IQR29"/>
    <mergeCell ref="IQT29:IQV29"/>
    <mergeCell ref="IQX29:IQZ29"/>
    <mergeCell ref="IPN29:IPP29"/>
    <mergeCell ref="IPR29:IPT29"/>
    <mergeCell ref="IPV29:IPX29"/>
    <mergeCell ref="IPZ29:IQB29"/>
    <mergeCell ref="IQD29:IQF29"/>
    <mergeCell ref="IOT29:IOV29"/>
    <mergeCell ref="IOX29:IOZ29"/>
    <mergeCell ref="IPB29:IPD29"/>
    <mergeCell ref="IPF29:IPH29"/>
    <mergeCell ref="IPJ29:IPL29"/>
    <mergeCell ref="INZ29:IOB29"/>
    <mergeCell ref="IOD29:IOF29"/>
    <mergeCell ref="IOH29:IOJ29"/>
    <mergeCell ref="IOL29:ION29"/>
    <mergeCell ref="IOP29:IOR29"/>
    <mergeCell ref="INF29:INH29"/>
    <mergeCell ref="INJ29:INL29"/>
    <mergeCell ref="INN29:INP29"/>
    <mergeCell ref="INR29:INT29"/>
    <mergeCell ref="INV29:INX29"/>
    <mergeCell ref="IML29:IMN29"/>
    <mergeCell ref="IMP29:IMR29"/>
    <mergeCell ref="IMT29:IMV29"/>
    <mergeCell ref="IMX29:IMZ29"/>
    <mergeCell ref="INB29:IND29"/>
    <mergeCell ref="ILR29:ILT29"/>
    <mergeCell ref="ILV29:ILX29"/>
    <mergeCell ref="ILZ29:IMB29"/>
    <mergeCell ref="IMD29:IMF29"/>
    <mergeCell ref="IMH29:IMJ29"/>
    <mergeCell ref="IKX29:IKZ29"/>
    <mergeCell ref="ILB29:ILD29"/>
    <mergeCell ref="ILF29:ILH29"/>
    <mergeCell ref="ILJ29:ILL29"/>
    <mergeCell ref="ILN29:ILP29"/>
    <mergeCell ref="IKD29:IKF29"/>
    <mergeCell ref="IKH29:IKJ29"/>
    <mergeCell ref="IKL29:IKN29"/>
    <mergeCell ref="IKP29:IKR29"/>
    <mergeCell ref="IKT29:IKV29"/>
    <mergeCell ref="IJJ29:IJL29"/>
    <mergeCell ref="IJN29:IJP29"/>
    <mergeCell ref="IJR29:IJT29"/>
    <mergeCell ref="IJV29:IJX29"/>
    <mergeCell ref="IJZ29:IKB29"/>
    <mergeCell ref="IIP29:IIR29"/>
    <mergeCell ref="IIT29:IIV29"/>
    <mergeCell ref="IIX29:IIZ29"/>
    <mergeCell ref="IJB29:IJD29"/>
    <mergeCell ref="IJF29:IJH29"/>
    <mergeCell ref="IHV29:IHX29"/>
    <mergeCell ref="IHZ29:IIB29"/>
    <mergeCell ref="IID29:IIF29"/>
    <mergeCell ref="IIH29:IIJ29"/>
    <mergeCell ref="IIL29:IIN29"/>
    <mergeCell ref="IHB29:IHD29"/>
    <mergeCell ref="IHF29:IHH29"/>
    <mergeCell ref="IHJ29:IHL29"/>
    <mergeCell ref="IHN29:IHP29"/>
    <mergeCell ref="IHR29:IHT29"/>
    <mergeCell ref="IGH29:IGJ29"/>
    <mergeCell ref="IGL29:IGN29"/>
    <mergeCell ref="IGP29:IGR29"/>
    <mergeCell ref="IGT29:IGV29"/>
    <mergeCell ref="IGX29:IGZ29"/>
    <mergeCell ref="IFN29:IFP29"/>
    <mergeCell ref="IFR29:IFT29"/>
    <mergeCell ref="IFV29:IFX29"/>
    <mergeCell ref="IFZ29:IGB29"/>
    <mergeCell ref="IGD29:IGF29"/>
    <mergeCell ref="IET29:IEV29"/>
    <mergeCell ref="IEX29:IEZ29"/>
    <mergeCell ref="IFB29:IFD29"/>
    <mergeCell ref="IFF29:IFH29"/>
    <mergeCell ref="IFJ29:IFL29"/>
    <mergeCell ref="IDZ29:IEB29"/>
    <mergeCell ref="IED29:IEF29"/>
    <mergeCell ref="IEH29:IEJ29"/>
    <mergeCell ref="IEL29:IEN29"/>
    <mergeCell ref="IEP29:IER29"/>
    <mergeCell ref="IDF29:IDH29"/>
    <mergeCell ref="IDJ29:IDL29"/>
    <mergeCell ref="IDN29:IDP29"/>
    <mergeCell ref="IDR29:IDT29"/>
    <mergeCell ref="IDV29:IDX29"/>
    <mergeCell ref="ICL29:ICN29"/>
    <mergeCell ref="ICP29:ICR29"/>
    <mergeCell ref="ICT29:ICV29"/>
    <mergeCell ref="ICX29:ICZ29"/>
    <mergeCell ref="IDB29:IDD29"/>
    <mergeCell ref="IBR29:IBT29"/>
    <mergeCell ref="IBV29:IBX29"/>
    <mergeCell ref="IBZ29:ICB29"/>
    <mergeCell ref="ICD29:ICF29"/>
    <mergeCell ref="ICH29:ICJ29"/>
    <mergeCell ref="IAX29:IAZ29"/>
    <mergeCell ref="IBB29:IBD29"/>
    <mergeCell ref="IBF29:IBH29"/>
    <mergeCell ref="IBJ29:IBL29"/>
    <mergeCell ref="IBN29:IBP29"/>
    <mergeCell ref="IAD29:IAF29"/>
    <mergeCell ref="IAH29:IAJ29"/>
    <mergeCell ref="IAL29:IAN29"/>
    <mergeCell ref="IAP29:IAR29"/>
    <mergeCell ref="IAT29:IAV29"/>
    <mergeCell ref="HZJ29:HZL29"/>
    <mergeCell ref="HZN29:HZP29"/>
    <mergeCell ref="HZR29:HZT29"/>
    <mergeCell ref="HZV29:HZX29"/>
    <mergeCell ref="HZZ29:IAB29"/>
    <mergeCell ref="HYP29:HYR29"/>
    <mergeCell ref="HYT29:HYV29"/>
    <mergeCell ref="HYX29:HYZ29"/>
    <mergeCell ref="HZB29:HZD29"/>
    <mergeCell ref="HZF29:HZH29"/>
    <mergeCell ref="HXV29:HXX29"/>
    <mergeCell ref="HXZ29:HYB29"/>
    <mergeCell ref="HYD29:HYF29"/>
    <mergeCell ref="HYH29:HYJ29"/>
    <mergeCell ref="HYL29:HYN29"/>
    <mergeCell ref="HXB29:HXD29"/>
    <mergeCell ref="HXF29:HXH29"/>
    <mergeCell ref="HXJ29:HXL29"/>
    <mergeCell ref="HXN29:HXP29"/>
    <mergeCell ref="HXR29:HXT29"/>
    <mergeCell ref="HWH29:HWJ29"/>
    <mergeCell ref="HWL29:HWN29"/>
    <mergeCell ref="HWP29:HWR29"/>
    <mergeCell ref="HWT29:HWV29"/>
    <mergeCell ref="HWX29:HWZ29"/>
    <mergeCell ref="HVN29:HVP29"/>
    <mergeCell ref="HVR29:HVT29"/>
    <mergeCell ref="HVV29:HVX29"/>
    <mergeCell ref="HVZ29:HWB29"/>
    <mergeCell ref="HWD29:HWF29"/>
    <mergeCell ref="HUT29:HUV29"/>
    <mergeCell ref="HUX29:HUZ29"/>
    <mergeCell ref="HVB29:HVD29"/>
    <mergeCell ref="HVF29:HVH29"/>
    <mergeCell ref="HVJ29:HVL29"/>
    <mergeCell ref="HTZ29:HUB29"/>
    <mergeCell ref="HUD29:HUF29"/>
    <mergeCell ref="HUH29:HUJ29"/>
    <mergeCell ref="HUL29:HUN29"/>
    <mergeCell ref="HUP29:HUR29"/>
    <mergeCell ref="HTF29:HTH29"/>
    <mergeCell ref="HTJ29:HTL29"/>
    <mergeCell ref="HTN29:HTP29"/>
    <mergeCell ref="HTR29:HTT29"/>
    <mergeCell ref="HTV29:HTX29"/>
    <mergeCell ref="HSL29:HSN29"/>
    <mergeCell ref="HSP29:HSR29"/>
    <mergeCell ref="HST29:HSV29"/>
    <mergeCell ref="HSX29:HSZ29"/>
    <mergeCell ref="HTB29:HTD29"/>
    <mergeCell ref="HRR29:HRT29"/>
    <mergeCell ref="HRV29:HRX29"/>
    <mergeCell ref="HRZ29:HSB29"/>
    <mergeCell ref="HSD29:HSF29"/>
    <mergeCell ref="HSH29:HSJ29"/>
    <mergeCell ref="HQX29:HQZ29"/>
    <mergeCell ref="HRB29:HRD29"/>
    <mergeCell ref="HRF29:HRH29"/>
    <mergeCell ref="HRJ29:HRL29"/>
    <mergeCell ref="HRN29:HRP29"/>
    <mergeCell ref="HQD29:HQF29"/>
    <mergeCell ref="HQH29:HQJ29"/>
    <mergeCell ref="HQL29:HQN29"/>
    <mergeCell ref="HQP29:HQR29"/>
    <mergeCell ref="HQT29:HQV29"/>
    <mergeCell ref="HPJ29:HPL29"/>
    <mergeCell ref="HPN29:HPP29"/>
    <mergeCell ref="HPR29:HPT29"/>
    <mergeCell ref="HPV29:HPX29"/>
    <mergeCell ref="HPZ29:HQB29"/>
    <mergeCell ref="HOP29:HOR29"/>
    <mergeCell ref="HOT29:HOV29"/>
    <mergeCell ref="HOX29:HOZ29"/>
    <mergeCell ref="HPB29:HPD29"/>
    <mergeCell ref="HPF29:HPH29"/>
    <mergeCell ref="HNV29:HNX29"/>
    <mergeCell ref="HNZ29:HOB29"/>
    <mergeCell ref="HOD29:HOF29"/>
    <mergeCell ref="HOH29:HOJ29"/>
    <mergeCell ref="HOL29:HON29"/>
    <mergeCell ref="HNB29:HND29"/>
    <mergeCell ref="HNF29:HNH29"/>
    <mergeCell ref="HNJ29:HNL29"/>
    <mergeCell ref="HNN29:HNP29"/>
    <mergeCell ref="HNR29:HNT29"/>
    <mergeCell ref="HMH29:HMJ29"/>
    <mergeCell ref="HML29:HMN29"/>
    <mergeCell ref="HMP29:HMR29"/>
    <mergeCell ref="HMT29:HMV29"/>
    <mergeCell ref="HMX29:HMZ29"/>
    <mergeCell ref="HLN29:HLP29"/>
    <mergeCell ref="HLR29:HLT29"/>
    <mergeCell ref="HLV29:HLX29"/>
    <mergeCell ref="HLZ29:HMB29"/>
    <mergeCell ref="HMD29:HMF29"/>
    <mergeCell ref="HKT29:HKV29"/>
    <mergeCell ref="HKX29:HKZ29"/>
    <mergeCell ref="HLB29:HLD29"/>
    <mergeCell ref="HLF29:HLH29"/>
    <mergeCell ref="HLJ29:HLL29"/>
    <mergeCell ref="HJZ29:HKB29"/>
    <mergeCell ref="HKD29:HKF29"/>
    <mergeCell ref="HKH29:HKJ29"/>
    <mergeCell ref="HKL29:HKN29"/>
    <mergeCell ref="HKP29:HKR29"/>
    <mergeCell ref="HJF29:HJH29"/>
    <mergeCell ref="HJJ29:HJL29"/>
    <mergeCell ref="HJN29:HJP29"/>
    <mergeCell ref="HJR29:HJT29"/>
    <mergeCell ref="HJV29:HJX29"/>
    <mergeCell ref="HIL29:HIN29"/>
    <mergeCell ref="HIP29:HIR29"/>
    <mergeCell ref="HIT29:HIV29"/>
    <mergeCell ref="HIX29:HIZ29"/>
    <mergeCell ref="HJB29:HJD29"/>
    <mergeCell ref="HHR29:HHT29"/>
    <mergeCell ref="HHV29:HHX29"/>
    <mergeCell ref="HHZ29:HIB29"/>
    <mergeCell ref="HID29:HIF29"/>
    <mergeCell ref="HIH29:HIJ29"/>
    <mergeCell ref="HGX29:HGZ29"/>
    <mergeCell ref="HHB29:HHD29"/>
    <mergeCell ref="HHF29:HHH29"/>
    <mergeCell ref="HHJ29:HHL29"/>
    <mergeCell ref="HHN29:HHP29"/>
    <mergeCell ref="HGD29:HGF29"/>
    <mergeCell ref="HGH29:HGJ29"/>
    <mergeCell ref="HGL29:HGN29"/>
    <mergeCell ref="HGP29:HGR29"/>
    <mergeCell ref="HGT29:HGV29"/>
    <mergeCell ref="HFJ29:HFL29"/>
    <mergeCell ref="HFN29:HFP29"/>
    <mergeCell ref="HFR29:HFT29"/>
    <mergeCell ref="HFV29:HFX29"/>
    <mergeCell ref="HFZ29:HGB29"/>
    <mergeCell ref="HEP29:HER29"/>
    <mergeCell ref="HET29:HEV29"/>
    <mergeCell ref="HEX29:HEZ29"/>
    <mergeCell ref="HFB29:HFD29"/>
    <mergeCell ref="HFF29:HFH29"/>
    <mergeCell ref="HDV29:HDX29"/>
    <mergeCell ref="HDZ29:HEB29"/>
    <mergeCell ref="HED29:HEF29"/>
    <mergeCell ref="HEH29:HEJ29"/>
    <mergeCell ref="HEL29:HEN29"/>
    <mergeCell ref="HDB29:HDD29"/>
    <mergeCell ref="HDF29:HDH29"/>
    <mergeCell ref="HDJ29:HDL29"/>
    <mergeCell ref="HDN29:HDP29"/>
    <mergeCell ref="HDR29:HDT29"/>
    <mergeCell ref="HCH29:HCJ29"/>
    <mergeCell ref="HCL29:HCN29"/>
    <mergeCell ref="HCP29:HCR29"/>
    <mergeCell ref="HCT29:HCV29"/>
    <mergeCell ref="HCX29:HCZ29"/>
    <mergeCell ref="HBN29:HBP29"/>
    <mergeCell ref="HBR29:HBT29"/>
    <mergeCell ref="HBV29:HBX29"/>
    <mergeCell ref="HBZ29:HCB29"/>
    <mergeCell ref="HCD29:HCF29"/>
    <mergeCell ref="HAT29:HAV29"/>
    <mergeCell ref="HAX29:HAZ29"/>
    <mergeCell ref="HBB29:HBD29"/>
    <mergeCell ref="HBF29:HBH29"/>
    <mergeCell ref="HBJ29:HBL29"/>
    <mergeCell ref="GZZ29:HAB29"/>
    <mergeCell ref="HAD29:HAF29"/>
    <mergeCell ref="HAH29:HAJ29"/>
    <mergeCell ref="HAL29:HAN29"/>
    <mergeCell ref="HAP29:HAR29"/>
    <mergeCell ref="GZF29:GZH29"/>
    <mergeCell ref="GZJ29:GZL29"/>
    <mergeCell ref="GZN29:GZP29"/>
    <mergeCell ref="GZR29:GZT29"/>
    <mergeCell ref="GZV29:GZX29"/>
    <mergeCell ref="GYL29:GYN29"/>
    <mergeCell ref="GYP29:GYR29"/>
    <mergeCell ref="GYT29:GYV29"/>
    <mergeCell ref="GYX29:GYZ29"/>
    <mergeCell ref="GZB29:GZD29"/>
    <mergeCell ref="GXR29:GXT29"/>
    <mergeCell ref="GXV29:GXX29"/>
    <mergeCell ref="GXZ29:GYB29"/>
    <mergeCell ref="GYD29:GYF29"/>
    <mergeCell ref="GYH29:GYJ29"/>
    <mergeCell ref="GWX29:GWZ29"/>
    <mergeCell ref="GXB29:GXD29"/>
    <mergeCell ref="GXF29:GXH29"/>
    <mergeCell ref="GXJ29:GXL29"/>
    <mergeCell ref="GXN29:GXP29"/>
    <mergeCell ref="GWD29:GWF29"/>
    <mergeCell ref="GWH29:GWJ29"/>
    <mergeCell ref="GWL29:GWN29"/>
    <mergeCell ref="GWP29:GWR29"/>
    <mergeCell ref="GWT29:GWV29"/>
    <mergeCell ref="GVJ29:GVL29"/>
    <mergeCell ref="GVN29:GVP29"/>
    <mergeCell ref="GVR29:GVT29"/>
    <mergeCell ref="GVV29:GVX29"/>
    <mergeCell ref="GVZ29:GWB29"/>
    <mergeCell ref="GUP29:GUR29"/>
    <mergeCell ref="GUT29:GUV29"/>
    <mergeCell ref="GUX29:GUZ29"/>
    <mergeCell ref="GVB29:GVD29"/>
    <mergeCell ref="GVF29:GVH29"/>
    <mergeCell ref="GTV29:GTX29"/>
    <mergeCell ref="GTZ29:GUB29"/>
    <mergeCell ref="GUD29:GUF29"/>
    <mergeCell ref="GUH29:GUJ29"/>
    <mergeCell ref="GUL29:GUN29"/>
    <mergeCell ref="GTB29:GTD29"/>
    <mergeCell ref="GTF29:GTH29"/>
    <mergeCell ref="GTJ29:GTL29"/>
    <mergeCell ref="GTN29:GTP29"/>
    <mergeCell ref="GTR29:GTT29"/>
    <mergeCell ref="GSH29:GSJ29"/>
    <mergeCell ref="GSL29:GSN29"/>
    <mergeCell ref="GSP29:GSR29"/>
    <mergeCell ref="GST29:GSV29"/>
    <mergeCell ref="GSX29:GSZ29"/>
    <mergeCell ref="GRN29:GRP29"/>
    <mergeCell ref="GRR29:GRT29"/>
    <mergeCell ref="GRV29:GRX29"/>
    <mergeCell ref="GRZ29:GSB29"/>
    <mergeCell ref="GSD29:GSF29"/>
    <mergeCell ref="GQT29:GQV29"/>
    <mergeCell ref="GQX29:GQZ29"/>
    <mergeCell ref="GRB29:GRD29"/>
    <mergeCell ref="GRF29:GRH29"/>
    <mergeCell ref="GRJ29:GRL29"/>
    <mergeCell ref="GPZ29:GQB29"/>
    <mergeCell ref="GQD29:GQF29"/>
    <mergeCell ref="GQH29:GQJ29"/>
    <mergeCell ref="GQL29:GQN29"/>
    <mergeCell ref="GQP29:GQR29"/>
    <mergeCell ref="GPF29:GPH29"/>
    <mergeCell ref="GPJ29:GPL29"/>
    <mergeCell ref="GPN29:GPP29"/>
    <mergeCell ref="GPR29:GPT29"/>
    <mergeCell ref="GPV29:GPX29"/>
    <mergeCell ref="GOL29:GON29"/>
    <mergeCell ref="GOP29:GOR29"/>
    <mergeCell ref="GOT29:GOV29"/>
    <mergeCell ref="GOX29:GOZ29"/>
    <mergeCell ref="GPB29:GPD29"/>
    <mergeCell ref="GNR29:GNT29"/>
    <mergeCell ref="GNV29:GNX29"/>
    <mergeCell ref="GNZ29:GOB29"/>
    <mergeCell ref="GOD29:GOF29"/>
    <mergeCell ref="GOH29:GOJ29"/>
    <mergeCell ref="GMX29:GMZ29"/>
    <mergeCell ref="GNB29:GND29"/>
    <mergeCell ref="GNF29:GNH29"/>
    <mergeCell ref="GNJ29:GNL29"/>
    <mergeCell ref="GNN29:GNP29"/>
    <mergeCell ref="GMD29:GMF29"/>
    <mergeCell ref="GMH29:GMJ29"/>
    <mergeCell ref="GML29:GMN29"/>
    <mergeCell ref="GMP29:GMR29"/>
    <mergeCell ref="GMT29:GMV29"/>
    <mergeCell ref="GLJ29:GLL29"/>
    <mergeCell ref="GLN29:GLP29"/>
    <mergeCell ref="GLR29:GLT29"/>
    <mergeCell ref="GLV29:GLX29"/>
    <mergeCell ref="GLZ29:GMB29"/>
    <mergeCell ref="GKP29:GKR29"/>
    <mergeCell ref="GKT29:GKV29"/>
    <mergeCell ref="GKX29:GKZ29"/>
    <mergeCell ref="GLB29:GLD29"/>
    <mergeCell ref="GLF29:GLH29"/>
    <mergeCell ref="GJV29:GJX29"/>
    <mergeCell ref="GJZ29:GKB29"/>
    <mergeCell ref="GKD29:GKF29"/>
    <mergeCell ref="GKH29:GKJ29"/>
    <mergeCell ref="GKL29:GKN29"/>
    <mergeCell ref="GJB29:GJD29"/>
    <mergeCell ref="GJF29:GJH29"/>
    <mergeCell ref="GJJ29:GJL29"/>
    <mergeCell ref="GJN29:GJP29"/>
    <mergeCell ref="GJR29:GJT29"/>
    <mergeCell ref="GIH29:GIJ29"/>
    <mergeCell ref="GIL29:GIN29"/>
    <mergeCell ref="GIP29:GIR29"/>
    <mergeCell ref="GIT29:GIV29"/>
    <mergeCell ref="GIX29:GIZ29"/>
    <mergeCell ref="GHN29:GHP29"/>
    <mergeCell ref="GHR29:GHT29"/>
    <mergeCell ref="GHV29:GHX29"/>
    <mergeCell ref="GHZ29:GIB29"/>
    <mergeCell ref="GID29:GIF29"/>
    <mergeCell ref="GGT29:GGV29"/>
    <mergeCell ref="GGX29:GGZ29"/>
    <mergeCell ref="GHB29:GHD29"/>
    <mergeCell ref="GHF29:GHH29"/>
    <mergeCell ref="GHJ29:GHL29"/>
    <mergeCell ref="GFZ29:GGB29"/>
    <mergeCell ref="GGD29:GGF29"/>
    <mergeCell ref="GGH29:GGJ29"/>
    <mergeCell ref="GGL29:GGN29"/>
    <mergeCell ref="GGP29:GGR29"/>
    <mergeCell ref="GFF29:GFH29"/>
    <mergeCell ref="GFJ29:GFL29"/>
    <mergeCell ref="GFN29:GFP29"/>
    <mergeCell ref="GFR29:GFT29"/>
    <mergeCell ref="GFV29:GFX29"/>
    <mergeCell ref="GEL29:GEN29"/>
    <mergeCell ref="GEP29:GER29"/>
    <mergeCell ref="GET29:GEV29"/>
    <mergeCell ref="GEX29:GEZ29"/>
    <mergeCell ref="GFB29:GFD29"/>
    <mergeCell ref="GDR29:GDT29"/>
    <mergeCell ref="GDV29:GDX29"/>
    <mergeCell ref="GDZ29:GEB29"/>
    <mergeCell ref="GED29:GEF29"/>
    <mergeCell ref="GEH29:GEJ29"/>
    <mergeCell ref="GCX29:GCZ29"/>
    <mergeCell ref="GDB29:GDD29"/>
    <mergeCell ref="GDF29:GDH29"/>
    <mergeCell ref="GDJ29:GDL29"/>
    <mergeCell ref="GDN29:GDP29"/>
    <mergeCell ref="GCD29:GCF29"/>
    <mergeCell ref="GCH29:GCJ29"/>
    <mergeCell ref="GCL29:GCN29"/>
    <mergeCell ref="GCP29:GCR29"/>
    <mergeCell ref="GCT29:GCV29"/>
    <mergeCell ref="GBJ29:GBL29"/>
    <mergeCell ref="GBN29:GBP29"/>
    <mergeCell ref="GBR29:GBT29"/>
    <mergeCell ref="GBV29:GBX29"/>
    <mergeCell ref="GBZ29:GCB29"/>
    <mergeCell ref="GAP29:GAR29"/>
    <mergeCell ref="GAT29:GAV29"/>
    <mergeCell ref="GAX29:GAZ29"/>
    <mergeCell ref="GBB29:GBD29"/>
    <mergeCell ref="GBF29:GBH29"/>
    <mergeCell ref="FZV29:FZX29"/>
    <mergeCell ref="FZZ29:GAB29"/>
    <mergeCell ref="GAD29:GAF29"/>
    <mergeCell ref="GAH29:GAJ29"/>
    <mergeCell ref="GAL29:GAN29"/>
    <mergeCell ref="FZB29:FZD29"/>
    <mergeCell ref="FZF29:FZH29"/>
    <mergeCell ref="FZJ29:FZL29"/>
    <mergeCell ref="FZN29:FZP29"/>
    <mergeCell ref="FZR29:FZT29"/>
    <mergeCell ref="FYH29:FYJ29"/>
    <mergeCell ref="FYL29:FYN29"/>
    <mergeCell ref="FYP29:FYR29"/>
    <mergeCell ref="FYT29:FYV29"/>
    <mergeCell ref="FYX29:FYZ29"/>
    <mergeCell ref="FXN29:FXP29"/>
    <mergeCell ref="FXR29:FXT29"/>
    <mergeCell ref="FXV29:FXX29"/>
    <mergeCell ref="FXZ29:FYB29"/>
    <mergeCell ref="FYD29:FYF29"/>
    <mergeCell ref="FWT29:FWV29"/>
    <mergeCell ref="FWX29:FWZ29"/>
    <mergeCell ref="FXB29:FXD29"/>
    <mergeCell ref="FXF29:FXH29"/>
    <mergeCell ref="FXJ29:FXL29"/>
    <mergeCell ref="FVZ29:FWB29"/>
    <mergeCell ref="FWD29:FWF29"/>
    <mergeCell ref="FWH29:FWJ29"/>
    <mergeCell ref="FWL29:FWN29"/>
    <mergeCell ref="FWP29:FWR29"/>
    <mergeCell ref="FVF29:FVH29"/>
    <mergeCell ref="FVJ29:FVL29"/>
    <mergeCell ref="FVN29:FVP29"/>
    <mergeCell ref="FVR29:FVT29"/>
    <mergeCell ref="FVV29:FVX29"/>
    <mergeCell ref="FUL29:FUN29"/>
    <mergeCell ref="FUP29:FUR29"/>
    <mergeCell ref="FUT29:FUV29"/>
    <mergeCell ref="FUX29:FUZ29"/>
    <mergeCell ref="FVB29:FVD29"/>
    <mergeCell ref="FTR29:FTT29"/>
    <mergeCell ref="FTV29:FTX29"/>
    <mergeCell ref="FTZ29:FUB29"/>
    <mergeCell ref="FUD29:FUF29"/>
    <mergeCell ref="FUH29:FUJ29"/>
    <mergeCell ref="FSX29:FSZ29"/>
    <mergeCell ref="FTB29:FTD29"/>
    <mergeCell ref="FTF29:FTH29"/>
    <mergeCell ref="FTJ29:FTL29"/>
    <mergeCell ref="FTN29:FTP29"/>
    <mergeCell ref="FSD29:FSF29"/>
    <mergeCell ref="FSH29:FSJ29"/>
    <mergeCell ref="FSL29:FSN29"/>
    <mergeCell ref="FSP29:FSR29"/>
    <mergeCell ref="FST29:FSV29"/>
    <mergeCell ref="FRJ29:FRL29"/>
    <mergeCell ref="FRN29:FRP29"/>
    <mergeCell ref="FRR29:FRT29"/>
    <mergeCell ref="FRV29:FRX29"/>
    <mergeCell ref="FRZ29:FSB29"/>
    <mergeCell ref="FQP29:FQR29"/>
    <mergeCell ref="FQT29:FQV29"/>
    <mergeCell ref="FQX29:FQZ29"/>
    <mergeCell ref="FRB29:FRD29"/>
    <mergeCell ref="FRF29:FRH29"/>
    <mergeCell ref="FPV29:FPX29"/>
    <mergeCell ref="FPZ29:FQB29"/>
    <mergeCell ref="FQD29:FQF29"/>
    <mergeCell ref="FQH29:FQJ29"/>
    <mergeCell ref="FQL29:FQN29"/>
    <mergeCell ref="FPB29:FPD29"/>
    <mergeCell ref="FPF29:FPH29"/>
    <mergeCell ref="FPJ29:FPL29"/>
    <mergeCell ref="FPN29:FPP29"/>
    <mergeCell ref="FPR29:FPT29"/>
    <mergeCell ref="FOH29:FOJ29"/>
    <mergeCell ref="FOL29:FON29"/>
    <mergeCell ref="FOP29:FOR29"/>
    <mergeCell ref="FOT29:FOV29"/>
    <mergeCell ref="FOX29:FOZ29"/>
    <mergeCell ref="FNN29:FNP29"/>
    <mergeCell ref="FNR29:FNT29"/>
    <mergeCell ref="FNV29:FNX29"/>
    <mergeCell ref="FNZ29:FOB29"/>
    <mergeCell ref="FOD29:FOF29"/>
    <mergeCell ref="FMT29:FMV29"/>
    <mergeCell ref="FMX29:FMZ29"/>
    <mergeCell ref="FNB29:FND29"/>
    <mergeCell ref="FNF29:FNH29"/>
    <mergeCell ref="FNJ29:FNL29"/>
    <mergeCell ref="FLZ29:FMB29"/>
    <mergeCell ref="FMD29:FMF29"/>
    <mergeCell ref="FMH29:FMJ29"/>
    <mergeCell ref="FML29:FMN29"/>
    <mergeCell ref="FMP29:FMR29"/>
    <mergeCell ref="FLF29:FLH29"/>
    <mergeCell ref="FLJ29:FLL29"/>
    <mergeCell ref="FLN29:FLP29"/>
    <mergeCell ref="FLR29:FLT29"/>
    <mergeCell ref="FLV29:FLX29"/>
    <mergeCell ref="FKL29:FKN29"/>
    <mergeCell ref="FKP29:FKR29"/>
    <mergeCell ref="FKT29:FKV29"/>
    <mergeCell ref="FKX29:FKZ29"/>
    <mergeCell ref="FLB29:FLD29"/>
    <mergeCell ref="FJR29:FJT29"/>
    <mergeCell ref="FJV29:FJX29"/>
    <mergeCell ref="FJZ29:FKB29"/>
    <mergeCell ref="FKD29:FKF29"/>
    <mergeCell ref="FKH29:FKJ29"/>
    <mergeCell ref="FIX29:FIZ29"/>
    <mergeCell ref="FJB29:FJD29"/>
    <mergeCell ref="FJF29:FJH29"/>
    <mergeCell ref="FJJ29:FJL29"/>
    <mergeCell ref="FJN29:FJP29"/>
    <mergeCell ref="FID29:FIF29"/>
    <mergeCell ref="FIH29:FIJ29"/>
    <mergeCell ref="FIL29:FIN29"/>
    <mergeCell ref="FIP29:FIR29"/>
    <mergeCell ref="FIT29:FIV29"/>
    <mergeCell ref="FHJ29:FHL29"/>
    <mergeCell ref="FHN29:FHP29"/>
    <mergeCell ref="FHR29:FHT29"/>
    <mergeCell ref="FHV29:FHX29"/>
    <mergeCell ref="FHZ29:FIB29"/>
    <mergeCell ref="FGP29:FGR29"/>
    <mergeCell ref="FGT29:FGV29"/>
    <mergeCell ref="FGX29:FGZ29"/>
    <mergeCell ref="FHB29:FHD29"/>
    <mergeCell ref="FHF29:FHH29"/>
    <mergeCell ref="FFV29:FFX29"/>
    <mergeCell ref="FFZ29:FGB29"/>
    <mergeCell ref="FGD29:FGF29"/>
    <mergeCell ref="FGH29:FGJ29"/>
    <mergeCell ref="FGL29:FGN29"/>
    <mergeCell ref="FFB29:FFD29"/>
    <mergeCell ref="FFF29:FFH29"/>
    <mergeCell ref="FFJ29:FFL29"/>
    <mergeCell ref="FFN29:FFP29"/>
    <mergeCell ref="FFR29:FFT29"/>
    <mergeCell ref="FEH29:FEJ29"/>
    <mergeCell ref="FEL29:FEN29"/>
    <mergeCell ref="FEP29:FER29"/>
    <mergeCell ref="FET29:FEV29"/>
    <mergeCell ref="FEX29:FEZ29"/>
    <mergeCell ref="FDN29:FDP29"/>
    <mergeCell ref="FDR29:FDT29"/>
    <mergeCell ref="FDV29:FDX29"/>
    <mergeCell ref="FDZ29:FEB29"/>
    <mergeCell ref="FED29:FEF29"/>
    <mergeCell ref="FCT29:FCV29"/>
    <mergeCell ref="FCX29:FCZ29"/>
    <mergeCell ref="FDB29:FDD29"/>
    <mergeCell ref="FDF29:FDH29"/>
    <mergeCell ref="FDJ29:FDL29"/>
    <mergeCell ref="FBZ29:FCB29"/>
    <mergeCell ref="FCD29:FCF29"/>
    <mergeCell ref="FCH29:FCJ29"/>
    <mergeCell ref="FCL29:FCN29"/>
    <mergeCell ref="FCP29:FCR29"/>
    <mergeCell ref="FBF29:FBH29"/>
    <mergeCell ref="FBJ29:FBL29"/>
    <mergeCell ref="FBN29:FBP29"/>
    <mergeCell ref="FBR29:FBT29"/>
    <mergeCell ref="FBV29:FBX29"/>
    <mergeCell ref="FAL29:FAN29"/>
    <mergeCell ref="FAP29:FAR29"/>
    <mergeCell ref="FAT29:FAV29"/>
    <mergeCell ref="FAX29:FAZ29"/>
    <mergeCell ref="FBB29:FBD29"/>
    <mergeCell ref="EZR29:EZT29"/>
    <mergeCell ref="EZV29:EZX29"/>
    <mergeCell ref="EZZ29:FAB29"/>
    <mergeCell ref="FAD29:FAF29"/>
    <mergeCell ref="FAH29:FAJ29"/>
    <mergeCell ref="EYX29:EYZ29"/>
    <mergeCell ref="EZB29:EZD29"/>
    <mergeCell ref="EZF29:EZH29"/>
    <mergeCell ref="EZJ29:EZL29"/>
    <mergeCell ref="EZN29:EZP29"/>
    <mergeCell ref="EYD29:EYF29"/>
    <mergeCell ref="EYH29:EYJ29"/>
    <mergeCell ref="EYL29:EYN29"/>
    <mergeCell ref="EYP29:EYR29"/>
    <mergeCell ref="EYT29:EYV29"/>
    <mergeCell ref="EXJ29:EXL29"/>
    <mergeCell ref="EXN29:EXP29"/>
    <mergeCell ref="EXR29:EXT29"/>
    <mergeCell ref="EXV29:EXX29"/>
    <mergeCell ref="EXZ29:EYB29"/>
    <mergeCell ref="EWP29:EWR29"/>
    <mergeCell ref="EWT29:EWV29"/>
    <mergeCell ref="EWX29:EWZ29"/>
    <mergeCell ref="EXB29:EXD29"/>
    <mergeCell ref="EXF29:EXH29"/>
    <mergeCell ref="EVV29:EVX29"/>
    <mergeCell ref="EVZ29:EWB29"/>
    <mergeCell ref="EWD29:EWF29"/>
    <mergeCell ref="EWH29:EWJ29"/>
    <mergeCell ref="EWL29:EWN29"/>
    <mergeCell ref="EVB29:EVD29"/>
    <mergeCell ref="EVF29:EVH29"/>
    <mergeCell ref="EVJ29:EVL29"/>
    <mergeCell ref="EVN29:EVP29"/>
    <mergeCell ref="EVR29:EVT29"/>
    <mergeCell ref="EUH29:EUJ29"/>
    <mergeCell ref="EUL29:EUN29"/>
    <mergeCell ref="EUP29:EUR29"/>
    <mergeCell ref="EUT29:EUV29"/>
    <mergeCell ref="EUX29:EUZ29"/>
    <mergeCell ref="ETN29:ETP29"/>
    <mergeCell ref="ETR29:ETT29"/>
    <mergeCell ref="ETV29:ETX29"/>
    <mergeCell ref="ETZ29:EUB29"/>
    <mergeCell ref="EUD29:EUF29"/>
    <mergeCell ref="EST29:ESV29"/>
    <mergeCell ref="ESX29:ESZ29"/>
    <mergeCell ref="ETB29:ETD29"/>
    <mergeCell ref="ETF29:ETH29"/>
    <mergeCell ref="ETJ29:ETL29"/>
    <mergeCell ref="ERZ29:ESB29"/>
    <mergeCell ref="ESD29:ESF29"/>
    <mergeCell ref="ESH29:ESJ29"/>
    <mergeCell ref="ESL29:ESN29"/>
    <mergeCell ref="ESP29:ESR29"/>
    <mergeCell ref="ERF29:ERH29"/>
    <mergeCell ref="ERJ29:ERL29"/>
    <mergeCell ref="ERN29:ERP29"/>
    <mergeCell ref="ERR29:ERT29"/>
    <mergeCell ref="ERV29:ERX29"/>
    <mergeCell ref="EQL29:EQN29"/>
    <mergeCell ref="EQP29:EQR29"/>
    <mergeCell ref="EQT29:EQV29"/>
    <mergeCell ref="EQX29:EQZ29"/>
    <mergeCell ref="ERB29:ERD29"/>
    <mergeCell ref="EPR29:EPT29"/>
    <mergeCell ref="EPV29:EPX29"/>
    <mergeCell ref="EPZ29:EQB29"/>
    <mergeCell ref="EQD29:EQF29"/>
    <mergeCell ref="EQH29:EQJ29"/>
    <mergeCell ref="EOX29:EOZ29"/>
    <mergeCell ref="EPB29:EPD29"/>
    <mergeCell ref="EPF29:EPH29"/>
    <mergeCell ref="EPJ29:EPL29"/>
    <mergeCell ref="EPN29:EPP29"/>
    <mergeCell ref="EOD29:EOF29"/>
    <mergeCell ref="EOH29:EOJ29"/>
    <mergeCell ref="EOL29:EON29"/>
    <mergeCell ref="EOP29:EOR29"/>
    <mergeCell ref="EOT29:EOV29"/>
    <mergeCell ref="ENJ29:ENL29"/>
    <mergeCell ref="ENN29:ENP29"/>
    <mergeCell ref="ENR29:ENT29"/>
    <mergeCell ref="ENV29:ENX29"/>
    <mergeCell ref="ENZ29:EOB29"/>
    <mergeCell ref="EMP29:EMR29"/>
    <mergeCell ref="EMT29:EMV29"/>
    <mergeCell ref="EMX29:EMZ29"/>
    <mergeCell ref="ENB29:END29"/>
    <mergeCell ref="ENF29:ENH29"/>
    <mergeCell ref="ELV29:ELX29"/>
    <mergeCell ref="ELZ29:EMB29"/>
    <mergeCell ref="EMD29:EMF29"/>
    <mergeCell ref="EMH29:EMJ29"/>
    <mergeCell ref="EML29:EMN29"/>
    <mergeCell ref="ELB29:ELD29"/>
    <mergeCell ref="ELF29:ELH29"/>
    <mergeCell ref="ELJ29:ELL29"/>
    <mergeCell ref="ELN29:ELP29"/>
    <mergeCell ref="ELR29:ELT29"/>
    <mergeCell ref="EKH29:EKJ29"/>
    <mergeCell ref="EKL29:EKN29"/>
    <mergeCell ref="EKP29:EKR29"/>
    <mergeCell ref="EKT29:EKV29"/>
    <mergeCell ref="EKX29:EKZ29"/>
    <mergeCell ref="EJN29:EJP29"/>
    <mergeCell ref="EJR29:EJT29"/>
    <mergeCell ref="EJV29:EJX29"/>
    <mergeCell ref="EJZ29:EKB29"/>
    <mergeCell ref="EKD29:EKF29"/>
    <mergeCell ref="EIT29:EIV29"/>
    <mergeCell ref="EIX29:EIZ29"/>
    <mergeCell ref="EJB29:EJD29"/>
    <mergeCell ref="EJF29:EJH29"/>
    <mergeCell ref="EJJ29:EJL29"/>
    <mergeCell ref="EHZ29:EIB29"/>
    <mergeCell ref="EID29:EIF29"/>
    <mergeCell ref="EIH29:EIJ29"/>
    <mergeCell ref="EIL29:EIN29"/>
    <mergeCell ref="EIP29:EIR29"/>
    <mergeCell ref="EHF29:EHH29"/>
    <mergeCell ref="EHJ29:EHL29"/>
    <mergeCell ref="EHN29:EHP29"/>
    <mergeCell ref="EHR29:EHT29"/>
    <mergeCell ref="EHV29:EHX29"/>
    <mergeCell ref="EGL29:EGN29"/>
    <mergeCell ref="EGP29:EGR29"/>
    <mergeCell ref="EGT29:EGV29"/>
    <mergeCell ref="EGX29:EGZ29"/>
    <mergeCell ref="EHB29:EHD29"/>
    <mergeCell ref="EFR29:EFT29"/>
    <mergeCell ref="EFV29:EFX29"/>
    <mergeCell ref="EFZ29:EGB29"/>
    <mergeCell ref="EGD29:EGF29"/>
    <mergeCell ref="EGH29:EGJ29"/>
    <mergeCell ref="EEX29:EEZ29"/>
    <mergeCell ref="EFB29:EFD29"/>
    <mergeCell ref="EFF29:EFH29"/>
    <mergeCell ref="EFJ29:EFL29"/>
    <mergeCell ref="EFN29:EFP29"/>
    <mergeCell ref="EED29:EEF29"/>
    <mergeCell ref="EEH29:EEJ29"/>
    <mergeCell ref="EEL29:EEN29"/>
    <mergeCell ref="EEP29:EER29"/>
    <mergeCell ref="EET29:EEV29"/>
    <mergeCell ref="EDJ29:EDL29"/>
    <mergeCell ref="EDN29:EDP29"/>
    <mergeCell ref="EDR29:EDT29"/>
    <mergeCell ref="EDV29:EDX29"/>
    <mergeCell ref="EDZ29:EEB29"/>
    <mergeCell ref="ECP29:ECR29"/>
    <mergeCell ref="ECT29:ECV29"/>
    <mergeCell ref="ECX29:ECZ29"/>
    <mergeCell ref="EDB29:EDD29"/>
    <mergeCell ref="EDF29:EDH29"/>
    <mergeCell ref="EBV29:EBX29"/>
    <mergeCell ref="EBZ29:ECB29"/>
    <mergeCell ref="ECD29:ECF29"/>
    <mergeCell ref="ECH29:ECJ29"/>
    <mergeCell ref="ECL29:ECN29"/>
    <mergeCell ref="EBB29:EBD29"/>
    <mergeCell ref="EBF29:EBH29"/>
    <mergeCell ref="EBJ29:EBL29"/>
    <mergeCell ref="EBN29:EBP29"/>
    <mergeCell ref="EBR29:EBT29"/>
    <mergeCell ref="EAH29:EAJ29"/>
    <mergeCell ref="EAL29:EAN29"/>
    <mergeCell ref="EAP29:EAR29"/>
    <mergeCell ref="EAT29:EAV29"/>
    <mergeCell ref="EAX29:EAZ29"/>
    <mergeCell ref="DZN29:DZP29"/>
    <mergeCell ref="DZR29:DZT29"/>
    <mergeCell ref="DZV29:DZX29"/>
    <mergeCell ref="DZZ29:EAB29"/>
    <mergeCell ref="EAD29:EAF29"/>
    <mergeCell ref="DYT29:DYV29"/>
    <mergeCell ref="DYX29:DYZ29"/>
    <mergeCell ref="DZB29:DZD29"/>
    <mergeCell ref="DZF29:DZH29"/>
    <mergeCell ref="DZJ29:DZL29"/>
    <mergeCell ref="DXZ29:DYB29"/>
    <mergeCell ref="DYD29:DYF29"/>
    <mergeCell ref="DYH29:DYJ29"/>
    <mergeCell ref="DYL29:DYN29"/>
    <mergeCell ref="DYP29:DYR29"/>
    <mergeCell ref="DXF29:DXH29"/>
    <mergeCell ref="DXJ29:DXL29"/>
    <mergeCell ref="DXN29:DXP29"/>
    <mergeCell ref="DXR29:DXT29"/>
    <mergeCell ref="DXV29:DXX29"/>
    <mergeCell ref="DWL29:DWN29"/>
    <mergeCell ref="DWP29:DWR29"/>
    <mergeCell ref="DWT29:DWV29"/>
    <mergeCell ref="DWX29:DWZ29"/>
    <mergeCell ref="DXB29:DXD29"/>
    <mergeCell ref="DVR29:DVT29"/>
    <mergeCell ref="DVV29:DVX29"/>
    <mergeCell ref="DVZ29:DWB29"/>
    <mergeCell ref="DWD29:DWF29"/>
    <mergeCell ref="DWH29:DWJ29"/>
    <mergeCell ref="DUX29:DUZ29"/>
    <mergeCell ref="DVB29:DVD29"/>
    <mergeCell ref="DVF29:DVH29"/>
    <mergeCell ref="DVJ29:DVL29"/>
    <mergeCell ref="DVN29:DVP29"/>
    <mergeCell ref="DUD29:DUF29"/>
    <mergeCell ref="DUH29:DUJ29"/>
    <mergeCell ref="DUL29:DUN29"/>
    <mergeCell ref="DUP29:DUR29"/>
    <mergeCell ref="DUT29:DUV29"/>
    <mergeCell ref="DTJ29:DTL29"/>
    <mergeCell ref="DTN29:DTP29"/>
    <mergeCell ref="DTR29:DTT29"/>
    <mergeCell ref="DTV29:DTX29"/>
    <mergeCell ref="DTZ29:DUB29"/>
    <mergeCell ref="DSP29:DSR29"/>
    <mergeCell ref="DST29:DSV29"/>
    <mergeCell ref="DSX29:DSZ29"/>
    <mergeCell ref="DTB29:DTD29"/>
    <mergeCell ref="DTF29:DTH29"/>
    <mergeCell ref="DRV29:DRX29"/>
    <mergeCell ref="DRZ29:DSB29"/>
    <mergeCell ref="DSD29:DSF29"/>
    <mergeCell ref="DSH29:DSJ29"/>
    <mergeCell ref="DSL29:DSN29"/>
    <mergeCell ref="DRB29:DRD29"/>
    <mergeCell ref="DRF29:DRH29"/>
    <mergeCell ref="DRJ29:DRL29"/>
    <mergeCell ref="DRN29:DRP29"/>
    <mergeCell ref="DRR29:DRT29"/>
    <mergeCell ref="DQH29:DQJ29"/>
    <mergeCell ref="DQL29:DQN29"/>
    <mergeCell ref="DQP29:DQR29"/>
    <mergeCell ref="DQT29:DQV29"/>
    <mergeCell ref="DQX29:DQZ29"/>
    <mergeCell ref="DPN29:DPP29"/>
    <mergeCell ref="DPR29:DPT29"/>
    <mergeCell ref="DPV29:DPX29"/>
    <mergeCell ref="DPZ29:DQB29"/>
    <mergeCell ref="DQD29:DQF29"/>
    <mergeCell ref="DOT29:DOV29"/>
    <mergeCell ref="DOX29:DOZ29"/>
    <mergeCell ref="DPB29:DPD29"/>
    <mergeCell ref="DPF29:DPH29"/>
    <mergeCell ref="DPJ29:DPL29"/>
    <mergeCell ref="DNZ29:DOB29"/>
    <mergeCell ref="DOD29:DOF29"/>
    <mergeCell ref="DOH29:DOJ29"/>
    <mergeCell ref="DOL29:DON29"/>
    <mergeCell ref="DOP29:DOR29"/>
    <mergeCell ref="DNF29:DNH29"/>
    <mergeCell ref="DNJ29:DNL29"/>
    <mergeCell ref="DNN29:DNP29"/>
    <mergeCell ref="DNR29:DNT29"/>
    <mergeCell ref="DNV29:DNX29"/>
    <mergeCell ref="DML29:DMN29"/>
    <mergeCell ref="DMP29:DMR29"/>
    <mergeCell ref="DMT29:DMV29"/>
    <mergeCell ref="DMX29:DMZ29"/>
    <mergeCell ref="DNB29:DND29"/>
    <mergeCell ref="DLR29:DLT29"/>
    <mergeCell ref="DLV29:DLX29"/>
    <mergeCell ref="DLZ29:DMB29"/>
    <mergeCell ref="DMD29:DMF29"/>
    <mergeCell ref="DMH29:DMJ29"/>
    <mergeCell ref="DKX29:DKZ29"/>
    <mergeCell ref="DLB29:DLD29"/>
    <mergeCell ref="DLF29:DLH29"/>
    <mergeCell ref="DLJ29:DLL29"/>
    <mergeCell ref="DLN29:DLP29"/>
    <mergeCell ref="DKD29:DKF29"/>
    <mergeCell ref="DKH29:DKJ29"/>
    <mergeCell ref="DKL29:DKN29"/>
    <mergeCell ref="DKP29:DKR29"/>
    <mergeCell ref="DKT29:DKV29"/>
    <mergeCell ref="DJJ29:DJL29"/>
    <mergeCell ref="DJN29:DJP29"/>
    <mergeCell ref="DJR29:DJT29"/>
    <mergeCell ref="DJV29:DJX29"/>
    <mergeCell ref="DJZ29:DKB29"/>
    <mergeCell ref="DIP29:DIR29"/>
    <mergeCell ref="DIT29:DIV29"/>
    <mergeCell ref="DIX29:DIZ29"/>
    <mergeCell ref="DJB29:DJD29"/>
    <mergeCell ref="DJF29:DJH29"/>
    <mergeCell ref="DHV29:DHX29"/>
    <mergeCell ref="DHZ29:DIB29"/>
    <mergeCell ref="DID29:DIF29"/>
    <mergeCell ref="DIH29:DIJ29"/>
    <mergeCell ref="DIL29:DIN29"/>
    <mergeCell ref="DHB29:DHD29"/>
    <mergeCell ref="DHF29:DHH29"/>
    <mergeCell ref="DHJ29:DHL29"/>
    <mergeCell ref="DHN29:DHP29"/>
    <mergeCell ref="DHR29:DHT29"/>
    <mergeCell ref="DGH29:DGJ29"/>
    <mergeCell ref="DGL29:DGN29"/>
    <mergeCell ref="DGP29:DGR29"/>
    <mergeCell ref="DGT29:DGV29"/>
    <mergeCell ref="DGX29:DGZ29"/>
    <mergeCell ref="DFN29:DFP29"/>
    <mergeCell ref="DFR29:DFT29"/>
    <mergeCell ref="DFV29:DFX29"/>
    <mergeCell ref="DFZ29:DGB29"/>
    <mergeCell ref="DGD29:DGF29"/>
    <mergeCell ref="DET29:DEV29"/>
    <mergeCell ref="DEX29:DEZ29"/>
    <mergeCell ref="DFB29:DFD29"/>
    <mergeCell ref="DFF29:DFH29"/>
    <mergeCell ref="DFJ29:DFL29"/>
    <mergeCell ref="DDZ29:DEB29"/>
    <mergeCell ref="DED29:DEF29"/>
    <mergeCell ref="DEH29:DEJ29"/>
    <mergeCell ref="DEL29:DEN29"/>
    <mergeCell ref="DEP29:DER29"/>
    <mergeCell ref="DDF29:DDH29"/>
    <mergeCell ref="DDJ29:DDL29"/>
    <mergeCell ref="DDN29:DDP29"/>
    <mergeCell ref="DDR29:DDT29"/>
    <mergeCell ref="DDV29:DDX29"/>
    <mergeCell ref="DCL29:DCN29"/>
    <mergeCell ref="DCP29:DCR29"/>
    <mergeCell ref="DCT29:DCV29"/>
    <mergeCell ref="DCX29:DCZ29"/>
    <mergeCell ref="DDB29:DDD29"/>
    <mergeCell ref="DBR29:DBT29"/>
    <mergeCell ref="DBV29:DBX29"/>
    <mergeCell ref="DBZ29:DCB29"/>
    <mergeCell ref="DCD29:DCF29"/>
    <mergeCell ref="DCH29:DCJ29"/>
    <mergeCell ref="DAX29:DAZ29"/>
    <mergeCell ref="DBB29:DBD29"/>
    <mergeCell ref="DBF29:DBH29"/>
    <mergeCell ref="DBJ29:DBL29"/>
    <mergeCell ref="DBN29:DBP29"/>
    <mergeCell ref="DAD29:DAF29"/>
    <mergeCell ref="DAH29:DAJ29"/>
    <mergeCell ref="DAL29:DAN29"/>
    <mergeCell ref="DAP29:DAR29"/>
    <mergeCell ref="DAT29:DAV29"/>
    <mergeCell ref="CZJ29:CZL29"/>
    <mergeCell ref="CZN29:CZP29"/>
    <mergeCell ref="CZR29:CZT29"/>
    <mergeCell ref="CZV29:CZX29"/>
    <mergeCell ref="CZZ29:DAB29"/>
    <mergeCell ref="CYP29:CYR29"/>
    <mergeCell ref="CYT29:CYV29"/>
    <mergeCell ref="CYX29:CYZ29"/>
    <mergeCell ref="CZB29:CZD29"/>
    <mergeCell ref="CZF29:CZH29"/>
    <mergeCell ref="CXV29:CXX29"/>
    <mergeCell ref="CXZ29:CYB29"/>
    <mergeCell ref="CYD29:CYF29"/>
    <mergeCell ref="CYH29:CYJ29"/>
    <mergeCell ref="CYL29:CYN29"/>
    <mergeCell ref="CXB29:CXD29"/>
    <mergeCell ref="CXF29:CXH29"/>
    <mergeCell ref="CXJ29:CXL29"/>
    <mergeCell ref="CXN29:CXP29"/>
    <mergeCell ref="CXR29:CXT29"/>
    <mergeCell ref="CWH29:CWJ29"/>
    <mergeCell ref="CWL29:CWN29"/>
    <mergeCell ref="CWP29:CWR29"/>
    <mergeCell ref="CWT29:CWV29"/>
    <mergeCell ref="CWX29:CWZ29"/>
    <mergeCell ref="CVN29:CVP29"/>
    <mergeCell ref="CVR29:CVT29"/>
    <mergeCell ref="CVV29:CVX29"/>
    <mergeCell ref="CVZ29:CWB29"/>
    <mergeCell ref="CWD29:CWF29"/>
    <mergeCell ref="CUT29:CUV29"/>
    <mergeCell ref="CUX29:CUZ29"/>
    <mergeCell ref="CVB29:CVD29"/>
    <mergeCell ref="CVF29:CVH29"/>
    <mergeCell ref="CVJ29:CVL29"/>
    <mergeCell ref="CTZ29:CUB29"/>
    <mergeCell ref="CUD29:CUF29"/>
    <mergeCell ref="CUH29:CUJ29"/>
    <mergeCell ref="CUL29:CUN29"/>
    <mergeCell ref="CUP29:CUR29"/>
    <mergeCell ref="CTF29:CTH29"/>
    <mergeCell ref="CTJ29:CTL29"/>
    <mergeCell ref="CTN29:CTP29"/>
    <mergeCell ref="CTR29:CTT29"/>
    <mergeCell ref="CTV29:CTX29"/>
    <mergeCell ref="CSL29:CSN29"/>
    <mergeCell ref="CSP29:CSR29"/>
    <mergeCell ref="CST29:CSV29"/>
    <mergeCell ref="CSX29:CSZ29"/>
    <mergeCell ref="CTB29:CTD29"/>
    <mergeCell ref="CRR29:CRT29"/>
    <mergeCell ref="CRV29:CRX29"/>
    <mergeCell ref="CRZ29:CSB29"/>
    <mergeCell ref="CSD29:CSF29"/>
    <mergeCell ref="CSH29:CSJ29"/>
    <mergeCell ref="CQX29:CQZ29"/>
    <mergeCell ref="CRB29:CRD29"/>
    <mergeCell ref="CRF29:CRH29"/>
    <mergeCell ref="CRJ29:CRL29"/>
    <mergeCell ref="CRN29:CRP29"/>
    <mergeCell ref="CQD29:CQF29"/>
    <mergeCell ref="CQH29:CQJ29"/>
    <mergeCell ref="CQL29:CQN29"/>
    <mergeCell ref="CQP29:CQR29"/>
    <mergeCell ref="CQT29:CQV29"/>
    <mergeCell ref="CPJ29:CPL29"/>
    <mergeCell ref="CPN29:CPP29"/>
    <mergeCell ref="CPR29:CPT29"/>
    <mergeCell ref="CPV29:CPX29"/>
    <mergeCell ref="CPZ29:CQB29"/>
    <mergeCell ref="COP29:COR29"/>
    <mergeCell ref="COT29:COV29"/>
    <mergeCell ref="COX29:COZ29"/>
    <mergeCell ref="CPB29:CPD29"/>
    <mergeCell ref="CPF29:CPH29"/>
    <mergeCell ref="CNV29:CNX29"/>
    <mergeCell ref="CNZ29:COB29"/>
    <mergeCell ref="COD29:COF29"/>
    <mergeCell ref="COH29:COJ29"/>
    <mergeCell ref="COL29:CON29"/>
    <mergeCell ref="CNB29:CND29"/>
    <mergeCell ref="CNF29:CNH29"/>
    <mergeCell ref="CNJ29:CNL29"/>
    <mergeCell ref="CNN29:CNP29"/>
    <mergeCell ref="CNR29:CNT29"/>
    <mergeCell ref="CMH29:CMJ29"/>
    <mergeCell ref="CML29:CMN29"/>
    <mergeCell ref="CMP29:CMR29"/>
    <mergeCell ref="CMT29:CMV29"/>
    <mergeCell ref="CMX29:CMZ29"/>
    <mergeCell ref="CLN29:CLP29"/>
    <mergeCell ref="CLR29:CLT29"/>
    <mergeCell ref="CLV29:CLX29"/>
    <mergeCell ref="CLZ29:CMB29"/>
    <mergeCell ref="CMD29:CMF29"/>
    <mergeCell ref="CKT29:CKV29"/>
    <mergeCell ref="CKX29:CKZ29"/>
    <mergeCell ref="CLB29:CLD29"/>
    <mergeCell ref="CLF29:CLH29"/>
    <mergeCell ref="CLJ29:CLL29"/>
    <mergeCell ref="CJZ29:CKB29"/>
    <mergeCell ref="CKD29:CKF29"/>
    <mergeCell ref="CKH29:CKJ29"/>
    <mergeCell ref="CKL29:CKN29"/>
    <mergeCell ref="CKP29:CKR29"/>
    <mergeCell ref="CJF29:CJH29"/>
    <mergeCell ref="CJJ29:CJL29"/>
    <mergeCell ref="CJN29:CJP29"/>
    <mergeCell ref="CJR29:CJT29"/>
    <mergeCell ref="CJV29:CJX29"/>
    <mergeCell ref="CIL29:CIN29"/>
    <mergeCell ref="CIP29:CIR29"/>
    <mergeCell ref="CIT29:CIV29"/>
    <mergeCell ref="CIX29:CIZ29"/>
    <mergeCell ref="CJB29:CJD29"/>
    <mergeCell ref="CHR29:CHT29"/>
    <mergeCell ref="CHV29:CHX29"/>
    <mergeCell ref="CHZ29:CIB29"/>
    <mergeCell ref="CID29:CIF29"/>
    <mergeCell ref="CIH29:CIJ29"/>
    <mergeCell ref="CGX29:CGZ29"/>
    <mergeCell ref="CHB29:CHD29"/>
    <mergeCell ref="CHF29:CHH29"/>
    <mergeCell ref="CHJ29:CHL29"/>
    <mergeCell ref="CHN29:CHP29"/>
    <mergeCell ref="CGD29:CGF29"/>
    <mergeCell ref="CGH29:CGJ29"/>
    <mergeCell ref="CGL29:CGN29"/>
    <mergeCell ref="CGP29:CGR29"/>
    <mergeCell ref="CGT29:CGV29"/>
    <mergeCell ref="CFJ29:CFL29"/>
    <mergeCell ref="CFN29:CFP29"/>
    <mergeCell ref="CFR29:CFT29"/>
    <mergeCell ref="CFV29:CFX29"/>
    <mergeCell ref="CFZ29:CGB29"/>
    <mergeCell ref="CEP29:CER29"/>
    <mergeCell ref="CET29:CEV29"/>
    <mergeCell ref="CEX29:CEZ29"/>
    <mergeCell ref="CFB29:CFD29"/>
    <mergeCell ref="CFF29:CFH29"/>
    <mergeCell ref="CDV29:CDX29"/>
    <mergeCell ref="CDZ29:CEB29"/>
    <mergeCell ref="CED29:CEF29"/>
    <mergeCell ref="CEH29:CEJ29"/>
    <mergeCell ref="CEL29:CEN29"/>
    <mergeCell ref="CDB29:CDD29"/>
    <mergeCell ref="CDF29:CDH29"/>
    <mergeCell ref="CDJ29:CDL29"/>
    <mergeCell ref="CDN29:CDP29"/>
    <mergeCell ref="CDR29:CDT29"/>
    <mergeCell ref="CCH29:CCJ29"/>
    <mergeCell ref="CCL29:CCN29"/>
    <mergeCell ref="CCP29:CCR29"/>
    <mergeCell ref="CCT29:CCV29"/>
    <mergeCell ref="CCX29:CCZ29"/>
    <mergeCell ref="CBN29:CBP29"/>
    <mergeCell ref="CBR29:CBT29"/>
    <mergeCell ref="CBV29:CBX29"/>
    <mergeCell ref="CBZ29:CCB29"/>
    <mergeCell ref="CCD29:CCF29"/>
    <mergeCell ref="CAT29:CAV29"/>
    <mergeCell ref="CAX29:CAZ29"/>
    <mergeCell ref="CBB29:CBD29"/>
    <mergeCell ref="CBF29:CBH29"/>
    <mergeCell ref="CBJ29:CBL29"/>
    <mergeCell ref="BZZ29:CAB29"/>
    <mergeCell ref="CAD29:CAF29"/>
    <mergeCell ref="CAH29:CAJ29"/>
    <mergeCell ref="CAL29:CAN29"/>
    <mergeCell ref="CAP29:CAR29"/>
    <mergeCell ref="BZF29:BZH29"/>
    <mergeCell ref="BZJ29:BZL29"/>
    <mergeCell ref="BZN29:BZP29"/>
    <mergeCell ref="BZR29:BZT29"/>
    <mergeCell ref="BZV29:BZX29"/>
    <mergeCell ref="BYL29:BYN29"/>
    <mergeCell ref="BYP29:BYR29"/>
    <mergeCell ref="BYT29:BYV29"/>
    <mergeCell ref="BYX29:BYZ29"/>
    <mergeCell ref="BZB29:BZD29"/>
    <mergeCell ref="BXR29:BXT29"/>
    <mergeCell ref="BXV29:BXX29"/>
    <mergeCell ref="BXZ29:BYB29"/>
    <mergeCell ref="BYD29:BYF29"/>
    <mergeCell ref="BYH29:BYJ29"/>
    <mergeCell ref="BWX29:BWZ29"/>
    <mergeCell ref="BXB29:BXD29"/>
    <mergeCell ref="BXF29:BXH29"/>
    <mergeCell ref="BXJ29:BXL29"/>
    <mergeCell ref="BXN29:BXP29"/>
    <mergeCell ref="BWD29:BWF29"/>
    <mergeCell ref="BWH29:BWJ29"/>
    <mergeCell ref="BWL29:BWN29"/>
    <mergeCell ref="BWP29:BWR29"/>
    <mergeCell ref="BWT29:BWV29"/>
    <mergeCell ref="BVJ29:BVL29"/>
    <mergeCell ref="BVN29:BVP29"/>
    <mergeCell ref="BVR29:BVT29"/>
    <mergeCell ref="BVV29:BVX29"/>
    <mergeCell ref="BVZ29:BWB29"/>
    <mergeCell ref="BUP29:BUR29"/>
    <mergeCell ref="BUT29:BUV29"/>
    <mergeCell ref="BUX29:BUZ29"/>
    <mergeCell ref="BVB29:BVD29"/>
    <mergeCell ref="BVF29:BVH29"/>
    <mergeCell ref="BTV29:BTX29"/>
    <mergeCell ref="BTZ29:BUB29"/>
    <mergeCell ref="BUD29:BUF29"/>
    <mergeCell ref="BUH29:BUJ29"/>
    <mergeCell ref="BUL29:BUN29"/>
    <mergeCell ref="BTB29:BTD29"/>
    <mergeCell ref="BTF29:BTH29"/>
    <mergeCell ref="BTJ29:BTL29"/>
    <mergeCell ref="BTN29:BTP29"/>
    <mergeCell ref="BTR29:BTT29"/>
    <mergeCell ref="BSH29:BSJ29"/>
    <mergeCell ref="BSL29:BSN29"/>
    <mergeCell ref="BSP29:BSR29"/>
    <mergeCell ref="BST29:BSV29"/>
    <mergeCell ref="BSX29:BSZ29"/>
    <mergeCell ref="BRN29:BRP29"/>
    <mergeCell ref="BRR29:BRT29"/>
    <mergeCell ref="BRV29:BRX29"/>
    <mergeCell ref="BRZ29:BSB29"/>
    <mergeCell ref="BSD29:BSF29"/>
    <mergeCell ref="BQT29:BQV29"/>
    <mergeCell ref="BQX29:BQZ29"/>
    <mergeCell ref="BRB29:BRD29"/>
    <mergeCell ref="BRF29:BRH29"/>
    <mergeCell ref="BRJ29:BRL29"/>
    <mergeCell ref="BPZ29:BQB29"/>
    <mergeCell ref="BQD29:BQF29"/>
    <mergeCell ref="BQH29:BQJ29"/>
    <mergeCell ref="BQL29:BQN29"/>
    <mergeCell ref="BQP29:BQR29"/>
    <mergeCell ref="BPF29:BPH29"/>
    <mergeCell ref="BPJ29:BPL29"/>
    <mergeCell ref="BPN29:BPP29"/>
    <mergeCell ref="BPR29:BPT29"/>
    <mergeCell ref="BPV29:BPX29"/>
    <mergeCell ref="BOL29:BON29"/>
    <mergeCell ref="BOP29:BOR29"/>
    <mergeCell ref="BOT29:BOV29"/>
    <mergeCell ref="BOX29:BOZ29"/>
    <mergeCell ref="BPB29:BPD29"/>
    <mergeCell ref="BNR29:BNT29"/>
    <mergeCell ref="BNV29:BNX29"/>
    <mergeCell ref="BNZ29:BOB29"/>
    <mergeCell ref="BOD29:BOF29"/>
    <mergeCell ref="BOH29:BOJ29"/>
    <mergeCell ref="BMX29:BMZ29"/>
    <mergeCell ref="BNB29:BND29"/>
    <mergeCell ref="BNF29:BNH29"/>
    <mergeCell ref="BNJ29:BNL29"/>
    <mergeCell ref="BNN29:BNP29"/>
    <mergeCell ref="BMD29:BMF29"/>
    <mergeCell ref="BMH29:BMJ29"/>
    <mergeCell ref="BML29:BMN29"/>
    <mergeCell ref="BMP29:BMR29"/>
    <mergeCell ref="BMT29:BMV29"/>
    <mergeCell ref="BLJ29:BLL29"/>
    <mergeCell ref="BLN29:BLP29"/>
    <mergeCell ref="BLR29:BLT29"/>
    <mergeCell ref="BLV29:BLX29"/>
    <mergeCell ref="BLZ29:BMB29"/>
    <mergeCell ref="BKP29:BKR29"/>
    <mergeCell ref="BKT29:BKV29"/>
    <mergeCell ref="BKX29:BKZ29"/>
    <mergeCell ref="BLB29:BLD29"/>
    <mergeCell ref="BLF29:BLH29"/>
    <mergeCell ref="BJV29:BJX29"/>
    <mergeCell ref="BJZ29:BKB29"/>
    <mergeCell ref="BKD29:BKF29"/>
    <mergeCell ref="BKH29:BKJ29"/>
    <mergeCell ref="BKL29:BKN29"/>
    <mergeCell ref="BJB29:BJD29"/>
    <mergeCell ref="BJF29:BJH29"/>
    <mergeCell ref="BJJ29:BJL29"/>
    <mergeCell ref="BJN29:BJP29"/>
    <mergeCell ref="BJR29:BJT29"/>
    <mergeCell ref="BIH29:BIJ29"/>
    <mergeCell ref="BIL29:BIN29"/>
    <mergeCell ref="BIP29:BIR29"/>
    <mergeCell ref="BIT29:BIV29"/>
    <mergeCell ref="BIX29:BIZ29"/>
    <mergeCell ref="BHN29:BHP29"/>
    <mergeCell ref="BHR29:BHT29"/>
    <mergeCell ref="BHV29:BHX29"/>
    <mergeCell ref="BHZ29:BIB29"/>
    <mergeCell ref="BID29:BIF29"/>
    <mergeCell ref="BGT29:BGV29"/>
    <mergeCell ref="BGX29:BGZ29"/>
    <mergeCell ref="BHB29:BHD29"/>
    <mergeCell ref="BHF29:BHH29"/>
    <mergeCell ref="BHJ29:BHL29"/>
    <mergeCell ref="BFZ29:BGB29"/>
    <mergeCell ref="BGD29:BGF29"/>
    <mergeCell ref="BGH29:BGJ29"/>
    <mergeCell ref="BGL29:BGN29"/>
    <mergeCell ref="BGP29:BGR29"/>
    <mergeCell ref="BFF29:BFH29"/>
    <mergeCell ref="BFJ29:BFL29"/>
    <mergeCell ref="BFN29:BFP29"/>
    <mergeCell ref="BFR29:BFT29"/>
    <mergeCell ref="BFV29:BFX29"/>
    <mergeCell ref="BEL29:BEN29"/>
    <mergeCell ref="BEP29:BER29"/>
    <mergeCell ref="BET29:BEV29"/>
    <mergeCell ref="BEX29:BEZ29"/>
    <mergeCell ref="BFB29:BFD29"/>
    <mergeCell ref="BDR29:BDT29"/>
    <mergeCell ref="BDV29:BDX29"/>
    <mergeCell ref="BDZ29:BEB29"/>
    <mergeCell ref="BED29:BEF29"/>
    <mergeCell ref="BEH29:BEJ29"/>
    <mergeCell ref="BCX29:BCZ29"/>
    <mergeCell ref="BDB29:BDD29"/>
    <mergeCell ref="BDF29:BDH29"/>
    <mergeCell ref="BDJ29:BDL29"/>
    <mergeCell ref="BDN29:BDP29"/>
    <mergeCell ref="BCD29:BCF29"/>
    <mergeCell ref="BCH29:BCJ29"/>
    <mergeCell ref="BCL29:BCN29"/>
    <mergeCell ref="BCP29:BCR29"/>
    <mergeCell ref="BCT29:BCV29"/>
    <mergeCell ref="BBJ29:BBL29"/>
    <mergeCell ref="BBN29:BBP29"/>
    <mergeCell ref="BBR29:BBT29"/>
    <mergeCell ref="BBV29:BBX29"/>
    <mergeCell ref="BBZ29:BCB29"/>
    <mergeCell ref="BAP29:BAR29"/>
    <mergeCell ref="BAT29:BAV29"/>
    <mergeCell ref="BAX29:BAZ29"/>
    <mergeCell ref="BBB29:BBD29"/>
    <mergeCell ref="BBF29:BBH29"/>
    <mergeCell ref="AZV29:AZX29"/>
    <mergeCell ref="AZZ29:BAB29"/>
    <mergeCell ref="BAD29:BAF29"/>
    <mergeCell ref="BAH29:BAJ29"/>
    <mergeCell ref="BAL29:BAN29"/>
    <mergeCell ref="AZB29:AZD29"/>
    <mergeCell ref="AZF29:AZH29"/>
    <mergeCell ref="AZJ29:AZL29"/>
    <mergeCell ref="AZN29:AZP29"/>
    <mergeCell ref="AZR29:AZT29"/>
    <mergeCell ref="AYH29:AYJ29"/>
    <mergeCell ref="AYL29:AYN29"/>
    <mergeCell ref="AYP29:AYR29"/>
    <mergeCell ref="AYT29:AYV29"/>
    <mergeCell ref="AYX29:AYZ29"/>
    <mergeCell ref="AXN29:AXP29"/>
    <mergeCell ref="AXR29:AXT29"/>
    <mergeCell ref="AXV29:AXX29"/>
    <mergeCell ref="AXZ29:AYB29"/>
    <mergeCell ref="AYD29:AYF29"/>
    <mergeCell ref="AWT29:AWV29"/>
    <mergeCell ref="AWX29:AWZ29"/>
    <mergeCell ref="AXB29:AXD29"/>
    <mergeCell ref="AXF29:AXH29"/>
    <mergeCell ref="AXJ29:AXL29"/>
    <mergeCell ref="AVZ29:AWB29"/>
    <mergeCell ref="AWD29:AWF29"/>
    <mergeCell ref="AWH29:AWJ29"/>
    <mergeCell ref="AWL29:AWN29"/>
    <mergeCell ref="AWP29:AWR29"/>
    <mergeCell ref="AVF29:AVH29"/>
    <mergeCell ref="AVJ29:AVL29"/>
    <mergeCell ref="AVN29:AVP29"/>
    <mergeCell ref="AVR29:AVT29"/>
    <mergeCell ref="AVV29:AVX29"/>
    <mergeCell ref="AUL29:AUN29"/>
    <mergeCell ref="AUP29:AUR29"/>
    <mergeCell ref="AUT29:AUV29"/>
    <mergeCell ref="AUX29:AUZ29"/>
    <mergeCell ref="AVB29:AVD29"/>
    <mergeCell ref="ATR29:ATT29"/>
    <mergeCell ref="ATV29:ATX29"/>
    <mergeCell ref="ATZ29:AUB29"/>
    <mergeCell ref="AUD29:AUF29"/>
    <mergeCell ref="AUH29:AUJ29"/>
    <mergeCell ref="ASX29:ASZ29"/>
    <mergeCell ref="ATB29:ATD29"/>
    <mergeCell ref="ATF29:ATH29"/>
    <mergeCell ref="ATJ29:ATL29"/>
    <mergeCell ref="ATN29:ATP29"/>
    <mergeCell ref="ASD29:ASF29"/>
    <mergeCell ref="ASH29:ASJ29"/>
    <mergeCell ref="ASL29:ASN29"/>
    <mergeCell ref="ASP29:ASR29"/>
    <mergeCell ref="AST29:ASV29"/>
    <mergeCell ref="ARJ29:ARL29"/>
    <mergeCell ref="ARN29:ARP29"/>
    <mergeCell ref="ARR29:ART29"/>
    <mergeCell ref="ARV29:ARX29"/>
    <mergeCell ref="ARZ29:ASB29"/>
    <mergeCell ref="AQP29:AQR29"/>
    <mergeCell ref="AQT29:AQV29"/>
    <mergeCell ref="AQX29:AQZ29"/>
    <mergeCell ref="ARB29:ARD29"/>
    <mergeCell ref="ARF29:ARH29"/>
    <mergeCell ref="APV29:APX29"/>
    <mergeCell ref="APZ29:AQB29"/>
    <mergeCell ref="AQD29:AQF29"/>
    <mergeCell ref="AQH29:AQJ29"/>
    <mergeCell ref="AQL29:AQN29"/>
    <mergeCell ref="APB29:APD29"/>
    <mergeCell ref="APF29:APH29"/>
    <mergeCell ref="APJ29:APL29"/>
    <mergeCell ref="APN29:APP29"/>
    <mergeCell ref="APR29:APT29"/>
    <mergeCell ref="AOH29:AOJ29"/>
    <mergeCell ref="AOL29:AON29"/>
    <mergeCell ref="AOP29:AOR29"/>
    <mergeCell ref="AOT29:AOV29"/>
    <mergeCell ref="AOX29:AOZ29"/>
    <mergeCell ref="ANN29:ANP29"/>
    <mergeCell ref="ANR29:ANT29"/>
    <mergeCell ref="ANV29:ANX29"/>
    <mergeCell ref="ANZ29:AOB29"/>
    <mergeCell ref="AOD29:AOF29"/>
    <mergeCell ref="AMT29:AMV29"/>
    <mergeCell ref="AMX29:AMZ29"/>
    <mergeCell ref="ANB29:AND29"/>
    <mergeCell ref="ANF29:ANH29"/>
    <mergeCell ref="ANJ29:ANL29"/>
    <mergeCell ref="ALZ29:AMB29"/>
    <mergeCell ref="AMD29:AMF29"/>
    <mergeCell ref="AMH29:AMJ29"/>
    <mergeCell ref="AML29:AMN29"/>
    <mergeCell ref="AMP29:AMR29"/>
    <mergeCell ref="ALF29:ALH29"/>
    <mergeCell ref="ALJ29:ALL29"/>
    <mergeCell ref="ALN29:ALP29"/>
    <mergeCell ref="ALR29:ALT29"/>
    <mergeCell ref="ALV29:ALX29"/>
    <mergeCell ref="AKL29:AKN29"/>
    <mergeCell ref="AKP29:AKR29"/>
    <mergeCell ref="AKT29:AKV29"/>
    <mergeCell ref="AKX29:AKZ29"/>
    <mergeCell ref="ALB29:ALD29"/>
    <mergeCell ref="AJR29:AJT29"/>
    <mergeCell ref="AJV29:AJX29"/>
    <mergeCell ref="AJZ29:AKB29"/>
    <mergeCell ref="AKD29:AKF29"/>
    <mergeCell ref="AKH29:AKJ29"/>
    <mergeCell ref="AIX29:AIZ29"/>
    <mergeCell ref="AJB29:AJD29"/>
    <mergeCell ref="AJF29:AJH29"/>
    <mergeCell ref="AJJ29:AJL29"/>
    <mergeCell ref="AJN29:AJP29"/>
    <mergeCell ref="AID29:AIF29"/>
    <mergeCell ref="AIH29:AIJ29"/>
    <mergeCell ref="AIL29:AIN29"/>
    <mergeCell ref="AIP29:AIR29"/>
    <mergeCell ref="AIT29:AIV29"/>
    <mergeCell ref="AHJ29:AHL29"/>
    <mergeCell ref="AHN29:AHP29"/>
    <mergeCell ref="AHR29:AHT29"/>
    <mergeCell ref="AHV29:AHX29"/>
    <mergeCell ref="AHZ29:AIB29"/>
    <mergeCell ref="AGP29:AGR29"/>
    <mergeCell ref="AGT29:AGV29"/>
    <mergeCell ref="AGX29:AGZ29"/>
    <mergeCell ref="AHB29:AHD29"/>
    <mergeCell ref="AHF29:AHH29"/>
    <mergeCell ref="AFV29:AFX29"/>
    <mergeCell ref="AFZ29:AGB29"/>
    <mergeCell ref="AGD29:AGF29"/>
    <mergeCell ref="AGH29:AGJ29"/>
    <mergeCell ref="AGL29:AGN29"/>
    <mergeCell ref="AFB29:AFD29"/>
    <mergeCell ref="AFF29:AFH29"/>
    <mergeCell ref="AFJ29:AFL29"/>
    <mergeCell ref="AFN29:AFP29"/>
    <mergeCell ref="AFR29:AFT29"/>
    <mergeCell ref="AEH29:AEJ29"/>
    <mergeCell ref="AEL29:AEN29"/>
    <mergeCell ref="AEP29:AER29"/>
    <mergeCell ref="AET29:AEV29"/>
    <mergeCell ref="AEX29:AEZ29"/>
    <mergeCell ref="ADN29:ADP29"/>
    <mergeCell ref="ADR29:ADT29"/>
    <mergeCell ref="ADV29:ADX29"/>
    <mergeCell ref="ADZ29:AEB29"/>
    <mergeCell ref="AED29:AEF29"/>
    <mergeCell ref="ACT29:ACV29"/>
    <mergeCell ref="ACX29:ACZ29"/>
    <mergeCell ref="ADB29:ADD29"/>
    <mergeCell ref="ADF29:ADH29"/>
    <mergeCell ref="ADJ29:ADL29"/>
    <mergeCell ref="ABZ29:ACB29"/>
    <mergeCell ref="ACD29:ACF29"/>
    <mergeCell ref="ACH29:ACJ29"/>
    <mergeCell ref="ACL29:ACN29"/>
    <mergeCell ref="ACP29:ACR29"/>
    <mergeCell ref="ABF29:ABH29"/>
    <mergeCell ref="ABJ29:ABL29"/>
    <mergeCell ref="ABN29:ABP29"/>
    <mergeCell ref="ABR29:ABT29"/>
    <mergeCell ref="ABV29:ABX29"/>
    <mergeCell ref="AAL29:AAN29"/>
    <mergeCell ref="AAP29:AAR29"/>
    <mergeCell ref="AAT29:AAV29"/>
    <mergeCell ref="AAX29:AAZ29"/>
    <mergeCell ref="ABB29:ABD29"/>
    <mergeCell ref="ZR29:ZT29"/>
    <mergeCell ref="ZV29:ZX29"/>
    <mergeCell ref="ZZ29:AAB29"/>
    <mergeCell ref="AAD29:AAF29"/>
    <mergeCell ref="AAH29:AAJ29"/>
    <mergeCell ref="YX29:YZ29"/>
    <mergeCell ref="ZB29:ZD29"/>
    <mergeCell ref="ZF29:ZH29"/>
    <mergeCell ref="ZJ29:ZL29"/>
    <mergeCell ref="ZN29:ZP29"/>
    <mergeCell ref="YD29:YF29"/>
    <mergeCell ref="YH29:YJ29"/>
    <mergeCell ref="YL29:YN29"/>
    <mergeCell ref="YP29:YR29"/>
    <mergeCell ref="YT29:YV29"/>
    <mergeCell ref="XJ29:XL29"/>
    <mergeCell ref="XN29:XP29"/>
    <mergeCell ref="XR29:XT29"/>
    <mergeCell ref="XV29:XX29"/>
    <mergeCell ref="XZ29:YB29"/>
    <mergeCell ref="WP29:WR29"/>
    <mergeCell ref="WT29:WV29"/>
    <mergeCell ref="WX29:WZ29"/>
    <mergeCell ref="XB29:XD29"/>
    <mergeCell ref="XF29:XH29"/>
    <mergeCell ref="VV29:VX29"/>
    <mergeCell ref="VZ29:WB29"/>
    <mergeCell ref="WD29:WF29"/>
    <mergeCell ref="WH29:WJ29"/>
    <mergeCell ref="WL29:WN29"/>
    <mergeCell ref="VB29:VD29"/>
    <mergeCell ref="VF29:VH29"/>
    <mergeCell ref="VJ29:VL29"/>
    <mergeCell ref="VN29:VP29"/>
    <mergeCell ref="VR29:VT29"/>
    <mergeCell ref="UH29:UJ29"/>
    <mergeCell ref="UL29:UN29"/>
    <mergeCell ref="UP29:UR29"/>
    <mergeCell ref="UT29:UV29"/>
    <mergeCell ref="UX29:UZ29"/>
    <mergeCell ref="TN29:TP29"/>
    <mergeCell ref="TR29:TT29"/>
    <mergeCell ref="TV29:TX29"/>
    <mergeCell ref="TZ29:UB29"/>
    <mergeCell ref="UD29:UF29"/>
    <mergeCell ref="ST29:SV29"/>
    <mergeCell ref="SX29:SZ29"/>
    <mergeCell ref="TB29:TD29"/>
    <mergeCell ref="TF29:TH29"/>
    <mergeCell ref="TJ29:TL29"/>
    <mergeCell ref="RZ29:SB29"/>
    <mergeCell ref="SD29:SF29"/>
    <mergeCell ref="SH29:SJ29"/>
    <mergeCell ref="SL29:SN29"/>
    <mergeCell ref="SP29:SR29"/>
    <mergeCell ref="RF29:RH29"/>
    <mergeCell ref="RJ29:RL29"/>
    <mergeCell ref="RN29:RP29"/>
    <mergeCell ref="RR29:RT29"/>
    <mergeCell ref="RV29:RX29"/>
    <mergeCell ref="QL29:QN29"/>
    <mergeCell ref="QP29:QR29"/>
    <mergeCell ref="QT29:QV29"/>
    <mergeCell ref="QX29:QZ29"/>
    <mergeCell ref="RB29:RD29"/>
    <mergeCell ref="PR29:PT29"/>
    <mergeCell ref="PV29:PX29"/>
    <mergeCell ref="PZ29:QB29"/>
    <mergeCell ref="QD29:QF29"/>
    <mergeCell ref="QH29:QJ29"/>
    <mergeCell ref="OX29:OZ29"/>
    <mergeCell ref="PB29:PD29"/>
    <mergeCell ref="PF29:PH29"/>
    <mergeCell ref="PJ29:PL29"/>
    <mergeCell ref="PN29:PP29"/>
    <mergeCell ref="OD29:OF29"/>
    <mergeCell ref="OH29:OJ29"/>
    <mergeCell ref="OL29:ON29"/>
    <mergeCell ref="OP29:OR29"/>
    <mergeCell ref="OT29:OV29"/>
    <mergeCell ref="NJ29:NL29"/>
    <mergeCell ref="NN29:NP29"/>
    <mergeCell ref="NR29:NT29"/>
    <mergeCell ref="NV29:NX29"/>
    <mergeCell ref="NZ29:OB29"/>
    <mergeCell ref="MP29:MR29"/>
    <mergeCell ref="MT29:MV29"/>
    <mergeCell ref="MX29:MZ29"/>
    <mergeCell ref="NB29:ND29"/>
    <mergeCell ref="NF29:NH29"/>
    <mergeCell ref="LV29:LX29"/>
    <mergeCell ref="LZ29:MB29"/>
    <mergeCell ref="MD29:MF29"/>
    <mergeCell ref="MH29:MJ29"/>
    <mergeCell ref="ML29:MN29"/>
    <mergeCell ref="LB29:LD29"/>
    <mergeCell ref="LF29:LH29"/>
    <mergeCell ref="LJ29:LL29"/>
    <mergeCell ref="LN29:LP29"/>
    <mergeCell ref="LR29:LT29"/>
    <mergeCell ref="KH29:KJ29"/>
    <mergeCell ref="KL29:KN29"/>
    <mergeCell ref="KP29:KR29"/>
    <mergeCell ref="KT29:KV29"/>
    <mergeCell ref="KX29:KZ29"/>
    <mergeCell ref="JN29:JP29"/>
    <mergeCell ref="JR29:JT29"/>
    <mergeCell ref="JV29:JX29"/>
    <mergeCell ref="JZ29:KB29"/>
    <mergeCell ref="KD29:KF29"/>
    <mergeCell ref="IT29:IV29"/>
    <mergeCell ref="IX29:IZ29"/>
    <mergeCell ref="JB29:JD29"/>
    <mergeCell ref="JF29:JH29"/>
    <mergeCell ref="JJ29:JL29"/>
    <mergeCell ref="HZ29:IB29"/>
    <mergeCell ref="ID29:IF29"/>
    <mergeCell ref="IH29:IJ29"/>
    <mergeCell ref="IL29:IN29"/>
    <mergeCell ref="IP29:IR29"/>
    <mergeCell ref="HF29:HH29"/>
    <mergeCell ref="HJ29:HL29"/>
    <mergeCell ref="HN29:HP29"/>
    <mergeCell ref="HR29:HT29"/>
    <mergeCell ref="HV29:HX29"/>
    <mergeCell ref="GL29:GN29"/>
    <mergeCell ref="GP29:GR29"/>
    <mergeCell ref="GT29:GV29"/>
    <mergeCell ref="GX29:GZ29"/>
    <mergeCell ref="HB29:HD29"/>
    <mergeCell ref="FR29:FT29"/>
    <mergeCell ref="FV29:FX29"/>
    <mergeCell ref="FZ29:GB29"/>
    <mergeCell ref="GD29:GF29"/>
    <mergeCell ref="GH29:GJ29"/>
    <mergeCell ref="EX29:EZ29"/>
    <mergeCell ref="FB29:FD29"/>
    <mergeCell ref="FF29:FH29"/>
    <mergeCell ref="FJ29:FL29"/>
    <mergeCell ref="FN29:FP29"/>
    <mergeCell ref="ED29:EF29"/>
    <mergeCell ref="EH29:EJ29"/>
    <mergeCell ref="EL29:EN29"/>
    <mergeCell ref="EP29:ER29"/>
    <mergeCell ref="ET29:EV29"/>
    <mergeCell ref="DJ29:DL29"/>
    <mergeCell ref="DN29:DP29"/>
    <mergeCell ref="DR29:DT29"/>
    <mergeCell ref="DV29:DX29"/>
    <mergeCell ref="DZ29:EB29"/>
    <mergeCell ref="CP29:CR29"/>
    <mergeCell ref="CT29:CV29"/>
    <mergeCell ref="CX29:CZ29"/>
    <mergeCell ref="DB29:DD29"/>
    <mergeCell ref="DF29:DH29"/>
    <mergeCell ref="BV29:BX29"/>
    <mergeCell ref="BZ29:CB29"/>
    <mergeCell ref="CD29:CF29"/>
    <mergeCell ref="CH29:CJ29"/>
    <mergeCell ref="CL29:CN29"/>
    <mergeCell ref="BB29:BD29"/>
    <mergeCell ref="BF29:BH29"/>
    <mergeCell ref="BJ29:BL29"/>
    <mergeCell ref="BN29:BP29"/>
    <mergeCell ref="BR29:BT29"/>
    <mergeCell ref="AH29:AJ29"/>
    <mergeCell ref="AL29:AN29"/>
    <mergeCell ref="AP29:AR29"/>
    <mergeCell ref="AT29:AV29"/>
    <mergeCell ref="AX29:AZ29"/>
    <mergeCell ref="N29:P29"/>
    <mergeCell ref="R29:T29"/>
    <mergeCell ref="V29:X29"/>
    <mergeCell ref="Z29:AB29"/>
    <mergeCell ref="AD29:AF29"/>
    <mergeCell ref="B13:D13"/>
    <mergeCell ref="B14:D14"/>
    <mergeCell ref="B16:D16"/>
    <mergeCell ref="B17:D17"/>
    <mergeCell ref="B18:D18"/>
    <mergeCell ref="B15:D15"/>
    <mergeCell ref="B34:D34"/>
    <mergeCell ref="B35:D35"/>
    <mergeCell ref="B36:D36"/>
    <mergeCell ref="B37:D37"/>
    <mergeCell ref="J34:L34"/>
    <mergeCell ref="B31:D31"/>
    <mergeCell ref="B19:D19"/>
    <mergeCell ref="B20:D20"/>
    <mergeCell ref="I20:R21"/>
    <mergeCell ref="B21:D21"/>
    <mergeCell ref="B22:D22"/>
    <mergeCell ref="B23:D23"/>
    <mergeCell ref="B24:D24"/>
    <mergeCell ref="B25:D25"/>
    <mergeCell ref="B26:D26"/>
    <mergeCell ref="B27:D27"/>
    <mergeCell ref="B28:D28"/>
    <mergeCell ref="B30:D30"/>
    <mergeCell ref="B29:D29"/>
    <mergeCell ref="F29:H29"/>
    <mergeCell ref="J29:L29"/>
    <mergeCell ref="B33:D33"/>
    <mergeCell ref="B32:D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O100"/>
  <sheetViews>
    <sheetView tabSelected="1" zoomScaleNormal="100" workbookViewId="0">
      <pane ySplit="1" topLeftCell="A10" activePane="bottomLeft" state="frozen"/>
      <selection pane="bottomLeft" activeCell="CM22" sqref="CM22"/>
    </sheetView>
  </sheetViews>
  <sheetFormatPr defaultColWidth="11.42578125" defaultRowHeight="15" x14ac:dyDescent="0.25"/>
  <cols>
    <col min="1" max="2" width="11.42578125" style="29"/>
    <col min="3" max="3" width="15.5703125" style="29" bestFit="1" customWidth="1"/>
    <col min="4" max="4" width="19.5703125" style="29" bestFit="1" customWidth="1"/>
    <col min="5" max="5" width="12.85546875" style="29" customWidth="1"/>
    <col min="6" max="6" width="21" style="29" customWidth="1"/>
    <col min="7" max="7" width="16.85546875" style="29" customWidth="1"/>
    <col min="8" max="8" width="20.28515625" style="29" customWidth="1"/>
    <col min="9" max="9" width="18.5703125" style="29" customWidth="1"/>
    <col min="10" max="10" width="11.85546875" style="29" bestFit="1" customWidth="1"/>
    <col min="11" max="11" width="11.7109375" style="29" bestFit="1" customWidth="1"/>
    <col min="12" max="12" width="12" style="29" bestFit="1" customWidth="1"/>
    <col min="13" max="13" width="11.85546875" style="29" bestFit="1" customWidth="1"/>
    <col min="14" max="15" width="16" style="29" customWidth="1"/>
    <col min="16" max="17" width="14" style="29" customWidth="1"/>
    <col min="18" max="18" width="14.7109375" style="29" customWidth="1"/>
    <col min="19" max="20" width="15.140625" style="29" customWidth="1"/>
    <col min="21" max="21" width="15.42578125" style="29" customWidth="1"/>
    <col min="22" max="22" width="17.5703125" style="29" customWidth="1"/>
    <col min="23" max="23" width="19.5703125" style="29" customWidth="1"/>
    <col min="24" max="24" width="22.140625" style="29" bestFit="1" customWidth="1"/>
    <col min="25" max="25" width="19.5703125" style="29" customWidth="1"/>
    <col min="26" max="26" width="18" style="29" customWidth="1"/>
    <col min="27" max="28" width="19.5703125" style="29" customWidth="1"/>
    <col min="29" max="29" width="15.7109375" style="29" customWidth="1"/>
    <col min="30" max="30" width="37.140625" style="29" customWidth="1"/>
    <col min="31" max="31" width="38.28515625" style="29" bestFit="1" customWidth="1"/>
    <col min="32" max="32" width="15" style="29" bestFit="1" customWidth="1"/>
    <col min="33" max="33" width="11.28515625" style="29" bestFit="1" customWidth="1"/>
    <col min="34" max="34" width="11.140625" style="29" bestFit="1" customWidth="1"/>
    <col min="35" max="35" width="10.85546875" style="29" bestFit="1" customWidth="1"/>
    <col min="36" max="36" width="14.85546875" style="29" customWidth="1"/>
    <col min="37" max="37" width="12.7109375" style="43" customWidth="1"/>
    <col min="38" max="55" width="11.42578125" style="43"/>
    <col min="56" max="56" width="14.85546875" style="43" customWidth="1"/>
    <col min="57" max="62" width="11.42578125" style="43"/>
    <col min="63" max="63" width="14.140625" style="29" bestFit="1" customWidth="1"/>
    <col min="64" max="64" width="15.7109375" style="29" bestFit="1" customWidth="1"/>
    <col min="65" max="65" width="10.42578125" style="29" bestFit="1" customWidth="1"/>
    <col min="66" max="66" width="12.85546875" style="29" bestFit="1" customWidth="1"/>
    <col min="67" max="67" width="14.28515625" style="29" bestFit="1" customWidth="1"/>
    <col min="68" max="68" width="18.28515625" style="29" bestFit="1" customWidth="1"/>
    <col min="69" max="69" width="10.42578125" style="29" bestFit="1" customWidth="1"/>
    <col min="70" max="70" width="14" style="29" bestFit="1" customWidth="1"/>
    <col min="71" max="71" width="15.5703125" style="29" bestFit="1" customWidth="1"/>
    <col min="72" max="72" width="10.28515625" style="29" bestFit="1" customWidth="1"/>
    <col min="73" max="73" width="12.7109375" style="29" bestFit="1" customWidth="1"/>
    <col min="74" max="74" width="14.140625" style="29" bestFit="1" customWidth="1"/>
    <col min="75" max="75" width="18.140625" style="29" bestFit="1" customWidth="1"/>
    <col min="76" max="76" width="10.28515625" style="29" bestFit="1" customWidth="1"/>
    <col min="77" max="77" width="9.85546875" style="29" bestFit="1" customWidth="1"/>
    <col min="78" max="78" width="16.140625" style="29" bestFit="1" customWidth="1"/>
    <col min="79" max="79" width="8" style="29" bestFit="1" customWidth="1"/>
    <col min="80" max="80" width="12.85546875" style="29" bestFit="1" customWidth="1"/>
    <col min="81" max="81" width="14.42578125" style="29" bestFit="1" customWidth="1"/>
    <col min="82" max="82" width="9.140625" style="29" bestFit="1" customWidth="1"/>
    <col min="83" max="83" width="17.140625" style="29" bestFit="1" customWidth="1"/>
    <col min="84" max="84" width="9.140625" style="29" bestFit="1" customWidth="1"/>
    <col min="85" max="85" width="10.5703125" style="29" customWidth="1"/>
    <col min="86" max="86" width="16.140625" style="29" bestFit="1" customWidth="1"/>
    <col min="87" max="87" width="7.85546875" style="29" bestFit="1" customWidth="1"/>
    <col min="88" max="88" width="12.7109375" style="29" bestFit="1" customWidth="1"/>
    <col min="89" max="89" width="14.28515625" style="29" bestFit="1" customWidth="1"/>
    <col min="90" max="90" width="9" style="29" bestFit="1" customWidth="1"/>
    <col min="91" max="91" width="17" style="29" bestFit="1" customWidth="1"/>
    <col min="92" max="92" width="9.140625" style="29" bestFit="1" customWidth="1"/>
    <col min="93" max="93" width="20.5703125" style="29" bestFit="1" customWidth="1"/>
    <col min="94" max="16384" width="11.42578125" style="29"/>
  </cols>
  <sheetData>
    <row r="1" spans="1:93" x14ac:dyDescent="0.25">
      <c r="A1" s="26" t="s">
        <v>26</v>
      </c>
      <c r="B1" s="26" t="s">
        <v>49</v>
      </c>
      <c r="C1" s="26" t="s">
        <v>203</v>
      </c>
      <c r="D1" s="26" t="s">
        <v>30</v>
      </c>
      <c r="E1" s="26" t="s">
        <v>29</v>
      </c>
      <c r="F1" s="26" t="s">
        <v>35</v>
      </c>
      <c r="G1" s="26" t="s">
        <v>38</v>
      </c>
      <c r="H1" s="26" t="s">
        <v>68</v>
      </c>
      <c r="I1" s="26" t="s">
        <v>67</v>
      </c>
      <c r="J1" s="26" t="s">
        <v>14</v>
      </c>
      <c r="K1" s="26" t="s">
        <v>16</v>
      </c>
      <c r="L1" s="26" t="s">
        <v>15</v>
      </c>
      <c r="M1" s="26" t="s">
        <v>17</v>
      </c>
      <c r="N1" s="27" t="s">
        <v>37</v>
      </c>
      <c r="O1" s="27" t="s">
        <v>91</v>
      </c>
      <c r="P1" s="26" t="s">
        <v>39</v>
      </c>
      <c r="Q1" s="26" t="s">
        <v>216</v>
      </c>
      <c r="R1" s="26" t="s">
        <v>213</v>
      </c>
      <c r="S1" s="26" t="s">
        <v>242</v>
      </c>
      <c r="T1" s="26" t="s">
        <v>243</v>
      </c>
      <c r="U1" s="26" t="s">
        <v>60</v>
      </c>
      <c r="V1" s="26" t="s">
        <v>41</v>
      </c>
      <c r="W1" s="26" t="s">
        <v>40</v>
      </c>
      <c r="X1" s="26" t="s">
        <v>63</v>
      </c>
      <c r="Y1" s="26" t="s">
        <v>71</v>
      </c>
      <c r="Z1" s="26" t="s">
        <v>85</v>
      </c>
      <c r="AA1" s="26" t="s">
        <v>86</v>
      </c>
      <c r="AB1" s="26" t="s">
        <v>50</v>
      </c>
      <c r="AC1" s="26" t="s">
        <v>51</v>
      </c>
      <c r="AD1" s="26" t="s">
        <v>81</v>
      </c>
      <c r="AE1" s="26" t="s">
        <v>82</v>
      </c>
      <c r="AF1" s="26" t="s">
        <v>65</v>
      </c>
      <c r="AG1" s="26" t="s">
        <v>89</v>
      </c>
      <c r="AH1" s="26" t="s">
        <v>90</v>
      </c>
      <c r="AI1" s="26" t="s">
        <v>83</v>
      </c>
      <c r="AJ1" s="26" t="s">
        <v>84</v>
      </c>
      <c r="AK1" s="27" t="s">
        <v>52</v>
      </c>
      <c r="AL1" s="27" t="s">
        <v>53</v>
      </c>
      <c r="AM1" s="27" t="s">
        <v>54</v>
      </c>
      <c r="AN1" s="27" t="s">
        <v>55</v>
      </c>
      <c r="AO1" s="27" t="s">
        <v>204</v>
      </c>
      <c r="AP1" s="27" t="s">
        <v>205</v>
      </c>
      <c r="AQ1" s="27" t="s">
        <v>206</v>
      </c>
      <c r="AR1" s="27" t="s">
        <v>207</v>
      </c>
      <c r="AS1" s="27" t="s">
        <v>208</v>
      </c>
      <c r="AT1" s="27" t="s">
        <v>209</v>
      </c>
      <c r="AU1" s="27" t="s">
        <v>210</v>
      </c>
      <c r="AV1" s="27" t="s">
        <v>211</v>
      </c>
      <c r="AW1" s="27" t="s">
        <v>56</v>
      </c>
      <c r="AX1" s="27" t="s">
        <v>57</v>
      </c>
      <c r="AY1" s="27" t="s">
        <v>58</v>
      </c>
      <c r="AZ1" s="27" t="s">
        <v>59</v>
      </c>
      <c r="BA1" s="27" t="s">
        <v>34</v>
      </c>
      <c r="BB1" s="27" t="s">
        <v>93</v>
      </c>
      <c r="BC1" s="27" t="s">
        <v>94</v>
      </c>
      <c r="BD1" s="27" t="s">
        <v>95</v>
      </c>
      <c r="BE1" s="27" t="s">
        <v>96</v>
      </c>
      <c r="BF1" s="27" t="s">
        <v>97</v>
      </c>
      <c r="BG1" s="27" t="s">
        <v>98</v>
      </c>
      <c r="BH1" s="27" t="s">
        <v>99</v>
      </c>
      <c r="BI1" s="27" t="s">
        <v>100</v>
      </c>
      <c r="BJ1" s="27" t="s">
        <v>116</v>
      </c>
      <c r="BK1" s="26" t="s">
        <v>43</v>
      </c>
      <c r="BL1" s="26" t="s">
        <v>44</v>
      </c>
      <c r="BM1" s="26" t="s">
        <v>18</v>
      </c>
      <c r="BN1" s="26" t="s">
        <v>24</v>
      </c>
      <c r="BO1" s="26" t="s">
        <v>19</v>
      </c>
      <c r="BP1" s="26" t="s">
        <v>45</v>
      </c>
      <c r="BQ1" s="26" t="s">
        <v>22</v>
      </c>
      <c r="BR1" s="26" t="s">
        <v>46</v>
      </c>
      <c r="BS1" s="26" t="s">
        <v>47</v>
      </c>
      <c r="BT1" s="26" t="s">
        <v>20</v>
      </c>
      <c r="BU1" s="26" t="s">
        <v>25</v>
      </c>
      <c r="BV1" s="26" t="s">
        <v>21</v>
      </c>
      <c r="BW1" s="26" t="s">
        <v>48</v>
      </c>
      <c r="BX1" s="26" t="s">
        <v>23</v>
      </c>
      <c r="BY1" s="28" t="s">
        <v>179</v>
      </c>
      <c r="BZ1" s="28" t="s">
        <v>180</v>
      </c>
      <c r="CA1" s="28" t="s">
        <v>176</v>
      </c>
      <c r="CB1" s="28" t="s">
        <v>166</v>
      </c>
      <c r="CC1" s="28" t="s">
        <v>168</v>
      </c>
      <c r="CD1" s="28" t="s">
        <v>169</v>
      </c>
      <c r="CE1" s="28" t="s">
        <v>173</v>
      </c>
      <c r="CF1" s="28" t="s">
        <v>175</v>
      </c>
      <c r="CG1" s="28" t="s">
        <v>191</v>
      </c>
      <c r="CH1" s="28" t="s">
        <v>190</v>
      </c>
      <c r="CI1" s="28" t="s">
        <v>177</v>
      </c>
      <c r="CJ1" s="28" t="s">
        <v>170</v>
      </c>
      <c r="CK1" s="28" t="s">
        <v>171</v>
      </c>
      <c r="CL1" s="28" t="s">
        <v>172</v>
      </c>
      <c r="CM1" s="28" t="s">
        <v>174</v>
      </c>
      <c r="CN1" s="28" t="s">
        <v>175</v>
      </c>
      <c r="CO1" s="26" t="s">
        <v>30</v>
      </c>
    </row>
    <row r="2" spans="1:93" x14ac:dyDescent="0.25">
      <c r="A2" s="26">
        <v>1</v>
      </c>
      <c r="B2" s="26">
        <v>1</v>
      </c>
      <c r="C2" s="26">
        <v>1</v>
      </c>
      <c r="D2" s="28" t="s">
        <v>74</v>
      </c>
      <c r="E2" s="28">
        <v>2016</v>
      </c>
      <c r="F2" s="28" t="s">
        <v>0</v>
      </c>
      <c r="G2" s="28" t="s">
        <v>13</v>
      </c>
      <c r="H2" s="28" t="s">
        <v>75</v>
      </c>
      <c r="I2" s="28" t="s">
        <v>76</v>
      </c>
      <c r="J2" s="28">
        <v>10.7</v>
      </c>
      <c r="K2" s="28">
        <v>10.7</v>
      </c>
      <c r="L2" s="28">
        <v>650</v>
      </c>
      <c r="M2" s="28">
        <v>650</v>
      </c>
      <c r="N2" s="28" t="s">
        <v>36</v>
      </c>
      <c r="O2" s="28" t="s">
        <v>70</v>
      </c>
      <c r="P2" s="28" t="s">
        <v>11</v>
      </c>
      <c r="Q2" s="28" t="s">
        <v>232</v>
      </c>
      <c r="R2" s="28" t="s">
        <v>239</v>
      </c>
      <c r="S2" s="30">
        <v>1.1000000000000001</v>
      </c>
      <c r="T2" s="30">
        <v>1.1000000000000001</v>
      </c>
      <c r="U2" s="26" t="s">
        <v>64</v>
      </c>
      <c r="V2" s="28" t="s">
        <v>27</v>
      </c>
      <c r="W2" s="31" t="s">
        <v>28</v>
      </c>
      <c r="X2" s="31" t="s">
        <v>240</v>
      </c>
      <c r="Y2" s="31" t="s">
        <v>73</v>
      </c>
      <c r="Z2" s="28" t="s">
        <v>77</v>
      </c>
      <c r="AA2" s="26" t="s">
        <v>61</v>
      </c>
      <c r="AB2" s="26" t="s">
        <v>42</v>
      </c>
      <c r="AC2" s="26" t="s">
        <v>42</v>
      </c>
      <c r="AD2" s="26" t="s">
        <v>78</v>
      </c>
      <c r="AE2" s="28" t="s">
        <v>1</v>
      </c>
      <c r="AF2" s="26" t="s">
        <v>66</v>
      </c>
      <c r="AG2" s="26" t="s">
        <v>12</v>
      </c>
      <c r="AH2" s="26" t="s">
        <v>62</v>
      </c>
      <c r="AI2" s="28" t="s">
        <v>77</v>
      </c>
      <c r="AJ2" s="26" t="s">
        <v>61</v>
      </c>
      <c r="AK2" s="32">
        <v>0.71625229999999984</v>
      </c>
      <c r="AL2" s="32">
        <v>0.66749859999999994</v>
      </c>
      <c r="AM2" s="32">
        <v>0.88600199999999962</v>
      </c>
      <c r="AN2" s="32">
        <v>0.46167230000000004</v>
      </c>
      <c r="AO2" s="33">
        <v>3</v>
      </c>
      <c r="AP2" s="33">
        <v>3</v>
      </c>
      <c r="AQ2" s="33">
        <v>3</v>
      </c>
      <c r="AR2" s="33">
        <v>3</v>
      </c>
      <c r="AS2" s="32">
        <v>3.4770932958632997E-2</v>
      </c>
      <c r="AT2" s="32">
        <v>2.8206234688251931E-2</v>
      </c>
      <c r="AU2" s="32">
        <v>2.3715556227229376E-2</v>
      </c>
      <c r="AV2" s="32">
        <v>3.387278299743391E-2</v>
      </c>
      <c r="AW2" s="27">
        <f t="shared" ref="AW2" si="0">AK2/(AK2+AN2)*100</f>
        <v>60.806294392697112</v>
      </c>
      <c r="AX2" s="27">
        <f t="shared" ref="AX2" si="1">AL2/(AL2+AM2)*100</f>
        <v>42.967386044138003</v>
      </c>
      <c r="AY2" s="27">
        <f t="shared" ref="AY2" si="2">AM2/(AM2+AL2)*100</f>
        <v>57.032613955861997</v>
      </c>
      <c r="AZ2" s="27">
        <f t="shared" ref="AZ2" si="3">AN2/(AN2+AK2)*100</f>
        <v>39.193705607302888</v>
      </c>
      <c r="BA2" s="27">
        <f t="shared" ref="BA2" si="4">(((AW2+AX2)/2)/((AY2+AZ2)/2))*100-100</f>
        <v>7.8433435965676921</v>
      </c>
      <c r="BB2" s="27">
        <f>LN((100-AK2)/100)/(S2/12)*-1</f>
        <v>7.8417785595381012E-2</v>
      </c>
      <c r="BC2" s="27">
        <f>LN((100-AL2)/100)/(T2/12)*-1</f>
        <v>7.306214567622335E-2</v>
      </c>
      <c r="BD2" s="27">
        <f>LN((100-AM2)/100)/(T2/12)*-1</f>
        <v>9.7085491263459014E-2</v>
      </c>
      <c r="BE2" s="27">
        <f t="shared" ref="BE2" si="5">LN((100-AN2)/100)/(S2/12)*-1</f>
        <v>5.0480868873856881E-2</v>
      </c>
      <c r="BF2" s="27">
        <f t="shared" ref="BF2" si="6">BB2/(BB2+BE2)*100</f>
        <v>60.836775929337328</v>
      </c>
      <c r="BG2" s="27">
        <f t="shared" ref="BG2" si="7">BC2/(BC2+BD2)*100</f>
        <v>42.94044101366157</v>
      </c>
      <c r="BH2" s="27">
        <f t="shared" ref="BH2" si="8">BD2/(BD2+BC2)*100</f>
        <v>57.059558986338423</v>
      </c>
      <c r="BI2" s="27">
        <f t="shared" ref="BI2" si="9">BE2/(BE2+BB2)*100</f>
        <v>39.163224070662672</v>
      </c>
      <c r="BJ2" s="27">
        <f t="shared" ref="BJ2" si="10">(((BF2+BG2)/2)/((BH2+BI2)/2))*100-100</f>
        <v>7.8509825282466323</v>
      </c>
      <c r="BK2" s="30">
        <v>46.13</v>
      </c>
      <c r="BL2" s="30">
        <v>0.33</v>
      </c>
      <c r="BM2" s="28">
        <v>140.9</v>
      </c>
      <c r="BN2" s="28">
        <v>15.97</v>
      </c>
      <c r="BO2" s="28">
        <v>48.8</v>
      </c>
      <c r="BP2" s="28">
        <v>0.02</v>
      </c>
      <c r="BQ2" s="28">
        <v>16.5</v>
      </c>
      <c r="BR2" s="28">
        <v>50.08</v>
      </c>
      <c r="BS2" s="28">
        <v>1.18</v>
      </c>
      <c r="BT2" s="28">
        <v>42.5</v>
      </c>
      <c r="BU2" s="28">
        <v>39.31</v>
      </c>
      <c r="BV2" s="28">
        <v>33.299999999999997</v>
      </c>
      <c r="BW2" s="28">
        <v>0.01</v>
      </c>
      <c r="BX2" s="30">
        <v>117.99999999999999</v>
      </c>
      <c r="BY2" s="30" t="s">
        <v>195</v>
      </c>
      <c r="BZ2" s="27" t="s">
        <v>194</v>
      </c>
      <c r="CA2" s="30">
        <v>8.07</v>
      </c>
      <c r="CB2" s="30">
        <v>25.4</v>
      </c>
      <c r="CC2" s="30">
        <v>2.17</v>
      </c>
      <c r="CD2" s="30">
        <f>CB2/CC2</f>
        <v>11.705069124423963</v>
      </c>
      <c r="CE2" s="32">
        <v>0.19</v>
      </c>
      <c r="CF2" s="30">
        <f>CC2/CE2</f>
        <v>11.421052631578947</v>
      </c>
      <c r="CG2" s="30" t="s">
        <v>195</v>
      </c>
      <c r="CH2" s="27" t="s">
        <v>194</v>
      </c>
      <c r="CI2" s="30">
        <v>7.84</v>
      </c>
      <c r="CJ2" s="30">
        <v>51</v>
      </c>
      <c r="CK2" s="30">
        <v>4.1100000000000003</v>
      </c>
      <c r="CL2" s="30">
        <f>CJ2/CK2</f>
        <v>12.40875912408759</v>
      </c>
      <c r="CM2" s="32">
        <v>0.03</v>
      </c>
      <c r="CN2" s="30">
        <f>CK2/CM2</f>
        <v>137.00000000000003</v>
      </c>
      <c r="CO2" s="28" t="s">
        <v>74</v>
      </c>
    </row>
    <row r="3" spans="1:93" x14ac:dyDescent="0.25">
      <c r="A3" s="26">
        <v>2</v>
      </c>
      <c r="B3" s="26">
        <v>1</v>
      </c>
      <c r="C3" s="26">
        <v>2</v>
      </c>
      <c r="D3" s="28" t="s">
        <v>74</v>
      </c>
      <c r="E3" s="28">
        <v>2016</v>
      </c>
      <c r="F3" s="28" t="s">
        <v>0</v>
      </c>
      <c r="G3" s="28" t="s">
        <v>13</v>
      </c>
      <c r="H3" s="28" t="s">
        <v>75</v>
      </c>
      <c r="I3" s="28" t="s">
        <v>76</v>
      </c>
      <c r="J3" s="28">
        <v>10.7</v>
      </c>
      <c r="K3" s="28">
        <v>10.7</v>
      </c>
      <c r="L3" s="28">
        <v>650</v>
      </c>
      <c r="M3" s="28">
        <v>650</v>
      </c>
      <c r="N3" s="28" t="s">
        <v>36</v>
      </c>
      <c r="O3" s="28" t="s">
        <v>70</v>
      </c>
      <c r="P3" s="28" t="s">
        <v>11</v>
      </c>
      <c r="Q3" s="28" t="s">
        <v>232</v>
      </c>
      <c r="R3" s="28" t="s">
        <v>239</v>
      </c>
      <c r="S3" s="30">
        <v>1.1000000000000001</v>
      </c>
      <c r="T3" s="30">
        <v>1.1000000000000001</v>
      </c>
      <c r="U3" s="26" t="s">
        <v>64</v>
      </c>
      <c r="V3" s="28" t="s">
        <v>27</v>
      </c>
      <c r="W3" s="31" t="s">
        <v>28</v>
      </c>
      <c r="X3" s="31" t="s">
        <v>240</v>
      </c>
      <c r="Y3" s="31" t="s">
        <v>73</v>
      </c>
      <c r="Z3" s="28" t="s">
        <v>77</v>
      </c>
      <c r="AA3" s="26" t="s">
        <v>10</v>
      </c>
      <c r="AB3" s="26" t="s">
        <v>42</v>
      </c>
      <c r="AC3" s="26" t="s">
        <v>42</v>
      </c>
      <c r="AD3" s="26" t="s">
        <v>78</v>
      </c>
      <c r="AE3" s="28" t="s">
        <v>79</v>
      </c>
      <c r="AF3" s="26" t="s">
        <v>66</v>
      </c>
      <c r="AG3" s="26" t="s">
        <v>12</v>
      </c>
      <c r="AH3" s="26" t="s">
        <v>12</v>
      </c>
      <c r="AI3" s="28" t="s">
        <v>77</v>
      </c>
      <c r="AJ3" s="26" t="s">
        <v>10</v>
      </c>
      <c r="AK3" s="32">
        <v>0.71625229999999984</v>
      </c>
      <c r="AL3" s="32">
        <v>3.2016960500000002</v>
      </c>
      <c r="AM3" s="32">
        <v>1.3381186499999995</v>
      </c>
      <c r="AN3" s="32">
        <v>2.6006125499999997</v>
      </c>
      <c r="AO3" s="33">
        <v>3</v>
      </c>
      <c r="AP3" s="33">
        <v>3</v>
      </c>
      <c r="AQ3" s="33">
        <v>3</v>
      </c>
      <c r="AR3" s="33">
        <v>3</v>
      </c>
      <c r="AS3" s="32">
        <v>3.4770932958632997E-2</v>
      </c>
      <c r="AT3" s="32">
        <v>0.16009027469313</v>
      </c>
      <c r="AU3" s="32">
        <v>4.1360408732514141E-2</v>
      </c>
      <c r="AV3" s="32">
        <v>6.7861415492614513E-2</v>
      </c>
      <c r="AW3" s="27">
        <f t="shared" ref="AW3:AW54" si="11">AK3/(AK3+AN3)*100</f>
        <v>21.594256395463322</v>
      </c>
      <c r="AX3" s="27">
        <f t="shared" ref="AX3:AX54" si="12">AL3/(AL3+AM3)*100</f>
        <v>70.52481789620181</v>
      </c>
      <c r="AY3" s="27">
        <f t="shared" ref="AY3:AY54" si="13">AM3/(AM3+AL3)*100</f>
        <v>29.475182103798193</v>
      </c>
      <c r="AZ3" s="27">
        <f t="shared" ref="AZ3:AZ54" si="14">AN3/(AN3+AK3)*100</f>
        <v>78.405743604536681</v>
      </c>
      <c r="BA3" s="27">
        <f t="shared" ref="BA3:BA54" si="15">(((AW3+AX3)/2)/((AY3+AZ3)/2))*100-100</f>
        <v>-14.610415430882767</v>
      </c>
      <c r="BB3" s="27">
        <f t="shared" ref="BB3:BB54" si="16">LN((100-AK3)/100)/(S3/12)*-1</f>
        <v>7.8417785595381012E-2</v>
      </c>
      <c r="BC3" s="27">
        <f t="shared" ref="BC3:BC54" si="17">LN((100-AL3)/100)/(T3/12)*-1</f>
        <v>0.35498959676447478</v>
      </c>
      <c r="BD3" s="27">
        <f t="shared" ref="BD3:BD54" si="18">LN((100-AM3)/100)/(T3/12)*-1</f>
        <v>0.14696205097501722</v>
      </c>
      <c r="BE3" s="27">
        <f t="shared" ref="BE3:BE54" si="19">LN((100-AN3)/100)/(S3/12)*-1</f>
        <v>0.28745742953183473</v>
      </c>
      <c r="BF3" s="27">
        <f t="shared" ref="BF3:BF54" si="20">BB3/(BB3+BE3)*100</f>
        <v>21.432931872172578</v>
      </c>
      <c r="BG3" s="27">
        <f t="shared" ref="BG3:BG54" si="21">BC3/(BC3+BD3)*100</f>
        <v>70.721870993580424</v>
      </c>
      <c r="BH3" s="27">
        <f t="shared" ref="BH3:BH54" si="22">BD3/(BD3+BC3)*100</f>
        <v>29.278129006419579</v>
      </c>
      <c r="BI3" s="27">
        <f t="shared" ref="BI3:BI54" si="23">BE3/(BE3+BB3)*100</f>
        <v>78.567068127827412</v>
      </c>
      <c r="BJ3" s="27">
        <f t="shared" ref="BJ3:BJ54" si="24">(((BF3+BG3)/2)/((BH3+BI3)/2))*100-100</f>
        <v>-14.548996789316817</v>
      </c>
      <c r="BK3" s="30">
        <v>46.13</v>
      </c>
      <c r="BL3" s="30">
        <v>0.33</v>
      </c>
      <c r="BM3" s="28">
        <v>140.9</v>
      </c>
      <c r="BN3" s="28">
        <v>15.97</v>
      </c>
      <c r="BO3" s="28">
        <v>48.8</v>
      </c>
      <c r="BP3" s="28">
        <v>0.02</v>
      </c>
      <c r="BQ3" s="28">
        <v>16.5</v>
      </c>
      <c r="BR3" s="28">
        <v>46.65</v>
      </c>
      <c r="BS3" s="28">
        <v>0.83</v>
      </c>
      <c r="BT3" s="28">
        <v>56.7</v>
      </c>
      <c r="BU3" s="28">
        <v>15.46</v>
      </c>
      <c r="BV3" s="28">
        <v>18.8</v>
      </c>
      <c r="BW3" s="28">
        <v>0.13</v>
      </c>
      <c r="BX3" s="30">
        <v>6.3846153846153841</v>
      </c>
      <c r="BY3" s="30" t="s">
        <v>195</v>
      </c>
      <c r="BZ3" s="27" t="s">
        <v>194</v>
      </c>
      <c r="CA3" s="30">
        <v>8.07</v>
      </c>
      <c r="CB3" s="30">
        <v>25.4</v>
      </c>
      <c r="CC3" s="30">
        <v>2.17</v>
      </c>
      <c r="CD3" s="30">
        <f t="shared" ref="CD3:CD7" si="25">CB3/CC3</f>
        <v>11.705069124423963</v>
      </c>
      <c r="CE3" s="32">
        <v>1.19</v>
      </c>
      <c r="CF3" s="30">
        <f t="shared" ref="CF3:CF7" si="26">CC3/CE3</f>
        <v>1.8235294117647058</v>
      </c>
      <c r="CG3" s="30" t="s">
        <v>195</v>
      </c>
      <c r="CH3" s="30" t="s">
        <v>193</v>
      </c>
      <c r="CI3" s="30">
        <v>7.81</v>
      </c>
      <c r="CJ3" s="30">
        <v>36.9</v>
      </c>
      <c r="CK3" s="30">
        <v>3.16</v>
      </c>
      <c r="CL3" s="30">
        <f t="shared" ref="CL3:CL7" si="27">CJ3/CK3</f>
        <v>11.677215189873417</v>
      </c>
      <c r="CM3" s="32">
        <v>0.36</v>
      </c>
      <c r="CN3" s="30">
        <f t="shared" ref="CN3:CN7" si="28">CK3/CM3</f>
        <v>8.7777777777777786</v>
      </c>
      <c r="CO3" s="28" t="s">
        <v>74</v>
      </c>
    </row>
    <row r="4" spans="1:93" x14ac:dyDescent="0.25">
      <c r="A4" s="26">
        <v>3</v>
      </c>
      <c r="B4" s="26">
        <v>1</v>
      </c>
      <c r="C4" s="26">
        <v>3</v>
      </c>
      <c r="D4" s="28" t="s">
        <v>74</v>
      </c>
      <c r="E4" s="28">
        <v>2016</v>
      </c>
      <c r="F4" s="28" t="s">
        <v>0</v>
      </c>
      <c r="G4" s="28" t="s">
        <v>13</v>
      </c>
      <c r="H4" s="28" t="s">
        <v>75</v>
      </c>
      <c r="I4" s="28" t="s">
        <v>76</v>
      </c>
      <c r="J4" s="28">
        <v>10.7</v>
      </c>
      <c r="K4" s="28">
        <v>10.7</v>
      </c>
      <c r="L4" s="28">
        <v>650</v>
      </c>
      <c r="M4" s="28">
        <v>650</v>
      </c>
      <c r="N4" s="28" t="s">
        <v>36</v>
      </c>
      <c r="O4" s="28" t="s">
        <v>70</v>
      </c>
      <c r="P4" s="28" t="s">
        <v>11</v>
      </c>
      <c r="Q4" s="28" t="s">
        <v>232</v>
      </c>
      <c r="R4" s="28" t="s">
        <v>239</v>
      </c>
      <c r="S4" s="30">
        <v>1.1000000000000001</v>
      </c>
      <c r="T4" s="30">
        <v>1.1000000000000001</v>
      </c>
      <c r="U4" s="26" t="s">
        <v>64</v>
      </c>
      <c r="V4" s="28" t="s">
        <v>27</v>
      </c>
      <c r="W4" s="31" t="s">
        <v>28</v>
      </c>
      <c r="X4" s="31" t="s">
        <v>240</v>
      </c>
      <c r="Y4" s="31" t="s">
        <v>73</v>
      </c>
      <c r="Z4" s="28" t="s">
        <v>77</v>
      </c>
      <c r="AA4" s="26" t="s">
        <v>69</v>
      </c>
      <c r="AB4" s="26" t="s">
        <v>42</v>
      </c>
      <c r="AC4" s="26" t="s">
        <v>42</v>
      </c>
      <c r="AD4" s="26" t="s">
        <v>78</v>
      </c>
      <c r="AE4" s="28" t="s">
        <v>80</v>
      </c>
      <c r="AF4" s="26" t="s">
        <v>66</v>
      </c>
      <c r="AG4" s="26" t="s">
        <v>12</v>
      </c>
      <c r="AH4" s="26" t="s">
        <v>62</v>
      </c>
      <c r="AI4" s="28" t="s">
        <v>77</v>
      </c>
      <c r="AJ4" s="26" t="s">
        <v>69</v>
      </c>
      <c r="AK4" s="32">
        <v>0.71625229999999984</v>
      </c>
      <c r="AL4" s="32">
        <v>2.9662096500000001</v>
      </c>
      <c r="AM4" s="32">
        <v>0.87322169999999955</v>
      </c>
      <c r="AN4" s="32">
        <v>1.9558940999999996</v>
      </c>
      <c r="AO4" s="33">
        <v>3</v>
      </c>
      <c r="AP4" s="33">
        <v>3</v>
      </c>
      <c r="AQ4" s="33">
        <v>3</v>
      </c>
      <c r="AR4" s="33">
        <v>3</v>
      </c>
      <c r="AS4" s="32">
        <v>3.4770932958632997E-2</v>
      </c>
      <c r="AT4" s="32">
        <v>0.14067510216984042</v>
      </c>
      <c r="AU4" s="32">
        <v>2.6475563112460417E-2</v>
      </c>
      <c r="AV4" s="32">
        <v>0.13128791479448182</v>
      </c>
      <c r="AW4" s="27">
        <f t="shared" si="11"/>
        <v>26.804380927631811</v>
      </c>
      <c r="AX4" s="27">
        <f t="shared" si="12"/>
        <v>77.256483567547065</v>
      </c>
      <c r="AY4" s="27">
        <f t="shared" si="13"/>
        <v>22.743516432452935</v>
      </c>
      <c r="AZ4" s="27">
        <f t="shared" si="14"/>
        <v>73.195619072368189</v>
      </c>
      <c r="BA4" s="27">
        <f t="shared" si="15"/>
        <v>8.4655015365962214</v>
      </c>
      <c r="BB4" s="27">
        <f t="shared" si="16"/>
        <v>7.8417785595381012E-2</v>
      </c>
      <c r="BC4" s="27">
        <f t="shared" si="17"/>
        <v>0.3284826984240829</v>
      </c>
      <c r="BD4" s="27">
        <f t="shared" si="18"/>
        <v>9.5678904209666793E-2</v>
      </c>
      <c r="BE4" s="27">
        <f t="shared" si="19"/>
        <v>0.21548452756532202</v>
      </c>
      <c r="BF4" s="27">
        <f t="shared" si="20"/>
        <v>26.681581628962171</v>
      </c>
      <c r="BG4" s="27">
        <f t="shared" si="21"/>
        <v>77.442818110935292</v>
      </c>
      <c r="BH4" s="27">
        <f t="shared" si="22"/>
        <v>22.557181889064708</v>
      </c>
      <c r="BI4" s="27">
        <f t="shared" si="23"/>
        <v>73.318418371037836</v>
      </c>
      <c r="BJ4" s="27">
        <f t="shared" si="24"/>
        <v>8.6036483291021</v>
      </c>
      <c r="BK4" s="30">
        <v>46.13</v>
      </c>
      <c r="BL4" s="30">
        <v>0.33</v>
      </c>
      <c r="BM4" s="28">
        <v>140.9</v>
      </c>
      <c r="BN4" s="28">
        <v>15.97</v>
      </c>
      <c r="BO4" s="28">
        <v>48.8</v>
      </c>
      <c r="BP4" s="28">
        <v>0.02</v>
      </c>
      <c r="BQ4" s="28">
        <v>16.5</v>
      </c>
      <c r="BR4" s="28">
        <v>50.92</v>
      </c>
      <c r="BS4" s="28">
        <v>2.77</v>
      </c>
      <c r="BT4" s="28">
        <v>18.399999999999999</v>
      </c>
      <c r="BU4" s="28">
        <v>31.69</v>
      </c>
      <c r="BV4" s="28">
        <v>11.4</v>
      </c>
      <c r="BW4" s="28">
        <v>0.12</v>
      </c>
      <c r="BX4" s="30">
        <v>23.083333333333336</v>
      </c>
      <c r="BY4" s="30" t="s">
        <v>195</v>
      </c>
      <c r="BZ4" s="27" t="s">
        <v>194</v>
      </c>
      <c r="CA4" s="30">
        <v>8.07</v>
      </c>
      <c r="CB4" s="30">
        <v>25.4</v>
      </c>
      <c r="CC4" s="30">
        <v>2.17</v>
      </c>
      <c r="CD4" s="30">
        <f t="shared" si="25"/>
        <v>11.705069124423963</v>
      </c>
      <c r="CE4" s="32">
        <v>2.19</v>
      </c>
      <c r="CF4" s="30">
        <f t="shared" si="26"/>
        <v>0.9908675799086758</v>
      </c>
      <c r="CG4" s="30" t="s">
        <v>195</v>
      </c>
      <c r="CH4" s="30" t="s">
        <v>192</v>
      </c>
      <c r="CI4" s="30">
        <v>8.1300000000000008</v>
      </c>
      <c r="CJ4" s="30">
        <v>26.3</v>
      </c>
      <c r="CK4" s="30">
        <v>2.37</v>
      </c>
      <c r="CL4" s="30">
        <f t="shared" si="27"/>
        <v>11.09704641350211</v>
      </c>
      <c r="CM4" s="32">
        <v>0.21</v>
      </c>
      <c r="CN4" s="30">
        <f t="shared" si="28"/>
        <v>11.285714285714286</v>
      </c>
      <c r="CO4" s="28" t="s">
        <v>74</v>
      </c>
    </row>
    <row r="5" spans="1:93" x14ac:dyDescent="0.25">
      <c r="A5" s="26">
        <v>4</v>
      </c>
      <c r="B5" s="26">
        <v>1</v>
      </c>
      <c r="C5" s="26">
        <v>4</v>
      </c>
      <c r="D5" s="28" t="s">
        <v>74</v>
      </c>
      <c r="E5" s="28">
        <v>2016</v>
      </c>
      <c r="F5" s="28" t="s">
        <v>0</v>
      </c>
      <c r="G5" s="28" t="s">
        <v>13</v>
      </c>
      <c r="H5" s="28" t="s">
        <v>75</v>
      </c>
      <c r="I5" s="28" t="s">
        <v>76</v>
      </c>
      <c r="J5" s="28">
        <v>10.7</v>
      </c>
      <c r="K5" s="28">
        <v>10.7</v>
      </c>
      <c r="L5" s="28">
        <v>650</v>
      </c>
      <c r="M5" s="28">
        <v>650</v>
      </c>
      <c r="N5" s="28" t="s">
        <v>36</v>
      </c>
      <c r="O5" s="28" t="s">
        <v>70</v>
      </c>
      <c r="P5" s="28" t="s">
        <v>11</v>
      </c>
      <c r="Q5" s="28" t="s">
        <v>232</v>
      </c>
      <c r="R5" s="28" t="s">
        <v>239</v>
      </c>
      <c r="S5" s="30">
        <v>1.1000000000000001</v>
      </c>
      <c r="T5" s="30">
        <v>1.1000000000000001</v>
      </c>
      <c r="U5" s="26" t="s">
        <v>64</v>
      </c>
      <c r="V5" s="28" t="s">
        <v>27</v>
      </c>
      <c r="W5" s="31" t="s">
        <v>28</v>
      </c>
      <c r="X5" s="31" t="s">
        <v>240</v>
      </c>
      <c r="Y5" s="31" t="s">
        <v>73</v>
      </c>
      <c r="Z5" s="28" t="s">
        <v>61</v>
      </c>
      <c r="AA5" s="26" t="s">
        <v>10</v>
      </c>
      <c r="AB5" s="26" t="s">
        <v>42</v>
      </c>
      <c r="AC5" s="26" t="s">
        <v>42</v>
      </c>
      <c r="AD5" s="28" t="s">
        <v>1</v>
      </c>
      <c r="AE5" s="28" t="s">
        <v>79</v>
      </c>
      <c r="AF5" s="26" t="s">
        <v>66</v>
      </c>
      <c r="AG5" s="26" t="s">
        <v>62</v>
      </c>
      <c r="AH5" s="26" t="s">
        <v>12</v>
      </c>
      <c r="AI5" s="28" t="s">
        <v>61</v>
      </c>
      <c r="AJ5" s="26" t="s">
        <v>10</v>
      </c>
      <c r="AK5" s="32">
        <v>0.66749859999999994</v>
      </c>
      <c r="AL5" s="32">
        <v>3.2016960500000002</v>
      </c>
      <c r="AM5" s="32">
        <v>0.7153526499999997</v>
      </c>
      <c r="AN5" s="32">
        <v>3.0750864499999997</v>
      </c>
      <c r="AO5" s="33">
        <v>3</v>
      </c>
      <c r="AP5" s="33">
        <v>3</v>
      </c>
      <c r="AQ5" s="33">
        <v>3</v>
      </c>
      <c r="AR5" s="33">
        <v>3</v>
      </c>
      <c r="AS5" s="32">
        <v>2.8206234688251931E-2</v>
      </c>
      <c r="AT5" s="32">
        <v>0.16009027469313</v>
      </c>
      <c r="AU5" s="32">
        <v>3.1560920152133992E-2</v>
      </c>
      <c r="AV5" s="32">
        <v>0.10730850009957878</v>
      </c>
      <c r="AW5" s="27">
        <f t="shared" si="11"/>
        <v>17.835228620923392</v>
      </c>
      <c r="AX5" s="27">
        <f t="shared" si="12"/>
        <v>81.737458357359714</v>
      </c>
      <c r="AY5" s="27">
        <f t="shared" si="13"/>
        <v>18.262541642640279</v>
      </c>
      <c r="AZ5" s="27">
        <f t="shared" si="14"/>
        <v>82.164771379076612</v>
      </c>
      <c r="BA5" s="27">
        <f t="shared" si="15"/>
        <v>-0.85098965382950098</v>
      </c>
      <c r="BB5" s="27">
        <f t="shared" si="16"/>
        <v>7.306214567622335E-2</v>
      </c>
      <c r="BC5" s="27">
        <f t="shared" si="17"/>
        <v>0.35498959676447478</v>
      </c>
      <c r="BD5" s="27">
        <f t="shared" si="18"/>
        <v>7.8318934379567676E-2</v>
      </c>
      <c r="BE5" s="27">
        <f t="shared" si="19"/>
        <v>0.3407301202717502</v>
      </c>
      <c r="BF5" s="27">
        <f t="shared" si="20"/>
        <v>17.656720941567698</v>
      </c>
      <c r="BG5" s="27">
        <f t="shared" si="21"/>
        <v>81.925365241993703</v>
      </c>
      <c r="BH5" s="27">
        <f t="shared" si="22"/>
        <v>18.074634758006304</v>
      </c>
      <c r="BI5" s="27">
        <f t="shared" si="23"/>
        <v>82.343279058432302</v>
      </c>
      <c r="BJ5" s="27">
        <f t="shared" si="24"/>
        <v>-0.83234913085834705</v>
      </c>
      <c r="BK5" s="28">
        <v>50.08</v>
      </c>
      <c r="BL5" s="28">
        <v>1.18</v>
      </c>
      <c r="BM5" s="28">
        <v>42.5</v>
      </c>
      <c r="BN5" s="28">
        <v>39.31</v>
      </c>
      <c r="BO5" s="28">
        <v>33.299999999999997</v>
      </c>
      <c r="BP5" s="28">
        <v>0.01</v>
      </c>
      <c r="BQ5" s="30">
        <v>117.99999999999999</v>
      </c>
      <c r="BR5" s="28">
        <v>46.65</v>
      </c>
      <c r="BS5" s="28">
        <v>0.83</v>
      </c>
      <c r="BT5" s="28">
        <v>56.7</v>
      </c>
      <c r="BU5" s="28">
        <v>15.46</v>
      </c>
      <c r="BV5" s="28">
        <v>18.8</v>
      </c>
      <c r="BW5" s="28">
        <v>0.13</v>
      </c>
      <c r="BX5" s="30">
        <v>6.3846153846153841</v>
      </c>
      <c r="BY5" s="30" t="s">
        <v>195</v>
      </c>
      <c r="BZ5" s="27" t="s">
        <v>194</v>
      </c>
      <c r="CA5" s="30">
        <v>7.84</v>
      </c>
      <c r="CB5" s="30">
        <v>51</v>
      </c>
      <c r="CC5" s="30">
        <v>4.1100000000000003</v>
      </c>
      <c r="CD5" s="30">
        <f t="shared" si="25"/>
        <v>12.40875912408759</v>
      </c>
      <c r="CE5" s="32">
        <v>0.03</v>
      </c>
      <c r="CF5" s="30">
        <f t="shared" si="26"/>
        <v>137.00000000000003</v>
      </c>
      <c r="CG5" s="30" t="s">
        <v>195</v>
      </c>
      <c r="CH5" s="30" t="s">
        <v>193</v>
      </c>
      <c r="CI5" s="30">
        <v>7.81</v>
      </c>
      <c r="CJ5" s="30">
        <v>36.9</v>
      </c>
      <c r="CK5" s="30">
        <v>3.16</v>
      </c>
      <c r="CL5" s="30">
        <f t="shared" si="27"/>
        <v>11.677215189873417</v>
      </c>
      <c r="CM5" s="32">
        <v>0.36</v>
      </c>
      <c r="CN5" s="30">
        <f t="shared" si="28"/>
        <v>8.7777777777777786</v>
      </c>
      <c r="CO5" s="28" t="s">
        <v>74</v>
      </c>
    </row>
    <row r="6" spans="1:93" x14ac:dyDescent="0.25">
      <c r="A6" s="26">
        <v>5</v>
      </c>
      <c r="B6" s="26">
        <v>1</v>
      </c>
      <c r="C6" s="26">
        <v>5</v>
      </c>
      <c r="D6" s="28" t="s">
        <v>74</v>
      </c>
      <c r="E6" s="28">
        <v>2016</v>
      </c>
      <c r="F6" s="28" t="s">
        <v>0</v>
      </c>
      <c r="G6" s="28" t="s">
        <v>13</v>
      </c>
      <c r="H6" s="28" t="s">
        <v>75</v>
      </c>
      <c r="I6" s="28" t="s">
        <v>76</v>
      </c>
      <c r="J6" s="28">
        <v>10.7</v>
      </c>
      <c r="K6" s="28">
        <v>10.7</v>
      </c>
      <c r="L6" s="28">
        <v>650</v>
      </c>
      <c r="M6" s="28">
        <v>650</v>
      </c>
      <c r="N6" s="28" t="s">
        <v>36</v>
      </c>
      <c r="O6" s="28" t="s">
        <v>70</v>
      </c>
      <c r="P6" s="28" t="s">
        <v>11</v>
      </c>
      <c r="Q6" s="28" t="s">
        <v>232</v>
      </c>
      <c r="R6" s="28" t="s">
        <v>239</v>
      </c>
      <c r="S6" s="30">
        <v>1.1000000000000001</v>
      </c>
      <c r="T6" s="30">
        <v>1.1000000000000001</v>
      </c>
      <c r="U6" s="26" t="s">
        <v>64</v>
      </c>
      <c r="V6" s="28" t="s">
        <v>27</v>
      </c>
      <c r="W6" s="31" t="s">
        <v>28</v>
      </c>
      <c r="X6" s="31" t="s">
        <v>240</v>
      </c>
      <c r="Y6" s="31" t="s">
        <v>73</v>
      </c>
      <c r="Z6" s="28" t="s">
        <v>61</v>
      </c>
      <c r="AA6" s="26" t="s">
        <v>69</v>
      </c>
      <c r="AB6" s="26" t="s">
        <v>42</v>
      </c>
      <c r="AC6" s="26" t="s">
        <v>42</v>
      </c>
      <c r="AD6" s="28" t="s">
        <v>1</v>
      </c>
      <c r="AE6" s="28" t="s">
        <v>80</v>
      </c>
      <c r="AF6" s="26" t="s">
        <v>66</v>
      </c>
      <c r="AG6" s="26" t="s">
        <v>62</v>
      </c>
      <c r="AH6" s="26" t="s">
        <v>62</v>
      </c>
      <c r="AI6" s="28" t="s">
        <v>61</v>
      </c>
      <c r="AJ6" s="26" t="s">
        <v>69</v>
      </c>
      <c r="AK6" s="32">
        <v>0.66749859999999994</v>
      </c>
      <c r="AL6" s="32">
        <v>2.9662096500000001</v>
      </c>
      <c r="AM6" s="32">
        <v>0.63476349999999981</v>
      </c>
      <c r="AN6" s="32">
        <v>2.950489300000001</v>
      </c>
      <c r="AO6" s="33">
        <v>3</v>
      </c>
      <c r="AP6" s="33">
        <v>3</v>
      </c>
      <c r="AQ6" s="33">
        <v>3</v>
      </c>
      <c r="AR6" s="33">
        <v>3</v>
      </c>
      <c r="AS6" s="32">
        <v>2.8206234688251931E-2</v>
      </c>
      <c r="AT6" s="32">
        <v>0.14067510216984042</v>
      </c>
      <c r="AU6" s="32">
        <v>2.2531790158115985E-2</v>
      </c>
      <c r="AV6" s="32">
        <v>4.2838024084443559E-2</v>
      </c>
      <c r="AW6" s="27">
        <f t="shared" si="11"/>
        <v>18.449442575526572</v>
      </c>
      <c r="AX6" s="27">
        <f t="shared" si="12"/>
        <v>82.372445626260799</v>
      </c>
      <c r="AY6" s="27">
        <f t="shared" si="13"/>
        <v>17.627554373739219</v>
      </c>
      <c r="AZ6" s="27">
        <f t="shared" si="14"/>
        <v>81.550557424473425</v>
      </c>
      <c r="BA6" s="27">
        <f t="shared" si="15"/>
        <v>1.6573983651948936</v>
      </c>
      <c r="BB6" s="27">
        <f t="shared" si="16"/>
        <v>7.306214567622335E-2</v>
      </c>
      <c r="BC6" s="27">
        <f t="shared" si="17"/>
        <v>0.3284826984240829</v>
      </c>
      <c r="BD6" s="27">
        <f t="shared" si="18"/>
        <v>6.9467638875860743E-2</v>
      </c>
      <c r="BE6" s="27">
        <f t="shared" si="19"/>
        <v>0.32671547036561638</v>
      </c>
      <c r="BF6" s="27">
        <f t="shared" si="20"/>
        <v>18.275696973633675</v>
      </c>
      <c r="BG6" s="27">
        <f t="shared" si="21"/>
        <v>82.543641162062514</v>
      </c>
      <c r="BH6" s="27">
        <f t="shared" si="22"/>
        <v>17.456358837937483</v>
      </c>
      <c r="BI6" s="27">
        <f t="shared" si="23"/>
        <v>81.724303026366329</v>
      </c>
      <c r="BJ6" s="27">
        <f t="shared" si="24"/>
        <v>1.6522134865709575</v>
      </c>
      <c r="BK6" s="28">
        <v>50.08</v>
      </c>
      <c r="BL6" s="28">
        <v>1.18</v>
      </c>
      <c r="BM6" s="28">
        <v>42.5</v>
      </c>
      <c r="BN6" s="28">
        <v>39.31</v>
      </c>
      <c r="BO6" s="28">
        <v>33.299999999999997</v>
      </c>
      <c r="BP6" s="28">
        <v>0.01</v>
      </c>
      <c r="BQ6" s="30">
        <v>117.99999999999999</v>
      </c>
      <c r="BR6" s="28">
        <v>50.92</v>
      </c>
      <c r="BS6" s="28">
        <v>2.77</v>
      </c>
      <c r="BT6" s="28">
        <v>18.399999999999999</v>
      </c>
      <c r="BU6" s="28">
        <v>31.69</v>
      </c>
      <c r="BV6" s="28">
        <v>11.4</v>
      </c>
      <c r="BW6" s="28">
        <v>0.12</v>
      </c>
      <c r="BX6" s="30">
        <v>23.083333333333336</v>
      </c>
      <c r="BY6" s="30" t="s">
        <v>195</v>
      </c>
      <c r="BZ6" s="27" t="s">
        <v>194</v>
      </c>
      <c r="CA6" s="30">
        <v>7.84</v>
      </c>
      <c r="CB6" s="30">
        <v>51</v>
      </c>
      <c r="CC6" s="30">
        <v>4.1100000000000003</v>
      </c>
      <c r="CD6" s="30">
        <f t="shared" si="25"/>
        <v>12.40875912408759</v>
      </c>
      <c r="CE6" s="32">
        <v>0.03</v>
      </c>
      <c r="CF6" s="30">
        <f t="shared" si="26"/>
        <v>137.00000000000003</v>
      </c>
      <c r="CG6" s="30" t="s">
        <v>195</v>
      </c>
      <c r="CH6" s="30" t="s">
        <v>192</v>
      </c>
      <c r="CI6" s="30">
        <v>8.1300000000000008</v>
      </c>
      <c r="CJ6" s="30">
        <v>26.3</v>
      </c>
      <c r="CK6" s="30">
        <v>2.37</v>
      </c>
      <c r="CL6" s="30">
        <f t="shared" si="27"/>
        <v>11.09704641350211</v>
      </c>
      <c r="CM6" s="32">
        <v>0.21</v>
      </c>
      <c r="CN6" s="30">
        <f t="shared" si="28"/>
        <v>11.285714285714286</v>
      </c>
      <c r="CO6" s="28" t="s">
        <v>74</v>
      </c>
    </row>
    <row r="7" spans="1:93" x14ac:dyDescent="0.25">
      <c r="A7" s="26">
        <v>6</v>
      </c>
      <c r="B7" s="26">
        <v>1</v>
      </c>
      <c r="C7" s="26">
        <v>6</v>
      </c>
      <c r="D7" s="28" t="s">
        <v>74</v>
      </c>
      <c r="E7" s="28">
        <v>2016</v>
      </c>
      <c r="F7" s="28" t="s">
        <v>0</v>
      </c>
      <c r="G7" s="28" t="s">
        <v>13</v>
      </c>
      <c r="H7" s="28" t="s">
        <v>75</v>
      </c>
      <c r="I7" s="28" t="s">
        <v>76</v>
      </c>
      <c r="J7" s="28">
        <v>10.7</v>
      </c>
      <c r="K7" s="28">
        <v>10.7</v>
      </c>
      <c r="L7" s="28">
        <v>650</v>
      </c>
      <c r="M7" s="28">
        <v>650</v>
      </c>
      <c r="N7" s="28" t="s">
        <v>36</v>
      </c>
      <c r="O7" s="28" t="s">
        <v>70</v>
      </c>
      <c r="P7" s="28" t="s">
        <v>11</v>
      </c>
      <c r="Q7" s="28" t="s">
        <v>232</v>
      </c>
      <c r="R7" s="28" t="s">
        <v>239</v>
      </c>
      <c r="S7" s="30">
        <v>1.1000000000000001</v>
      </c>
      <c r="T7" s="30">
        <v>1.1000000000000001</v>
      </c>
      <c r="U7" s="26" t="s">
        <v>64</v>
      </c>
      <c r="V7" s="28" t="s">
        <v>27</v>
      </c>
      <c r="W7" s="31" t="s">
        <v>28</v>
      </c>
      <c r="X7" s="31" t="s">
        <v>240</v>
      </c>
      <c r="Y7" s="31" t="s">
        <v>73</v>
      </c>
      <c r="Z7" s="26" t="s">
        <v>10</v>
      </c>
      <c r="AA7" s="26" t="s">
        <v>69</v>
      </c>
      <c r="AB7" s="26" t="s">
        <v>42</v>
      </c>
      <c r="AC7" s="26" t="s">
        <v>42</v>
      </c>
      <c r="AD7" s="28" t="s">
        <v>79</v>
      </c>
      <c r="AE7" s="28" t="s">
        <v>80</v>
      </c>
      <c r="AF7" s="26" t="s">
        <v>66</v>
      </c>
      <c r="AG7" s="26" t="s">
        <v>12</v>
      </c>
      <c r="AH7" s="26" t="s">
        <v>62</v>
      </c>
      <c r="AI7" s="26" t="s">
        <v>10</v>
      </c>
      <c r="AJ7" s="26" t="s">
        <v>69</v>
      </c>
      <c r="AK7" s="32">
        <v>3.2016960500000002</v>
      </c>
      <c r="AL7" s="32">
        <v>2.9662096500000001</v>
      </c>
      <c r="AM7" s="32">
        <v>2.9279199</v>
      </c>
      <c r="AN7" s="32">
        <v>2.7803002000000006</v>
      </c>
      <c r="AO7" s="33">
        <v>3</v>
      </c>
      <c r="AP7" s="33">
        <v>3</v>
      </c>
      <c r="AQ7" s="33">
        <v>3</v>
      </c>
      <c r="AR7" s="33">
        <v>3</v>
      </c>
      <c r="AS7" s="32">
        <v>0.16009027469313</v>
      </c>
      <c r="AT7" s="32">
        <v>0.14067510216984042</v>
      </c>
      <c r="AU7" s="32">
        <v>6.1918452455437242E-2</v>
      </c>
      <c r="AV7" s="32">
        <v>0.17135994930872306</v>
      </c>
      <c r="AW7" s="27">
        <f t="shared" si="11"/>
        <v>53.522200887371</v>
      </c>
      <c r="AX7" s="27">
        <f t="shared" si="12"/>
        <v>50.324812592556597</v>
      </c>
      <c r="AY7" s="27">
        <f t="shared" si="13"/>
        <v>49.675187407443389</v>
      </c>
      <c r="AZ7" s="27">
        <f t="shared" si="14"/>
        <v>46.477799112629</v>
      </c>
      <c r="BA7" s="27">
        <f t="shared" si="15"/>
        <v>8.0018595764043567</v>
      </c>
      <c r="BB7" s="27">
        <f t="shared" si="16"/>
        <v>0.35498959676447478</v>
      </c>
      <c r="BC7" s="27">
        <f t="shared" si="17"/>
        <v>0.3284826984240829</v>
      </c>
      <c r="BD7" s="27">
        <f t="shared" si="18"/>
        <v>0.32417879593946636</v>
      </c>
      <c r="BE7" s="27">
        <f t="shared" si="19"/>
        <v>0.30760169691880485</v>
      </c>
      <c r="BF7" s="27">
        <f t="shared" si="20"/>
        <v>53.57595249873004</v>
      </c>
      <c r="BG7" s="27">
        <f t="shared" si="21"/>
        <v>50.329719350826231</v>
      </c>
      <c r="BH7" s="27">
        <f t="shared" si="22"/>
        <v>49.670280649173769</v>
      </c>
      <c r="BI7" s="27">
        <f t="shared" si="23"/>
        <v>46.424047501269953</v>
      </c>
      <c r="BJ7" s="27">
        <f t="shared" si="24"/>
        <v>8.1288290885214849</v>
      </c>
      <c r="BK7" s="28">
        <v>46.65</v>
      </c>
      <c r="BL7" s="28">
        <v>0.83</v>
      </c>
      <c r="BM7" s="28">
        <v>56.7</v>
      </c>
      <c r="BN7" s="28">
        <v>15.46</v>
      </c>
      <c r="BO7" s="28">
        <v>18.8</v>
      </c>
      <c r="BP7" s="28">
        <v>0.13</v>
      </c>
      <c r="BQ7" s="30">
        <v>6.3846153846153841</v>
      </c>
      <c r="BR7" s="28">
        <v>50.92</v>
      </c>
      <c r="BS7" s="28">
        <v>2.77</v>
      </c>
      <c r="BT7" s="28">
        <v>18.399999999999999</v>
      </c>
      <c r="BU7" s="28">
        <v>31.69</v>
      </c>
      <c r="BV7" s="28">
        <v>11.4</v>
      </c>
      <c r="BW7" s="28">
        <v>0.12</v>
      </c>
      <c r="BX7" s="30">
        <v>23.083333333333336</v>
      </c>
      <c r="BY7" s="30" t="s">
        <v>195</v>
      </c>
      <c r="BZ7" s="30" t="s">
        <v>193</v>
      </c>
      <c r="CA7" s="30">
        <v>7.81</v>
      </c>
      <c r="CB7" s="30">
        <v>36.9</v>
      </c>
      <c r="CC7" s="30">
        <v>3.16</v>
      </c>
      <c r="CD7" s="30">
        <f t="shared" si="25"/>
        <v>11.677215189873417</v>
      </c>
      <c r="CE7" s="32">
        <v>0.36</v>
      </c>
      <c r="CF7" s="30">
        <f t="shared" si="26"/>
        <v>8.7777777777777786</v>
      </c>
      <c r="CG7" s="30" t="s">
        <v>195</v>
      </c>
      <c r="CH7" s="30" t="s">
        <v>192</v>
      </c>
      <c r="CI7" s="30">
        <v>8.1300000000000008</v>
      </c>
      <c r="CJ7" s="30">
        <v>26.3</v>
      </c>
      <c r="CK7" s="30">
        <v>2.37</v>
      </c>
      <c r="CL7" s="30">
        <f t="shared" si="27"/>
        <v>11.09704641350211</v>
      </c>
      <c r="CM7" s="32">
        <v>0.21</v>
      </c>
      <c r="CN7" s="30">
        <f t="shared" si="28"/>
        <v>11.285714285714286</v>
      </c>
      <c r="CO7" s="28" t="s">
        <v>74</v>
      </c>
    </row>
    <row r="8" spans="1:93" x14ac:dyDescent="0.25">
      <c r="A8" s="26">
        <v>7</v>
      </c>
      <c r="B8" s="26">
        <v>1</v>
      </c>
      <c r="C8" s="26">
        <v>1</v>
      </c>
      <c r="D8" s="26" t="s">
        <v>74</v>
      </c>
      <c r="E8" s="26">
        <v>2016</v>
      </c>
      <c r="F8" s="28" t="s">
        <v>0</v>
      </c>
      <c r="G8" s="28" t="s">
        <v>13</v>
      </c>
      <c r="H8" s="28" t="s">
        <v>75</v>
      </c>
      <c r="I8" s="28" t="s">
        <v>76</v>
      </c>
      <c r="J8" s="28">
        <v>10.7</v>
      </c>
      <c r="K8" s="28">
        <v>10.7</v>
      </c>
      <c r="L8" s="28">
        <v>650</v>
      </c>
      <c r="M8" s="28">
        <v>650</v>
      </c>
      <c r="N8" s="27" t="s">
        <v>36</v>
      </c>
      <c r="O8" s="27" t="s">
        <v>70</v>
      </c>
      <c r="P8" s="28" t="s">
        <v>11</v>
      </c>
      <c r="Q8" s="26" t="s">
        <v>232</v>
      </c>
      <c r="R8" s="26" t="s">
        <v>214</v>
      </c>
      <c r="S8" s="28">
        <v>9</v>
      </c>
      <c r="T8" s="28">
        <v>9</v>
      </c>
      <c r="U8" s="26" t="s">
        <v>64</v>
      </c>
      <c r="V8" s="28" t="s">
        <v>27</v>
      </c>
      <c r="W8" s="31" t="s">
        <v>28</v>
      </c>
      <c r="X8" s="31" t="s">
        <v>72</v>
      </c>
      <c r="Y8" s="31" t="s">
        <v>73</v>
      </c>
      <c r="Z8" s="28" t="s">
        <v>77</v>
      </c>
      <c r="AA8" s="26" t="s">
        <v>61</v>
      </c>
      <c r="AB8" s="26" t="s">
        <v>42</v>
      </c>
      <c r="AC8" s="26" t="s">
        <v>42</v>
      </c>
      <c r="AD8" s="26" t="s">
        <v>78</v>
      </c>
      <c r="AE8" s="28" t="s">
        <v>1</v>
      </c>
      <c r="AF8" s="26" t="s">
        <v>66</v>
      </c>
      <c r="AG8" s="26" t="s">
        <v>12</v>
      </c>
      <c r="AH8" s="26" t="s">
        <v>62</v>
      </c>
      <c r="AI8" s="28" t="s">
        <v>77</v>
      </c>
      <c r="AJ8" s="26" t="s">
        <v>61</v>
      </c>
      <c r="AK8" s="34">
        <v>39.256616692547453</v>
      </c>
      <c r="AL8" s="34">
        <v>20.367292027299271</v>
      </c>
      <c r="AM8" s="34">
        <v>49.135170828430972</v>
      </c>
      <c r="AN8" s="34">
        <v>14.74684325</v>
      </c>
      <c r="AO8" s="35">
        <v>3</v>
      </c>
      <c r="AP8" s="35">
        <v>3</v>
      </c>
      <c r="AQ8" s="35">
        <v>3</v>
      </c>
      <c r="AR8" s="35">
        <v>3</v>
      </c>
      <c r="AS8" s="36">
        <v>0.98402873145498826</v>
      </c>
      <c r="AT8" s="37">
        <v>0.23438339551745024</v>
      </c>
      <c r="AU8" s="34">
        <v>0.87557441088252153</v>
      </c>
      <c r="AV8" s="34">
        <v>0.76695213183073274</v>
      </c>
      <c r="AW8" s="27">
        <f t="shared" si="11"/>
        <v>72.692780674259211</v>
      </c>
      <c r="AX8" s="27">
        <f t="shared" si="12"/>
        <v>29.304417700386654</v>
      </c>
      <c r="AY8" s="27">
        <f t="shared" si="13"/>
        <v>70.695582299613349</v>
      </c>
      <c r="AZ8" s="27">
        <f t="shared" si="14"/>
        <v>27.307219325740782</v>
      </c>
      <c r="BA8" s="27">
        <f t="shared" si="15"/>
        <v>4.0757985313129694</v>
      </c>
      <c r="BB8" s="27">
        <f t="shared" si="16"/>
        <v>0.66468270193206103</v>
      </c>
      <c r="BC8" s="27">
        <f t="shared" si="17"/>
        <v>0.30366036447480022</v>
      </c>
      <c r="BD8" s="27">
        <f t="shared" si="18"/>
        <v>0.90133130695354324</v>
      </c>
      <c r="BE8" s="27">
        <f t="shared" si="19"/>
        <v>0.21272672157936068</v>
      </c>
      <c r="BF8" s="27">
        <f t="shared" si="20"/>
        <v>75.75513598565864</v>
      </c>
      <c r="BG8" s="27">
        <f t="shared" si="21"/>
        <v>25.200204422562916</v>
      </c>
      <c r="BH8" s="27">
        <f t="shared" si="22"/>
        <v>74.799795577437081</v>
      </c>
      <c r="BI8" s="27">
        <f t="shared" si="23"/>
        <v>24.24486401434136</v>
      </c>
      <c r="BJ8" s="27">
        <f t="shared" si="24"/>
        <v>1.9291103874940632</v>
      </c>
      <c r="BK8" s="30">
        <v>46.13</v>
      </c>
      <c r="BL8" s="30">
        <v>0.33</v>
      </c>
      <c r="BM8" s="28">
        <v>140.9</v>
      </c>
      <c r="BN8" s="28">
        <v>15.97</v>
      </c>
      <c r="BO8" s="28">
        <v>48.8</v>
      </c>
      <c r="BP8" s="28">
        <v>0.02</v>
      </c>
      <c r="BQ8" s="28">
        <v>16.5</v>
      </c>
      <c r="BR8" s="28">
        <v>50.08</v>
      </c>
      <c r="BS8" s="28">
        <v>1.18</v>
      </c>
      <c r="BT8" s="28">
        <v>42.5</v>
      </c>
      <c r="BU8" s="28">
        <v>39.31</v>
      </c>
      <c r="BV8" s="28">
        <v>33.299999999999997</v>
      </c>
      <c r="BW8" s="28">
        <v>0.01</v>
      </c>
      <c r="BX8" s="30">
        <v>117.99999999999999</v>
      </c>
      <c r="BY8" s="30" t="s">
        <v>195</v>
      </c>
      <c r="BZ8" s="27" t="s">
        <v>194</v>
      </c>
      <c r="CA8" s="30">
        <v>8.07</v>
      </c>
      <c r="CB8" s="30">
        <v>25.4</v>
      </c>
      <c r="CC8" s="30">
        <v>2.17</v>
      </c>
      <c r="CD8" s="30">
        <f>CB8/CC8</f>
        <v>11.705069124423963</v>
      </c>
      <c r="CE8" s="32">
        <v>0.19</v>
      </c>
      <c r="CF8" s="30">
        <f>CC8/CE8</f>
        <v>11.421052631578947</v>
      </c>
      <c r="CG8" s="30" t="s">
        <v>195</v>
      </c>
      <c r="CH8" s="27" t="s">
        <v>194</v>
      </c>
      <c r="CI8" s="30">
        <v>7.84</v>
      </c>
      <c r="CJ8" s="30">
        <v>51</v>
      </c>
      <c r="CK8" s="30">
        <v>4.1100000000000003</v>
      </c>
      <c r="CL8" s="30">
        <f>CJ8/CK8</f>
        <v>12.40875912408759</v>
      </c>
      <c r="CM8" s="32">
        <v>0.03</v>
      </c>
      <c r="CN8" s="30">
        <f>CK8/CM8</f>
        <v>137.00000000000003</v>
      </c>
      <c r="CO8" s="26" t="s">
        <v>74</v>
      </c>
    </row>
    <row r="9" spans="1:93" x14ac:dyDescent="0.25">
      <c r="A9" s="26">
        <v>8</v>
      </c>
      <c r="B9" s="26">
        <v>1</v>
      </c>
      <c r="C9" s="26">
        <v>2</v>
      </c>
      <c r="D9" s="26" t="s">
        <v>74</v>
      </c>
      <c r="E9" s="26">
        <v>2016</v>
      </c>
      <c r="F9" s="28" t="s">
        <v>0</v>
      </c>
      <c r="G9" s="28" t="s">
        <v>13</v>
      </c>
      <c r="H9" s="28" t="s">
        <v>75</v>
      </c>
      <c r="I9" s="28" t="s">
        <v>76</v>
      </c>
      <c r="J9" s="28">
        <v>10.7</v>
      </c>
      <c r="K9" s="28">
        <v>10.7</v>
      </c>
      <c r="L9" s="28">
        <v>650</v>
      </c>
      <c r="M9" s="28">
        <v>650</v>
      </c>
      <c r="N9" s="27" t="s">
        <v>36</v>
      </c>
      <c r="O9" s="27" t="s">
        <v>70</v>
      </c>
      <c r="P9" s="28" t="s">
        <v>11</v>
      </c>
      <c r="Q9" s="26" t="s">
        <v>232</v>
      </c>
      <c r="R9" s="26" t="s">
        <v>214</v>
      </c>
      <c r="S9" s="28">
        <v>9</v>
      </c>
      <c r="T9" s="28">
        <v>9</v>
      </c>
      <c r="U9" s="26" t="s">
        <v>64</v>
      </c>
      <c r="V9" s="28" t="s">
        <v>27</v>
      </c>
      <c r="W9" s="31" t="s">
        <v>28</v>
      </c>
      <c r="X9" s="31" t="s">
        <v>72</v>
      </c>
      <c r="Y9" s="31" t="s">
        <v>73</v>
      </c>
      <c r="Z9" s="28" t="s">
        <v>77</v>
      </c>
      <c r="AA9" s="26" t="s">
        <v>10</v>
      </c>
      <c r="AB9" s="26" t="s">
        <v>42</v>
      </c>
      <c r="AC9" s="26" t="s">
        <v>42</v>
      </c>
      <c r="AD9" s="26" t="s">
        <v>78</v>
      </c>
      <c r="AE9" s="28" t="s">
        <v>79</v>
      </c>
      <c r="AF9" s="26" t="s">
        <v>66</v>
      </c>
      <c r="AG9" s="26" t="s">
        <v>12</v>
      </c>
      <c r="AH9" s="26" t="s">
        <v>12</v>
      </c>
      <c r="AI9" s="28" t="s">
        <v>77</v>
      </c>
      <c r="AJ9" s="26" t="s">
        <v>10</v>
      </c>
      <c r="AK9" s="34">
        <v>39.256616692547453</v>
      </c>
      <c r="AL9" s="34">
        <v>50.746716786012833</v>
      </c>
      <c r="AM9" s="34">
        <v>47.463611820105143</v>
      </c>
      <c r="AN9" s="34">
        <v>47.02957841844583</v>
      </c>
      <c r="AO9" s="35">
        <v>3</v>
      </c>
      <c r="AP9" s="35">
        <v>3</v>
      </c>
      <c r="AQ9" s="35">
        <v>3</v>
      </c>
      <c r="AR9" s="35">
        <v>3</v>
      </c>
      <c r="AS9" s="36">
        <v>0.98402873145498826</v>
      </c>
      <c r="AT9" s="32">
        <v>0.79587934495099588</v>
      </c>
      <c r="AU9" s="34">
        <v>0.72869616190127762</v>
      </c>
      <c r="AV9" s="34">
        <v>0.6834723448459703</v>
      </c>
      <c r="AW9" s="27">
        <f t="shared" si="11"/>
        <v>45.495825423812171</v>
      </c>
      <c r="AX9" s="27">
        <f t="shared" si="12"/>
        <v>51.671466236038633</v>
      </c>
      <c r="AY9" s="27">
        <f t="shared" si="13"/>
        <v>48.328533763961381</v>
      </c>
      <c r="AZ9" s="27">
        <f t="shared" si="14"/>
        <v>54.504174576187836</v>
      </c>
      <c r="BA9" s="27">
        <f t="shared" si="15"/>
        <v>-5.5093527844840935</v>
      </c>
      <c r="BB9" s="27">
        <f t="shared" si="16"/>
        <v>0.66468270193206103</v>
      </c>
      <c r="BC9" s="27">
        <f t="shared" si="17"/>
        <v>0.94425887513141493</v>
      </c>
      <c r="BD9" s="27">
        <f t="shared" si="18"/>
        <v>0.85821886438745132</v>
      </c>
      <c r="BE9" s="27">
        <f t="shared" si="19"/>
        <v>0.84724868211914417</v>
      </c>
      <c r="BF9" s="27">
        <f t="shared" si="20"/>
        <v>43.962491217759521</v>
      </c>
      <c r="BG9" s="27">
        <f t="shared" si="21"/>
        <v>52.386714932938091</v>
      </c>
      <c r="BH9" s="27">
        <f t="shared" si="22"/>
        <v>47.613285067061909</v>
      </c>
      <c r="BI9" s="27">
        <f t="shared" si="23"/>
        <v>56.037508782240486</v>
      </c>
      <c r="BJ9" s="27">
        <f t="shared" si="24"/>
        <v>-7.0444107830187477</v>
      </c>
      <c r="BK9" s="30">
        <v>46.13</v>
      </c>
      <c r="BL9" s="30">
        <v>0.33</v>
      </c>
      <c r="BM9" s="28">
        <v>140.9</v>
      </c>
      <c r="BN9" s="28">
        <v>15.97</v>
      </c>
      <c r="BO9" s="28">
        <v>48.8</v>
      </c>
      <c r="BP9" s="28">
        <v>0.02</v>
      </c>
      <c r="BQ9" s="28">
        <v>16.5</v>
      </c>
      <c r="BR9" s="28">
        <v>46.65</v>
      </c>
      <c r="BS9" s="28">
        <v>0.83</v>
      </c>
      <c r="BT9" s="28">
        <v>56.7</v>
      </c>
      <c r="BU9" s="28">
        <v>15.46</v>
      </c>
      <c r="BV9" s="28">
        <v>18.8</v>
      </c>
      <c r="BW9" s="28">
        <v>0.13</v>
      </c>
      <c r="BX9" s="30">
        <v>6.3846153846153841</v>
      </c>
      <c r="BY9" s="30" t="s">
        <v>195</v>
      </c>
      <c r="BZ9" s="27" t="s">
        <v>194</v>
      </c>
      <c r="CA9" s="30">
        <v>8.07</v>
      </c>
      <c r="CB9" s="30">
        <v>25.4</v>
      </c>
      <c r="CC9" s="30">
        <v>2.17</v>
      </c>
      <c r="CD9" s="30">
        <f t="shared" ref="CD9:CD13" si="29">CB9/CC9</f>
        <v>11.705069124423963</v>
      </c>
      <c r="CE9" s="32">
        <v>1.19</v>
      </c>
      <c r="CF9" s="30">
        <f t="shared" ref="CF9:CF13" si="30">CC9/CE9</f>
        <v>1.8235294117647058</v>
      </c>
      <c r="CG9" s="30" t="s">
        <v>195</v>
      </c>
      <c r="CH9" s="30" t="s">
        <v>193</v>
      </c>
      <c r="CI9" s="30">
        <v>7.81</v>
      </c>
      <c r="CJ9" s="30">
        <v>36.9</v>
      </c>
      <c r="CK9" s="30">
        <v>3.16</v>
      </c>
      <c r="CL9" s="30">
        <f t="shared" ref="CL9:CL13" si="31">CJ9/CK9</f>
        <v>11.677215189873417</v>
      </c>
      <c r="CM9" s="32">
        <v>0.36</v>
      </c>
      <c r="CN9" s="30">
        <f t="shared" ref="CN9:CN13" si="32">CK9/CM9</f>
        <v>8.7777777777777786</v>
      </c>
      <c r="CO9" s="26" t="s">
        <v>74</v>
      </c>
    </row>
    <row r="10" spans="1:93" x14ac:dyDescent="0.25">
      <c r="A10" s="26">
        <v>9</v>
      </c>
      <c r="B10" s="26">
        <v>1</v>
      </c>
      <c r="C10" s="26">
        <v>3</v>
      </c>
      <c r="D10" s="26" t="s">
        <v>74</v>
      </c>
      <c r="E10" s="26">
        <v>2016</v>
      </c>
      <c r="F10" s="28" t="s">
        <v>0</v>
      </c>
      <c r="G10" s="28" t="s">
        <v>13</v>
      </c>
      <c r="H10" s="28" t="s">
        <v>75</v>
      </c>
      <c r="I10" s="28" t="s">
        <v>76</v>
      </c>
      <c r="J10" s="28">
        <v>10.7</v>
      </c>
      <c r="K10" s="28">
        <v>10.7</v>
      </c>
      <c r="L10" s="28">
        <v>650</v>
      </c>
      <c r="M10" s="28">
        <v>650</v>
      </c>
      <c r="N10" s="27" t="s">
        <v>36</v>
      </c>
      <c r="O10" s="27" t="s">
        <v>70</v>
      </c>
      <c r="P10" s="28" t="s">
        <v>11</v>
      </c>
      <c r="Q10" s="26" t="s">
        <v>232</v>
      </c>
      <c r="R10" s="26" t="s">
        <v>214</v>
      </c>
      <c r="S10" s="28">
        <v>9</v>
      </c>
      <c r="T10" s="28">
        <v>9</v>
      </c>
      <c r="U10" s="26" t="s">
        <v>64</v>
      </c>
      <c r="V10" s="28" t="s">
        <v>27</v>
      </c>
      <c r="W10" s="31" t="s">
        <v>28</v>
      </c>
      <c r="X10" s="31" t="s">
        <v>72</v>
      </c>
      <c r="Y10" s="31" t="s">
        <v>73</v>
      </c>
      <c r="Z10" s="28" t="s">
        <v>77</v>
      </c>
      <c r="AA10" s="26" t="s">
        <v>69</v>
      </c>
      <c r="AB10" s="26" t="s">
        <v>42</v>
      </c>
      <c r="AC10" s="26" t="s">
        <v>42</v>
      </c>
      <c r="AD10" s="26" t="s">
        <v>78</v>
      </c>
      <c r="AE10" s="28" t="s">
        <v>80</v>
      </c>
      <c r="AF10" s="26" t="s">
        <v>66</v>
      </c>
      <c r="AG10" s="26" t="s">
        <v>12</v>
      </c>
      <c r="AH10" s="26" t="s">
        <v>62</v>
      </c>
      <c r="AI10" s="28" t="s">
        <v>77</v>
      </c>
      <c r="AJ10" s="26" t="s">
        <v>69</v>
      </c>
      <c r="AK10" s="34">
        <v>39.256616692547453</v>
      </c>
      <c r="AL10" s="34">
        <v>27.632210529229649</v>
      </c>
      <c r="AM10" s="34">
        <v>40.842730458888695</v>
      </c>
      <c r="AN10" s="34">
        <v>26.710102828406672</v>
      </c>
      <c r="AO10" s="35">
        <v>3</v>
      </c>
      <c r="AP10" s="35">
        <v>3</v>
      </c>
      <c r="AQ10" s="35">
        <v>3</v>
      </c>
      <c r="AR10" s="35">
        <v>3</v>
      </c>
      <c r="AS10" s="36">
        <v>0.98402873145498826</v>
      </c>
      <c r="AT10" s="37">
        <v>0.59584942470431868</v>
      </c>
      <c r="AU10" s="36">
        <v>0.4294041430901594</v>
      </c>
      <c r="AV10" s="36">
        <v>0.35371749021503113</v>
      </c>
      <c r="AW10" s="27">
        <f t="shared" si="11"/>
        <v>59.509730023906535</v>
      </c>
      <c r="AX10" s="27">
        <f t="shared" si="12"/>
        <v>40.353755885710576</v>
      </c>
      <c r="AY10" s="27">
        <f t="shared" si="13"/>
        <v>59.646244114289424</v>
      </c>
      <c r="AZ10" s="27">
        <f t="shared" si="14"/>
        <v>40.490269976093458</v>
      </c>
      <c r="BA10" s="27">
        <f t="shared" si="15"/>
        <v>-0.27265596695261252</v>
      </c>
      <c r="BB10" s="27">
        <f t="shared" si="16"/>
        <v>0.66468270193206103</v>
      </c>
      <c r="BC10" s="27">
        <f t="shared" si="17"/>
        <v>0.4312118432065799</v>
      </c>
      <c r="BD10" s="27">
        <f t="shared" si="18"/>
        <v>0.6999609373493012</v>
      </c>
      <c r="BE10" s="27">
        <f t="shared" si="19"/>
        <v>0.41432988678123778</v>
      </c>
      <c r="BF10" s="27">
        <f t="shared" si="20"/>
        <v>61.601014565055443</v>
      </c>
      <c r="BG10" s="27">
        <f t="shared" si="21"/>
        <v>38.120776120043629</v>
      </c>
      <c r="BH10" s="27">
        <f t="shared" si="22"/>
        <v>61.879223879956371</v>
      </c>
      <c r="BI10" s="27">
        <f t="shared" si="23"/>
        <v>38.398985434944549</v>
      </c>
      <c r="BJ10" s="27">
        <f t="shared" si="24"/>
        <v>-0.5548749160992088</v>
      </c>
      <c r="BK10" s="30">
        <v>46.13</v>
      </c>
      <c r="BL10" s="30">
        <v>0.33</v>
      </c>
      <c r="BM10" s="28">
        <v>140.9</v>
      </c>
      <c r="BN10" s="28">
        <v>15.97</v>
      </c>
      <c r="BO10" s="28">
        <v>48.8</v>
      </c>
      <c r="BP10" s="28">
        <v>0.02</v>
      </c>
      <c r="BQ10" s="28">
        <v>16.5</v>
      </c>
      <c r="BR10" s="28">
        <v>50.92</v>
      </c>
      <c r="BS10" s="28">
        <v>2.77</v>
      </c>
      <c r="BT10" s="28">
        <v>18.399999999999999</v>
      </c>
      <c r="BU10" s="28">
        <v>31.69</v>
      </c>
      <c r="BV10" s="28">
        <v>11.4</v>
      </c>
      <c r="BW10" s="28">
        <v>0.12</v>
      </c>
      <c r="BX10" s="30">
        <v>23.083333333333336</v>
      </c>
      <c r="BY10" s="30" t="s">
        <v>195</v>
      </c>
      <c r="BZ10" s="27" t="s">
        <v>194</v>
      </c>
      <c r="CA10" s="30">
        <v>8.07</v>
      </c>
      <c r="CB10" s="30">
        <v>25.4</v>
      </c>
      <c r="CC10" s="30">
        <v>2.17</v>
      </c>
      <c r="CD10" s="30">
        <f t="shared" si="29"/>
        <v>11.705069124423963</v>
      </c>
      <c r="CE10" s="32">
        <v>2.19</v>
      </c>
      <c r="CF10" s="30">
        <f t="shared" si="30"/>
        <v>0.9908675799086758</v>
      </c>
      <c r="CG10" s="30" t="s">
        <v>195</v>
      </c>
      <c r="CH10" s="30" t="s">
        <v>192</v>
      </c>
      <c r="CI10" s="30">
        <v>8.1300000000000008</v>
      </c>
      <c r="CJ10" s="30">
        <v>26.3</v>
      </c>
      <c r="CK10" s="30">
        <v>2.37</v>
      </c>
      <c r="CL10" s="30">
        <f t="shared" si="31"/>
        <v>11.09704641350211</v>
      </c>
      <c r="CM10" s="32">
        <v>0.21</v>
      </c>
      <c r="CN10" s="30">
        <f t="shared" si="32"/>
        <v>11.285714285714286</v>
      </c>
      <c r="CO10" s="26" t="s">
        <v>74</v>
      </c>
    </row>
    <row r="11" spans="1:93" x14ac:dyDescent="0.25">
      <c r="A11" s="26">
        <v>10</v>
      </c>
      <c r="B11" s="26">
        <v>1</v>
      </c>
      <c r="C11" s="26">
        <v>4</v>
      </c>
      <c r="D11" s="26" t="s">
        <v>74</v>
      </c>
      <c r="E11" s="26">
        <v>2016</v>
      </c>
      <c r="F11" s="28" t="s">
        <v>0</v>
      </c>
      <c r="G11" s="28" t="s">
        <v>13</v>
      </c>
      <c r="H11" s="28" t="s">
        <v>75</v>
      </c>
      <c r="I11" s="28" t="s">
        <v>76</v>
      </c>
      <c r="J11" s="28">
        <v>10.7</v>
      </c>
      <c r="K11" s="28">
        <v>10.7</v>
      </c>
      <c r="L11" s="28">
        <v>650</v>
      </c>
      <c r="M11" s="28">
        <v>650</v>
      </c>
      <c r="N11" s="27" t="s">
        <v>36</v>
      </c>
      <c r="O11" s="27" t="s">
        <v>70</v>
      </c>
      <c r="P11" s="28" t="s">
        <v>11</v>
      </c>
      <c r="Q11" s="26" t="s">
        <v>232</v>
      </c>
      <c r="R11" s="26" t="s">
        <v>214</v>
      </c>
      <c r="S11" s="28">
        <v>9</v>
      </c>
      <c r="T11" s="28">
        <v>9</v>
      </c>
      <c r="U11" s="26" t="s">
        <v>64</v>
      </c>
      <c r="V11" s="28" t="s">
        <v>27</v>
      </c>
      <c r="W11" s="31" t="s">
        <v>28</v>
      </c>
      <c r="X11" s="31" t="s">
        <v>72</v>
      </c>
      <c r="Y11" s="31" t="s">
        <v>73</v>
      </c>
      <c r="Z11" s="28" t="s">
        <v>61</v>
      </c>
      <c r="AA11" s="26" t="s">
        <v>10</v>
      </c>
      <c r="AB11" s="26" t="s">
        <v>42</v>
      </c>
      <c r="AC11" s="26" t="s">
        <v>42</v>
      </c>
      <c r="AD11" s="28" t="s">
        <v>1</v>
      </c>
      <c r="AE11" s="28" t="s">
        <v>79</v>
      </c>
      <c r="AF11" s="26" t="s">
        <v>66</v>
      </c>
      <c r="AG11" s="26" t="s">
        <v>62</v>
      </c>
      <c r="AH11" s="26" t="s">
        <v>12</v>
      </c>
      <c r="AI11" s="28" t="s">
        <v>61</v>
      </c>
      <c r="AJ11" s="26" t="s">
        <v>10</v>
      </c>
      <c r="AK11" s="34">
        <v>20.367292027299271</v>
      </c>
      <c r="AL11" s="34">
        <v>50.746716786012833</v>
      </c>
      <c r="AM11" s="34">
        <v>18.032774687885823</v>
      </c>
      <c r="AN11" s="34">
        <v>53.094072199420808</v>
      </c>
      <c r="AO11" s="35">
        <v>3</v>
      </c>
      <c r="AP11" s="35">
        <v>3</v>
      </c>
      <c r="AQ11" s="35">
        <v>3</v>
      </c>
      <c r="AR11" s="35">
        <v>3</v>
      </c>
      <c r="AS11" s="37">
        <v>0.23438339551745024</v>
      </c>
      <c r="AT11" s="32">
        <v>0.79587934495099588</v>
      </c>
      <c r="AU11" s="36">
        <v>0.48397209269208386</v>
      </c>
      <c r="AV11" s="36">
        <v>0.86623066355910028</v>
      </c>
      <c r="AW11" s="27">
        <f t="shared" si="11"/>
        <v>27.725175324052969</v>
      </c>
      <c r="AX11" s="27">
        <f t="shared" si="12"/>
        <v>73.781756303433639</v>
      </c>
      <c r="AY11" s="27">
        <f t="shared" si="13"/>
        <v>26.218243696566347</v>
      </c>
      <c r="AZ11" s="27">
        <f t="shared" si="14"/>
        <v>72.274824675947031</v>
      </c>
      <c r="BA11" s="27">
        <f t="shared" si="15"/>
        <v>3.0599749858278358</v>
      </c>
      <c r="BB11" s="27">
        <f t="shared" si="16"/>
        <v>0.30366036447480022</v>
      </c>
      <c r="BC11" s="27">
        <f t="shared" si="17"/>
        <v>0.94425887513141493</v>
      </c>
      <c r="BD11" s="27">
        <f t="shared" si="18"/>
        <v>0.26513427991651106</v>
      </c>
      <c r="BE11" s="27">
        <f t="shared" si="19"/>
        <v>1.0093681682483369</v>
      </c>
      <c r="BF11" s="27">
        <f t="shared" si="20"/>
        <v>23.126714835741467</v>
      </c>
      <c r="BG11" s="27">
        <f t="shared" si="21"/>
        <v>78.077081153481117</v>
      </c>
      <c r="BH11" s="27">
        <f t="shared" si="22"/>
        <v>21.922918846518879</v>
      </c>
      <c r="BI11" s="27">
        <f t="shared" si="23"/>
        <v>76.873285164258547</v>
      </c>
      <c r="BJ11" s="27">
        <f t="shared" si="24"/>
        <v>2.4369276153388739</v>
      </c>
      <c r="BK11" s="28">
        <v>50.08</v>
      </c>
      <c r="BL11" s="28">
        <v>1.18</v>
      </c>
      <c r="BM11" s="28">
        <v>42.5</v>
      </c>
      <c r="BN11" s="28">
        <v>39.31</v>
      </c>
      <c r="BO11" s="28">
        <v>33.299999999999997</v>
      </c>
      <c r="BP11" s="28">
        <v>0.01</v>
      </c>
      <c r="BQ11" s="30">
        <v>117.99999999999999</v>
      </c>
      <c r="BR11" s="28">
        <v>46.65</v>
      </c>
      <c r="BS11" s="28">
        <v>0.83</v>
      </c>
      <c r="BT11" s="28">
        <v>56.7</v>
      </c>
      <c r="BU11" s="28">
        <v>15.46</v>
      </c>
      <c r="BV11" s="28">
        <v>18.8</v>
      </c>
      <c r="BW11" s="28">
        <v>0.13</v>
      </c>
      <c r="BX11" s="30">
        <v>6.3846153846153841</v>
      </c>
      <c r="BY11" s="30" t="s">
        <v>195</v>
      </c>
      <c r="BZ11" s="27" t="s">
        <v>194</v>
      </c>
      <c r="CA11" s="30">
        <v>7.84</v>
      </c>
      <c r="CB11" s="30">
        <v>51</v>
      </c>
      <c r="CC11" s="30">
        <v>4.1100000000000003</v>
      </c>
      <c r="CD11" s="30">
        <f t="shared" si="29"/>
        <v>12.40875912408759</v>
      </c>
      <c r="CE11" s="32">
        <v>0.03</v>
      </c>
      <c r="CF11" s="30">
        <f t="shared" si="30"/>
        <v>137.00000000000003</v>
      </c>
      <c r="CG11" s="30" t="s">
        <v>195</v>
      </c>
      <c r="CH11" s="30" t="s">
        <v>193</v>
      </c>
      <c r="CI11" s="30">
        <v>7.81</v>
      </c>
      <c r="CJ11" s="30">
        <v>36.9</v>
      </c>
      <c r="CK11" s="30">
        <v>3.16</v>
      </c>
      <c r="CL11" s="30">
        <f t="shared" si="31"/>
        <v>11.677215189873417</v>
      </c>
      <c r="CM11" s="32">
        <v>0.36</v>
      </c>
      <c r="CN11" s="30">
        <f t="shared" si="32"/>
        <v>8.7777777777777786</v>
      </c>
      <c r="CO11" s="26" t="s">
        <v>74</v>
      </c>
    </row>
    <row r="12" spans="1:93" x14ac:dyDescent="0.25">
      <c r="A12" s="26">
        <v>11</v>
      </c>
      <c r="B12" s="26">
        <v>1</v>
      </c>
      <c r="C12" s="26">
        <v>5</v>
      </c>
      <c r="D12" s="26" t="s">
        <v>74</v>
      </c>
      <c r="E12" s="26">
        <v>2016</v>
      </c>
      <c r="F12" s="28" t="s">
        <v>0</v>
      </c>
      <c r="G12" s="28" t="s">
        <v>13</v>
      </c>
      <c r="H12" s="28" t="s">
        <v>75</v>
      </c>
      <c r="I12" s="28" t="s">
        <v>76</v>
      </c>
      <c r="J12" s="28">
        <v>10.7</v>
      </c>
      <c r="K12" s="28">
        <v>10.7</v>
      </c>
      <c r="L12" s="28">
        <v>650</v>
      </c>
      <c r="M12" s="28">
        <v>650</v>
      </c>
      <c r="N12" s="27" t="s">
        <v>36</v>
      </c>
      <c r="O12" s="27" t="s">
        <v>70</v>
      </c>
      <c r="P12" s="28" t="s">
        <v>11</v>
      </c>
      <c r="Q12" s="26" t="s">
        <v>232</v>
      </c>
      <c r="R12" s="26" t="s">
        <v>214</v>
      </c>
      <c r="S12" s="28">
        <v>9</v>
      </c>
      <c r="T12" s="28">
        <v>9</v>
      </c>
      <c r="U12" s="26" t="s">
        <v>64</v>
      </c>
      <c r="V12" s="28" t="s">
        <v>27</v>
      </c>
      <c r="W12" s="31" t="s">
        <v>28</v>
      </c>
      <c r="X12" s="31" t="s">
        <v>72</v>
      </c>
      <c r="Y12" s="31" t="s">
        <v>73</v>
      </c>
      <c r="Z12" s="28" t="s">
        <v>61</v>
      </c>
      <c r="AA12" s="26" t="s">
        <v>69</v>
      </c>
      <c r="AB12" s="26" t="s">
        <v>42</v>
      </c>
      <c r="AC12" s="26" t="s">
        <v>42</v>
      </c>
      <c r="AD12" s="28" t="s">
        <v>1</v>
      </c>
      <c r="AE12" s="28" t="s">
        <v>80</v>
      </c>
      <c r="AF12" s="26" t="s">
        <v>66</v>
      </c>
      <c r="AG12" s="26" t="s">
        <v>62</v>
      </c>
      <c r="AH12" s="26" t="s">
        <v>62</v>
      </c>
      <c r="AI12" s="28" t="s">
        <v>61</v>
      </c>
      <c r="AJ12" s="26" t="s">
        <v>69</v>
      </c>
      <c r="AK12" s="34">
        <v>20.367292027299271</v>
      </c>
      <c r="AL12" s="34">
        <v>27.632210529229649</v>
      </c>
      <c r="AM12" s="34">
        <v>17.121000002662239</v>
      </c>
      <c r="AN12" s="34">
        <v>31.265875308333168</v>
      </c>
      <c r="AO12" s="35">
        <v>3</v>
      </c>
      <c r="AP12" s="35">
        <v>3</v>
      </c>
      <c r="AQ12" s="35">
        <v>3</v>
      </c>
      <c r="AR12" s="35">
        <v>3</v>
      </c>
      <c r="AS12" s="37">
        <v>0.23438339551745024</v>
      </c>
      <c r="AT12" s="37">
        <v>0.59584942470431868</v>
      </c>
      <c r="AU12" s="36">
        <v>0.21878575966223476</v>
      </c>
      <c r="AV12" s="36">
        <v>0.28402703488597647</v>
      </c>
      <c r="AW12" s="27">
        <f t="shared" si="11"/>
        <v>39.44614107227865</v>
      </c>
      <c r="AX12" s="27">
        <f t="shared" si="12"/>
        <v>61.743526779019511</v>
      </c>
      <c r="AY12" s="27">
        <f t="shared" si="13"/>
        <v>38.256473220980489</v>
      </c>
      <c r="AZ12" s="27">
        <f t="shared" si="14"/>
        <v>60.553858927721357</v>
      </c>
      <c r="BA12" s="27">
        <f t="shared" si="15"/>
        <v>2.4079826986266966</v>
      </c>
      <c r="BB12" s="27">
        <f t="shared" si="16"/>
        <v>0.30366036447480022</v>
      </c>
      <c r="BC12" s="27">
        <f t="shared" si="17"/>
        <v>0.4312118432065799</v>
      </c>
      <c r="BD12" s="27">
        <f t="shared" si="18"/>
        <v>0.2503846309585287</v>
      </c>
      <c r="BE12" s="27">
        <f t="shared" si="19"/>
        <v>0.49989918624241403</v>
      </c>
      <c r="BF12" s="27">
        <f t="shared" si="20"/>
        <v>37.789403934502339</v>
      </c>
      <c r="BG12" s="27">
        <f t="shared" si="21"/>
        <v>63.264975619889128</v>
      </c>
      <c r="BH12" s="27">
        <f t="shared" si="22"/>
        <v>36.735024380110865</v>
      </c>
      <c r="BI12" s="27">
        <f t="shared" si="23"/>
        <v>62.210596065497668</v>
      </c>
      <c r="BJ12" s="27">
        <f t="shared" si="24"/>
        <v>2.13123036601921</v>
      </c>
      <c r="BK12" s="28">
        <v>50.08</v>
      </c>
      <c r="BL12" s="28">
        <v>1.18</v>
      </c>
      <c r="BM12" s="28">
        <v>42.5</v>
      </c>
      <c r="BN12" s="28">
        <v>39.31</v>
      </c>
      <c r="BO12" s="28">
        <v>33.299999999999997</v>
      </c>
      <c r="BP12" s="28">
        <v>0.01</v>
      </c>
      <c r="BQ12" s="30">
        <v>117.99999999999999</v>
      </c>
      <c r="BR12" s="28">
        <v>50.92</v>
      </c>
      <c r="BS12" s="28">
        <v>2.77</v>
      </c>
      <c r="BT12" s="28">
        <v>18.399999999999999</v>
      </c>
      <c r="BU12" s="28">
        <v>31.69</v>
      </c>
      <c r="BV12" s="28">
        <v>11.4</v>
      </c>
      <c r="BW12" s="28">
        <v>0.12</v>
      </c>
      <c r="BX12" s="30">
        <v>23.083333333333336</v>
      </c>
      <c r="BY12" s="30" t="s">
        <v>195</v>
      </c>
      <c r="BZ12" s="27" t="s">
        <v>194</v>
      </c>
      <c r="CA12" s="30">
        <v>7.84</v>
      </c>
      <c r="CB12" s="30">
        <v>51</v>
      </c>
      <c r="CC12" s="30">
        <v>4.1100000000000003</v>
      </c>
      <c r="CD12" s="30">
        <f t="shared" si="29"/>
        <v>12.40875912408759</v>
      </c>
      <c r="CE12" s="32">
        <v>0.03</v>
      </c>
      <c r="CF12" s="30">
        <f t="shared" si="30"/>
        <v>137.00000000000003</v>
      </c>
      <c r="CG12" s="30" t="s">
        <v>195</v>
      </c>
      <c r="CH12" s="30" t="s">
        <v>192</v>
      </c>
      <c r="CI12" s="30">
        <v>8.1300000000000008</v>
      </c>
      <c r="CJ12" s="30">
        <v>26.3</v>
      </c>
      <c r="CK12" s="30">
        <v>2.37</v>
      </c>
      <c r="CL12" s="30">
        <f t="shared" si="31"/>
        <v>11.09704641350211</v>
      </c>
      <c r="CM12" s="32">
        <v>0.21</v>
      </c>
      <c r="CN12" s="30">
        <f t="shared" si="32"/>
        <v>11.285714285714286</v>
      </c>
      <c r="CO12" s="26" t="s">
        <v>74</v>
      </c>
    </row>
    <row r="13" spans="1:93" x14ac:dyDescent="0.25">
      <c r="A13" s="26">
        <v>12</v>
      </c>
      <c r="B13" s="26">
        <v>1</v>
      </c>
      <c r="C13" s="26">
        <v>6</v>
      </c>
      <c r="D13" s="26" t="s">
        <v>74</v>
      </c>
      <c r="E13" s="26">
        <v>2016</v>
      </c>
      <c r="F13" s="28" t="s">
        <v>0</v>
      </c>
      <c r="G13" s="28" t="s">
        <v>13</v>
      </c>
      <c r="H13" s="28" t="s">
        <v>75</v>
      </c>
      <c r="I13" s="28" t="s">
        <v>76</v>
      </c>
      <c r="J13" s="28">
        <v>10.7</v>
      </c>
      <c r="K13" s="28">
        <v>10.7</v>
      </c>
      <c r="L13" s="28">
        <v>650</v>
      </c>
      <c r="M13" s="28">
        <v>650</v>
      </c>
      <c r="N13" s="27" t="s">
        <v>36</v>
      </c>
      <c r="O13" s="27" t="s">
        <v>70</v>
      </c>
      <c r="P13" s="28" t="s">
        <v>11</v>
      </c>
      <c r="Q13" s="26" t="s">
        <v>232</v>
      </c>
      <c r="R13" s="26" t="s">
        <v>214</v>
      </c>
      <c r="S13" s="28">
        <v>9</v>
      </c>
      <c r="T13" s="28">
        <v>9</v>
      </c>
      <c r="U13" s="26" t="s">
        <v>64</v>
      </c>
      <c r="V13" s="28" t="s">
        <v>27</v>
      </c>
      <c r="W13" s="31" t="s">
        <v>28</v>
      </c>
      <c r="X13" s="31" t="s">
        <v>72</v>
      </c>
      <c r="Y13" s="31" t="s">
        <v>73</v>
      </c>
      <c r="Z13" s="26" t="s">
        <v>10</v>
      </c>
      <c r="AA13" s="26" t="s">
        <v>69</v>
      </c>
      <c r="AB13" s="26" t="s">
        <v>42</v>
      </c>
      <c r="AC13" s="26" t="s">
        <v>42</v>
      </c>
      <c r="AD13" s="28" t="s">
        <v>79</v>
      </c>
      <c r="AE13" s="28" t="s">
        <v>80</v>
      </c>
      <c r="AF13" s="26" t="s">
        <v>66</v>
      </c>
      <c r="AG13" s="26" t="s">
        <v>12</v>
      </c>
      <c r="AH13" s="26" t="s">
        <v>62</v>
      </c>
      <c r="AI13" s="26" t="s">
        <v>10</v>
      </c>
      <c r="AJ13" s="26" t="s">
        <v>69</v>
      </c>
      <c r="AK13" s="34">
        <v>50.746716786012833</v>
      </c>
      <c r="AL13" s="34">
        <v>27.632210529229649</v>
      </c>
      <c r="AM13" s="34">
        <v>46.842520172315517</v>
      </c>
      <c r="AN13" s="32">
        <v>28.965767831999621</v>
      </c>
      <c r="AO13" s="35">
        <v>3</v>
      </c>
      <c r="AP13" s="35">
        <v>3</v>
      </c>
      <c r="AQ13" s="35">
        <v>3</v>
      </c>
      <c r="AR13" s="35">
        <v>3</v>
      </c>
      <c r="AS13" s="32">
        <v>0.79587934495099588</v>
      </c>
      <c r="AT13" s="37">
        <v>0.59584942470431868</v>
      </c>
      <c r="AU13" s="32">
        <v>0.76065714834496378</v>
      </c>
      <c r="AV13" s="32">
        <v>0.35234121487821923</v>
      </c>
      <c r="AW13" s="27">
        <f t="shared" si="11"/>
        <v>63.662194233681824</v>
      </c>
      <c r="AX13" s="27">
        <f t="shared" si="12"/>
        <v>37.102800196706646</v>
      </c>
      <c r="AY13" s="27">
        <f t="shared" si="13"/>
        <v>62.897199803293347</v>
      </c>
      <c r="AZ13" s="27">
        <f t="shared" si="14"/>
        <v>36.337805766318176</v>
      </c>
      <c r="BA13" s="27">
        <f t="shared" si="15"/>
        <v>1.5417834180537113</v>
      </c>
      <c r="BB13" s="27">
        <f t="shared" si="16"/>
        <v>0.94425887513141493</v>
      </c>
      <c r="BC13" s="27">
        <f t="shared" si="17"/>
        <v>0.4312118432065799</v>
      </c>
      <c r="BD13" s="27">
        <f t="shared" si="18"/>
        <v>0.84254848076195277</v>
      </c>
      <c r="BE13" s="27">
        <f t="shared" si="19"/>
        <v>0.45601104257225927</v>
      </c>
      <c r="BF13" s="27">
        <f t="shared" si="20"/>
        <v>67.434061332969335</v>
      </c>
      <c r="BG13" s="27">
        <f t="shared" si="21"/>
        <v>33.853452261968293</v>
      </c>
      <c r="BH13" s="27">
        <f t="shared" si="22"/>
        <v>66.1465477380317</v>
      </c>
      <c r="BI13" s="27">
        <f t="shared" si="23"/>
        <v>32.565938667030665</v>
      </c>
      <c r="BJ13" s="27">
        <f t="shared" si="24"/>
        <v>2.6086134425879379</v>
      </c>
      <c r="BK13" s="28">
        <v>46.65</v>
      </c>
      <c r="BL13" s="28">
        <v>0.83</v>
      </c>
      <c r="BM13" s="28">
        <v>56.7</v>
      </c>
      <c r="BN13" s="28">
        <v>15.46</v>
      </c>
      <c r="BO13" s="28">
        <v>18.8</v>
      </c>
      <c r="BP13" s="28">
        <v>0.13</v>
      </c>
      <c r="BQ13" s="30">
        <v>6.3846153846153841</v>
      </c>
      <c r="BR13" s="28">
        <v>50.92</v>
      </c>
      <c r="BS13" s="28">
        <v>2.77</v>
      </c>
      <c r="BT13" s="28">
        <v>18.399999999999999</v>
      </c>
      <c r="BU13" s="28">
        <v>31.69</v>
      </c>
      <c r="BV13" s="28">
        <v>11.4</v>
      </c>
      <c r="BW13" s="28">
        <v>0.12</v>
      </c>
      <c r="BX13" s="30">
        <v>23.083333333333336</v>
      </c>
      <c r="BY13" s="30" t="s">
        <v>195</v>
      </c>
      <c r="BZ13" s="30" t="s">
        <v>193</v>
      </c>
      <c r="CA13" s="30">
        <v>7.81</v>
      </c>
      <c r="CB13" s="30">
        <v>36.9</v>
      </c>
      <c r="CC13" s="30">
        <v>3.16</v>
      </c>
      <c r="CD13" s="30">
        <f t="shared" si="29"/>
        <v>11.677215189873417</v>
      </c>
      <c r="CE13" s="32">
        <v>0.36</v>
      </c>
      <c r="CF13" s="30">
        <f t="shared" si="30"/>
        <v>8.7777777777777786</v>
      </c>
      <c r="CG13" s="30" t="s">
        <v>195</v>
      </c>
      <c r="CH13" s="30" t="s">
        <v>192</v>
      </c>
      <c r="CI13" s="30">
        <v>8.1300000000000008</v>
      </c>
      <c r="CJ13" s="30">
        <v>26.3</v>
      </c>
      <c r="CK13" s="30">
        <v>2.37</v>
      </c>
      <c r="CL13" s="30">
        <f t="shared" si="31"/>
        <v>11.09704641350211</v>
      </c>
      <c r="CM13" s="32">
        <v>0.21</v>
      </c>
      <c r="CN13" s="30">
        <f t="shared" si="32"/>
        <v>11.285714285714286</v>
      </c>
      <c r="CO13" s="26" t="s">
        <v>74</v>
      </c>
    </row>
    <row r="14" spans="1:93" x14ac:dyDescent="0.25">
      <c r="A14" s="26">
        <v>13</v>
      </c>
      <c r="B14" s="26">
        <v>2</v>
      </c>
      <c r="C14" s="26">
        <v>1</v>
      </c>
      <c r="D14" s="26" t="s">
        <v>225</v>
      </c>
      <c r="E14" s="26">
        <v>2019</v>
      </c>
      <c r="F14" s="26" t="s">
        <v>218</v>
      </c>
      <c r="G14" s="26" t="s">
        <v>226</v>
      </c>
      <c r="H14" s="26" t="s">
        <v>227</v>
      </c>
      <c r="I14" s="26" t="s">
        <v>219</v>
      </c>
      <c r="J14" s="26">
        <v>15.3</v>
      </c>
      <c r="K14" s="26">
        <v>15.3</v>
      </c>
      <c r="L14" s="26">
        <v>1964</v>
      </c>
      <c r="M14" s="26">
        <v>1964</v>
      </c>
      <c r="N14" s="26" t="s">
        <v>36</v>
      </c>
      <c r="O14" s="26" t="s">
        <v>70</v>
      </c>
      <c r="P14" s="26" t="s">
        <v>228</v>
      </c>
      <c r="Q14" s="26" t="s">
        <v>220</v>
      </c>
      <c r="R14" s="28" t="s">
        <v>214</v>
      </c>
      <c r="S14" s="38">
        <v>7.4</v>
      </c>
      <c r="T14" s="38">
        <v>7.4</v>
      </c>
      <c r="U14" s="26">
        <v>4</v>
      </c>
      <c r="V14" s="26" t="s">
        <v>221</v>
      </c>
      <c r="W14" s="26" t="s">
        <v>27</v>
      </c>
      <c r="X14" s="26" t="s">
        <v>27</v>
      </c>
      <c r="Y14" s="26" t="s">
        <v>73</v>
      </c>
      <c r="Z14" s="26" t="s">
        <v>233</v>
      </c>
      <c r="AA14" s="26" t="s">
        <v>234</v>
      </c>
      <c r="AB14" s="26" t="s">
        <v>229</v>
      </c>
      <c r="AC14" s="26" t="s">
        <v>229</v>
      </c>
      <c r="AD14" s="26" t="s">
        <v>230</v>
      </c>
      <c r="AE14" s="26" t="s">
        <v>222</v>
      </c>
      <c r="AF14" s="26" t="s">
        <v>66</v>
      </c>
      <c r="AG14" s="26" t="s">
        <v>62</v>
      </c>
      <c r="AH14" s="26" t="s">
        <v>62</v>
      </c>
      <c r="AI14" s="26" t="s">
        <v>61</v>
      </c>
      <c r="AJ14" s="26" t="s">
        <v>69</v>
      </c>
      <c r="AK14" s="27">
        <v>20.663049101871565</v>
      </c>
      <c r="AL14" s="27">
        <v>21.500858905248837</v>
      </c>
      <c r="AM14" s="27">
        <v>11.484961852906553</v>
      </c>
      <c r="AN14" s="27">
        <v>15.751252014540128</v>
      </c>
      <c r="AO14" s="44">
        <v>6</v>
      </c>
      <c r="AP14" s="44">
        <v>6</v>
      </c>
      <c r="AQ14" s="44">
        <v>6</v>
      </c>
      <c r="AR14" s="44">
        <v>6</v>
      </c>
      <c r="AS14" s="27">
        <v>4.1475046655513896</v>
      </c>
      <c r="AT14" s="27">
        <v>1.2881665174231041</v>
      </c>
      <c r="AU14" s="27">
        <v>1.460661687377079</v>
      </c>
      <c r="AV14" s="27">
        <v>6.2628214389879266</v>
      </c>
      <c r="AW14" s="27">
        <f t="shared" si="11"/>
        <v>56.744324258248255</v>
      </c>
      <c r="AX14" s="27">
        <f t="shared" si="12"/>
        <v>65.18212495874603</v>
      </c>
      <c r="AY14" s="27">
        <f t="shared" si="13"/>
        <v>34.817875041253963</v>
      </c>
      <c r="AZ14" s="27">
        <f t="shared" si="14"/>
        <v>43.255675741751745</v>
      </c>
      <c r="BA14" s="27">
        <f t="shared" si="15"/>
        <v>56.168699891556656</v>
      </c>
      <c r="BB14" s="27">
        <f t="shared" si="16"/>
        <v>0.37535059859694125</v>
      </c>
      <c r="BC14" s="27">
        <f t="shared" si="17"/>
        <v>0.39256622063955388</v>
      </c>
      <c r="BD14" s="27">
        <f t="shared" si="18"/>
        <v>0.19783415001629812</v>
      </c>
      <c r="BE14" s="27">
        <f t="shared" si="19"/>
        <v>0.27794023390175582</v>
      </c>
      <c r="BF14" s="27">
        <f t="shared" si="20"/>
        <v>57.455359837410526</v>
      </c>
      <c r="BG14" s="27">
        <f t="shared" si="21"/>
        <v>66.491526792821602</v>
      </c>
      <c r="BH14" s="27">
        <f t="shared" si="22"/>
        <v>33.508473207178398</v>
      </c>
      <c r="BI14" s="27">
        <f t="shared" si="23"/>
        <v>42.544640162589481</v>
      </c>
      <c r="BJ14" s="27">
        <f t="shared" si="24"/>
        <v>62.974112614701511</v>
      </c>
      <c r="BK14" s="39">
        <v>46.72</v>
      </c>
      <c r="BL14" s="39">
        <v>0.98000000000000009</v>
      </c>
      <c r="BM14" s="39">
        <v>47.67346938666666</v>
      </c>
      <c r="BN14" s="39">
        <v>16.199052803333334</v>
      </c>
      <c r="BO14" s="39">
        <v>16.529645720000001</v>
      </c>
      <c r="BP14" s="39">
        <v>2.0670000000000001E-2</v>
      </c>
      <c r="BQ14" s="39">
        <v>47.426741233333331</v>
      </c>
      <c r="BR14" s="39">
        <v>39.183333333333337</v>
      </c>
      <c r="BS14" s="39">
        <v>0.76333333333333331</v>
      </c>
      <c r="BT14" s="39">
        <v>51.341345030000006</v>
      </c>
      <c r="BU14" s="39">
        <v>8.8974867266666671</v>
      </c>
      <c r="BV14" s="39">
        <v>11.644563246666666</v>
      </c>
      <c r="BW14" s="39">
        <v>2.2778333333333334E-2</v>
      </c>
      <c r="BX14" s="39">
        <v>34.114540206666668</v>
      </c>
      <c r="BY14" s="28" t="s">
        <v>223</v>
      </c>
      <c r="BZ14" s="27" t="s">
        <v>224</v>
      </c>
      <c r="CA14" s="26">
        <v>3.72</v>
      </c>
      <c r="CB14" s="26">
        <v>4.17</v>
      </c>
      <c r="CC14" s="26">
        <v>0.28999999999999998</v>
      </c>
      <c r="CD14" s="26">
        <v>15.3</v>
      </c>
      <c r="CE14" s="27">
        <v>1.6E-2</v>
      </c>
      <c r="CF14" s="26">
        <v>18.13</v>
      </c>
      <c r="CG14" s="28" t="s">
        <v>223</v>
      </c>
      <c r="CH14" s="27" t="s">
        <v>224</v>
      </c>
      <c r="CI14" s="26">
        <v>3.88</v>
      </c>
      <c r="CJ14" s="26">
        <v>4.67</v>
      </c>
      <c r="CK14" s="26">
        <v>0.56000000000000005</v>
      </c>
      <c r="CL14" s="26">
        <v>8.6999999999999993</v>
      </c>
      <c r="CM14" s="27">
        <v>2.01E-2</v>
      </c>
      <c r="CN14" s="26">
        <v>27.86</v>
      </c>
      <c r="CO14" s="26" t="s">
        <v>225</v>
      </c>
    </row>
    <row r="15" spans="1:93" x14ac:dyDescent="0.25">
      <c r="A15" s="26">
        <v>14</v>
      </c>
      <c r="B15" s="26">
        <v>2</v>
      </c>
      <c r="C15" s="26">
        <v>2</v>
      </c>
      <c r="D15" s="26" t="s">
        <v>225</v>
      </c>
      <c r="E15" s="26">
        <v>2019</v>
      </c>
      <c r="F15" s="26" t="s">
        <v>218</v>
      </c>
      <c r="G15" s="26" t="s">
        <v>226</v>
      </c>
      <c r="H15" s="26" t="s">
        <v>227</v>
      </c>
      <c r="I15" s="26" t="s">
        <v>219</v>
      </c>
      <c r="J15" s="26">
        <v>15.3</v>
      </c>
      <c r="K15" s="26">
        <v>15.3</v>
      </c>
      <c r="L15" s="26">
        <v>1964</v>
      </c>
      <c r="M15" s="26">
        <v>1964</v>
      </c>
      <c r="N15" s="26" t="s">
        <v>36</v>
      </c>
      <c r="O15" s="26" t="s">
        <v>70</v>
      </c>
      <c r="P15" s="26" t="s">
        <v>228</v>
      </c>
      <c r="Q15" s="26" t="s">
        <v>220</v>
      </c>
      <c r="R15" s="28" t="s">
        <v>214</v>
      </c>
      <c r="S15" s="38">
        <v>7.4</v>
      </c>
      <c r="T15" s="38">
        <v>7.4</v>
      </c>
      <c r="U15" s="26">
        <v>4</v>
      </c>
      <c r="V15" s="26" t="s">
        <v>221</v>
      </c>
      <c r="W15" s="26" t="s">
        <v>27</v>
      </c>
      <c r="X15" s="26" t="s">
        <v>27</v>
      </c>
      <c r="Y15" s="26" t="s">
        <v>73</v>
      </c>
      <c r="Z15" s="26" t="s">
        <v>233</v>
      </c>
      <c r="AA15" s="26" t="s">
        <v>235</v>
      </c>
      <c r="AB15" s="26" t="s">
        <v>229</v>
      </c>
      <c r="AC15" s="26" t="s">
        <v>229</v>
      </c>
      <c r="AD15" s="26" t="s">
        <v>230</v>
      </c>
      <c r="AE15" s="26" t="s">
        <v>231</v>
      </c>
      <c r="AF15" s="26" t="s">
        <v>66</v>
      </c>
      <c r="AG15" s="26" t="s">
        <v>62</v>
      </c>
      <c r="AH15" s="26" t="s">
        <v>62</v>
      </c>
      <c r="AI15" s="26" t="s">
        <v>61</v>
      </c>
      <c r="AJ15" s="26" t="s">
        <v>69</v>
      </c>
      <c r="AK15" s="27">
        <v>20.663049101871565</v>
      </c>
      <c r="AL15" s="27">
        <v>21.977478840810647</v>
      </c>
      <c r="AM15" s="27">
        <v>20.732329297085837</v>
      </c>
      <c r="AN15" s="27">
        <v>24.55326144560291</v>
      </c>
      <c r="AO15" s="44">
        <v>6</v>
      </c>
      <c r="AP15" s="44">
        <v>6</v>
      </c>
      <c r="AQ15" s="44">
        <v>6</v>
      </c>
      <c r="AR15" s="44">
        <v>6</v>
      </c>
      <c r="AS15" s="27">
        <v>4.1475046655513896</v>
      </c>
      <c r="AT15" s="27">
        <v>3.0451973986272614</v>
      </c>
      <c r="AU15" s="27">
        <v>7.1990984232563182</v>
      </c>
      <c r="AV15" s="27">
        <v>5.8659543482724974</v>
      </c>
      <c r="AW15" s="27">
        <f t="shared" si="11"/>
        <v>45.698220070778603</v>
      </c>
      <c r="AX15" s="27">
        <f t="shared" si="12"/>
        <v>51.45768571437339</v>
      </c>
      <c r="AY15" s="27">
        <f t="shared" si="13"/>
        <v>48.542314285626595</v>
      </c>
      <c r="AZ15" s="27">
        <f t="shared" si="14"/>
        <v>54.301779929221397</v>
      </c>
      <c r="BA15" s="27">
        <f t="shared" si="15"/>
        <v>-5.5308848535463824</v>
      </c>
      <c r="BB15" s="27">
        <f t="shared" si="16"/>
        <v>0.37535059859694125</v>
      </c>
      <c r="BC15" s="27">
        <f t="shared" si="17"/>
        <v>0.40244216458974447</v>
      </c>
      <c r="BD15" s="27">
        <f t="shared" si="18"/>
        <v>0.37676728202672916</v>
      </c>
      <c r="BE15" s="27">
        <f t="shared" si="19"/>
        <v>0.45688091074120535</v>
      </c>
      <c r="BF15" s="27">
        <f t="shared" si="20"/>
        <v>45.101704800320334</v>
      </c>
      <c r="BG15" s="27">
        <f t="shared" si="21"/>
        <v>51.647495591493545</v>
      </c>
      <c r="BH15" s="27">
        <f t="shared" si="22"/>
        <v>48.352504408506455</v>
      </c>
      <c r="BI15" s="27">
        <f t="shared" si="23"/>
        <v>54.898295199679659</v>
      </c>
      <c r="BJ15" s="27">
        <f t="shared" si="24"/>
        <v>-6.296899627939311</v>
      </c>
      <c r="BK15" s="39">
        <v>46.72</v>
      </c>
      <c r="BL15" s="39">
        <v>0.98000000000000009</v>
      </c>
      <c r="BM15" s="39">
        <v>47.67346938666666</v>
      </c>
      <c r="BN15" s="39">
        <v>16.199052803333334</v>
      </c>
      <c r="BO15" s="39">
        <v>16.529645720000001</v>
      </c>
      <c r="BP15" s="39">
        <v>2.0670000000000001E-2</v>
      </c>
      <c r="BQ15" s="39">
        <v>47.426741233333331</v>
      </c>
      <c r="BR15" s="39">
        <v>49.236666666666672</v>
      </c>
      <c r="BS15" s="39">
        <v>0.45999999999999996</v>
      </c>
      <c r="BT15" s="39">
        <v>107.0362319</v>
      </c>
      <c r="BU15" s="39">
        <v>26.665590330000001</v>
      </c>
      <c r="BV15" s="39">
        <v>57.968674633333336</v>
      </c>
      <c r="BW15" s="39">
        <v>2.6586666666666665E-2</v>
      </c>
      <c r="BX15" s="39">
        <v>17.620602553333331</v>
      </c>
      <c r="BY15" s="28" t="s">
        <v>223</v>
      </c>
      <c r="BZ15" s="27" t="s">
        <v>224</v>
      </c>
      <c r="CA15" s="26">
        <v>3.72</v>
      </c>
      <c r="CB15" s="26">
        <v>4.17</v>
      </c>
      <c r="CC15" s="26">
        <v>0.28999999999999998</v>
      </c>
      <c r="CD15" s="26">
        <v>15.3</v>
      </c>
      <c r="CE15" s="27">
        <v>1.6E-2</v>
      </c>
      <c r="CF15" s="26">
        <v>18.13</v>
      </c>
      <c r="CG15" s="28" t="s">
        <v>223</v>
      </c>
      <c r="CH15" s="27" t="s">
        <v>224</v>
      </c>
      <c r="CI15" s="26">
        <v>4.1399999999999997</v>
      </c>
      <c r="CJ15" s="26">
        <v>1.91</v>
      </c>
      <c r="CK15" s="26">
        <v>0.26</v>
      </c>
      <c r="CL15" s="26">
        <v>7.9</v>
      </c>
      <c r="CM15" s="27">
        <v>9.1999999999999998E-3</v>
      </c>
      <c r="CN15" s="26">
        <v>28.26</v>
      </c>
      <c r="CO15" s="26" t="s">
        <v>225</v>
      </c>
    </row>
    <row r="16" spans="1:93" x14ac:dyDescent="0.25">
      <c r="A16" s="26">
        <v>15</v>
      </c>
      <c r="B16" s="26">
        <v>2</v>
      </c>
      <c r="C16" s="26">
        <v>3</v>
      </c>
      <c r="D16" s="26" t="s">
        <v>225</v>
      </c>
      <c r="E16" s="26">
        <v>2019</v>
      </c>
      <c r="F16" s="26" t="s">
        <v>218</v>
      </c>
      <c r="G16" s="26" t="s">
        <v>226</v>
      </c>
      <c r="H16" s="26" t="s">
        <v>227</v>
      </c>
      <c r="I16" s="26" t="s">
        <v>219</v>
      </c>
      <c r="J16" s="26">
        <v>15.3</v>
      </c>
      <c r="K16" s="26">
        <v>15.3</v>
      </c>
      <c r="L16" s="26">
        <v>1964</v>
      </c>
      <c r="M16" s="26">
        <v>1964</v>
      </c>
      <c r="N16" s="26" t="s">
        <v>36</v>
      </c>
      <c r="O16" s="26" t="s">
        <v>70</v>
      </c>
      <c r="P16" s="26" t="s">
        <v>228</v>
      </c>
      <c r="Q16" s="26" t="s">
        <v>220</v>
      </c>
      <c r="R16" s="28" t="s">
        <v>214</v>
      </c>
      <c r="S16" s="38">
        <v>7.4</v>
      </c>
      <c r="T16" s="38">
        <v>7.4</v>
      </c>
      <c r="U16" s="26">
        <v>4</v>
      </c>
      <c r="V16" s="26" t="s">
        <v>221</v>
      </c>
      <c r="W16" s="26" t="s">
        <v>27</v>
      </c>
      <c r="X16" s="26" t="s">
        <v>27</v>
      </c>
      <c r="Y16" s="26" t="s">
        <v>73</v>
      </c>
      <c r="Z16" s="26" t="s">
        <v>234</v>
      </c>
      <c r="AA16" s="26" t="s">
        <v>235</v>
      </c>
      <c r="AB16" s="26" t="s">
        <v>229</v>
      </c>
      <c r="AC16" s="26" t="s">
        <v>229</v>
      </c>
      <c r="AD16" s="26" t="s">
        <v>222</v>
      </c>
      <c r="AE16" s="26" t="s">
        <v>231</v>
      </c>
      <c r="AF16" s="26" t="s">
        <v>66</v>
      </c>
      <c r="AG16" s="26" t="s">
        <v>62</v>
      </c>
      <c r="AH16" s="26" t="s">
        <v>62</v>
      </c>
      <c r="AI16" s="26" t="s">
        <v>69</v>
      </c>
      <c r="AJ16" s="26" t="s">
        <v>69</v>
      </c>
      <c r="AK16" s="27">
        <v>21.500858905248837</v>
      </c>
      <c r="AL16" s="27">
        <v>21.977478840810647</v>
      </c>
      <c r="AM16" s="27">
        <v>21.634245899853187</v>
      </c>
      <c r="AN16" s="27">
        <v>22.576075471823099</v>
      </c>
      <c r="AO16" s="44">
        <v>6</v>
      </c>
      <c r="AP16" s="44">
        <v>6</v>
      </c>
      <c r="AQ16" s="44">
        <v>6</v>
      </c>
      <c r="AR16" s="44">
        <v>6</v>
      </c>
      <c r="AS16" s="27">
        <v>1.2881665174231041</v>
      </c>
      <c r="AT16" s="27">
        <v>3.0451973986272614</v>
      </c>
      <c r="AU16" s="27">
        <v>1.7802578945617105</v>
      </c>
      <c r="AV16" s="27">
        <v>1.5076518359040567</v>
      </c>
      <c r="AW16" s="27">
        <f t="shared" si="11"/>
        <v>48.780295656027327</v>
      </c>
      <c r="AX16" s="27">
        <f t="shared" si="12"/>
        <v>50.393509936832913</v>
      </c>
      <c r="AY16" s="27">
        <f t="shared" si="13"/>
        <v>49.606490063167094</v>
      </c>
      <c r="AZ16" s="27">
        <f t="shared" si="14"/>
        <v>51.219704343972673</v>
      </c>
      <c r="BA16" s="27">
        <f t="shared" si="15"/>
        <v>-1.6388487376674306</v>
      </c>
      <c r="BB16" s="27">
        <f t="shared" si="16"/>
        <v>0.39256622063955388</v>
      </c>
      <c r="BC16" s="27">
        <f t="shared" si="17"/>
        <v>0.40244216458974447</v>
      </c>
      <c r="BD16" s="27">
        <f t="shared" si="18"/>
        <v>0.39532404974285157</v>
      </c>
      <c r="BE16" s="27">
        <f t="shared" si="19"/>
        <v>0.41493137955161885</v>
      </c>
      <c r="BF16" s="27">
        <f t="shared" si="20"/>
        <v>48.615156323265232</v>
      </c>
      <c r="BG16" s="27">
        <f t="shared" si="21"/>
        <v>50.446127870484446</v>
      </c>
      <c r="BH16" s="27">
        <f t="shared" si="22"/>
        <v>49.55387212951554</v>
      </c>
      <c r="BI16" s="27">
        <f t="shared" si="23"/>
        <v>51.384843676734768</v>
      </c>
      <c r="BJ16" s="27">
        <f t="shared" si="24"/>
        <v>-1.8599717635642605</v>
      </c>
      <c r="BK16" s="39">
        <v>39.183333333333337</v>
      </c>
      <c r="BL16" s="39">
        <v>0.76333333333333331</v>
      </c>
      <c r="BM16" s="39">
        <v>51.341345030000006</v>
      </c>
      <c r="BN16" s="39">
        <v>8.8974867266666671</v>
      </c>
      <c r="BO16" s="39">
        <v>11.644563246666666</v>
      </c>
      <c r="BP16" s="39">
        <v>2.2778333333333334E-2</v>
      </c>
      <c r="BQ16" s="39">
        <v>34.114540206666668</v>
      </c>
      <c r="BR16" s="39">
        <v>49.236666666666672</v>
      </c>
      <c r="BS16" s="39">
        <v>0.45999999999999996</v>
      </c>
      <c r="BT16" s="39">
        <v>107.0362319</v>
      </c>
      <c r="BU16" s="39">
        <v>26.665590330000001</v>
      </c>
      <c r="BV16" s="39">
        <v>57.968674633333336</v>
      </c>
      <c r="BW16" s="39">
        <v>2.6586666666666665E-2</v>
      </c>
      <c r="BX16" s="39">
        <v>17.620602553333331</v>
      </c>
      <c r="BY16" s="28" t="s">
        <v>223</v>
      </c>
      <c r="BZ16" s="27" t="s">
        <v>224</v>
      </c>
      <c r="CA16" s="26">
        <v>3.88</v>
      </c>
      <c r="CB16" s="26">
        <v>4.67</v>
      </c>
      <c r="CC16" s="26">
        <v>0.56000000000000005</v>
      </c>
      <c r="CD16" s="26">
        <v>8.6999999999999993</v>
      </c>
      <c r="CE16" s="27">
        <v>2.01E-2</v>
      </c>
      <c r="CF16" s="26">
        <v>27.86</v>
      </c>
      <c r="CG16" s="28" t="s">
        <v>223</v>
      </c>
      <c r="CH16" s="27" t="s">
        <v>224</v>
      </c>
      <c r="CI16" s="26">
        <v>4.1399999999999997</v>
      </c>
      <c r="CJ16" s="26">
        <v>1.91</v>
      </c>
      <c r="CK16" s="26">
        <v>0.26</v>
      </c>
      <c r="CL16" s="26">
        <v>7.9</v>
      </c>
      <c r="CM16" s="27">
        <v>9.1999999999999998E-3</v>
      </c>
      <c r="CN16" s="26">
        <v>28.26</v>
      </c>
      <c r="CO16" s="26" t="s">
        <v>225</v>
      </c>
    </row>
    <row r="17" spans="1:93" x14ac:dyDescent="0.25">
      <c r="A17" s="26">
        <v>16</v>
      </c>
      <c r="B17" s="26"/>
      <c r="C17" s="26">
        <v>1</v>
      </c>
      <c r="D17" s="26" t="s">
        <v>273</v>
      </c>
      <c r="E17" s="26">
        <v>2021</v>
      </c>
      <c r="F17" s="26" t="s">
        <v>274</v>
      </c>
      <c r="G17" s="26" t="s">
        <v>275</v>
      </c>
      <c r="H17" s="26" t="s">
        <v>276</v>
      </c>
      <c r="I17" s="26" t="s">
        <v>277</v>
      </c>
      <c r="J17" s="26">
        <v>27.8</v>
      </c>
      <c r="K17" s="26">
        <v>27.8</v>
      </c>
      <c r="L17" s="26">
        <v>2113.3000000000002</v>
      </c>
      <c r="M17" s="26">
        <v>2113.3000000000002</v>
      </c>
      <c r="N17" s="26" t="s">
        <v>285</v>
      </c>
      <c r="O17" s="51" t="s">
        <v>70</v>
      </c>
      <c r="P17" s="26" t="s">
        <v>228</v>
      </c>
      <c r="Q17" s="26" t="s">
        <v>278</v>
      </c>
      <c r="R17" s="26" t="s">
        <v>239</v>
      </c>
      <c r="S17" s="26">
        <v>1</v>
      </c>
      <c r="T17" s="26">
        <v>1</v>
      </c>
      <c r="U17" s="26">
        <v>3</v>
      </c>
      <c r="V17" s="26" t="s">
        <v>221</v>
      </c>
      <c r="W17" s="26" t="s">
        <v>27</v>
      </c>
      <c r="X17" s="26" t="s">
        <v>27</v>
      </c>
      <c r="Y17" s="26" t="s">
        <v>73</v>
      </c>
      <c r="Z17" s="26" t="s">
        <v>279</v>
      </c>
      <c r="AA17" s="26" t="s">
        <v>280</v>
      </c>
      <c r="AB17" s="26" t="s">
        <v>281</v>
      </c>
      <c r="AC17" s="26" t="s">
        <v>281</v>
      </c>
      <c r="AD17" s="26" t="s">
        <v>282</v>
      </c>
      <c r="AE17" s="26" t="s">
        <v>282</v>
      </c>
      <c r="AF17" s="26" t="s">
        <v>282</v>
      </c>
      <c r="AG17" s="26" t="s">
        <v>62</v>
      </c>
      <c r="AH17" s="26" t="s">
        <v>62</v>
      </c>
      <c r="AI17" s="26" t="s">
        <v>279</v>
      </c>
      <c r="AJ17" s="26" t="s">
        <v>280</v>
      </c>
      <c r="AK17">
        <v>0.73703784265024996</v>
      </c>
      <c r="AL17">
        <v>0.85403991276762803</v>
      </c>
      <c r="AM17">
        <v>0.841836128948942</v>
      </c>
      <c r="AN17">
        <v>0.79013996873846004</v>
      </c>
      <c r="AO17" s="27">
        <v>35</v>
      </c>
      <c r="AP17" s="27">
        <v>35</v>
      </c>
      <c r="AQ17" s="27">
        <v>35</v>
      </c>
      <c r="AR17" s="27">
        <v>35</v>
      </c>
      <c r="AS17">
        <v>0.11091067763849401</v>
      </c>
      <c r="AT17">
        <v>6.2704114845778494E-2</v>
      </c>
      <c r="AU17">
        <v>4.7350621330991501E-2</v>
      </c>
      <c r="AV17">
        <v>9.6602749362667495E-2</v>
      </c>
      <c r="AW17" s="27">
        <f>AK17/(AK17+AN17)*100</f>
        <v>48.261429491307148</v>
      </c>
      <c r="AX17" s="27">
        <f>AL17/(AL17+AM17)*100</f>
        <v>50.35980766042114</v>
      </c>
      <c r="AY17" s="27">
        <f>AM17/(AM17+AL17)*100</f>
        <v>49.640192339578867</v>
      </c>
      <c r="AZ17" s="27">
        <f>AN17/(AN17+AK17)*100</f>
        <v>51.738570508692852</v>
      </c>
      <c r="BA17" s="27">
        <f t="shared" si="15"/>
        <v>-2.7200230295476047</v>
      </c>
      <c r="BB17" s="27">
        <f t="shared" si="16"/>
        <v>8.8772086401130337E-2</v>
      </c>
      <c r="BC17" s="27">
        <f t="shared" si="17"/>
        <v>0.10292492779832081</v>
      </c>
      <c r="BD17" s="27">
        <f>LN((100-AM17)/100)/(T17/12)*-1</f>
        <v>0.10144794988090682</v>
      </c>
      <c r="BE17" s="27">
        <f>LN((100-AN17)/100)/(S17/12)*-1</f>
        <v>9.5193373922885766E-2</v>
      </c>
      <c r="BF17" s="27">
        <f t="shared" si="20"/>
        <v>48.254757303233525</v>
      </c>
      <c r="BG17" s="27">
        <f t="shared" si="21"/>
        <v>50.361343915637427</v>
      </c>
      <c r="BH17" s="27">
        <f t="shared" si="22"/>
        <v>49.63865608436258</v>
      </c>
      <c r="BI17" s="27">
        <f t="shared" si="23"/>
        <v>51.745242696766468</v>
      </c>
      <c r="BJ17" s="27">
        <f t="shared" si="24"/>
        <v>-2.730016891768301</v>
      </c>
      <c r="BK17" s="26">
        <v>46.8</v>
      </c>
      <c r="BL17" s="26">
        <v>1.39</v>
      </c>
      <c r="BM17" s="26">
        <v>33.799999999999997</v>
      </c>
      <c r="BN17" s="26"/>
      <c r="BO17" s="26"/>
      <c r="BP17" s="26"/>
      <c r="BQ17" s="26"/>
      <c r="BR17" s="26">
        <v>48.5</v>
      </c>
      <c r="BS17" s="26">
        <v>1.05</v>
      </c>
      <c r="BT17" s="26">
        <v>46.3</v>
      </c>
      <c r="BU17" s="26"/>
      <c r="BV17" s="26"/>
      <c r="BW17" s="26"/>
      <c r="BX17" s="26"/>
      <c r="BY17" s="28"/>
      <c r="BZ17" s="26"/>
      <c r="CA17" s="26">
        <v>3.93</v>
      </c>
      <c r="CB17" s="26"/>
      <c r="CC17" s="26">
        <v>2.3239999999999998</v>
      </c>
      <c r="CD17" s="26"/>
      <c r="CE17" s="27">
        <v>6.2199999999999998E-3</v>
      </c>
      <c r="CF17" s="26">
        <v>373</v>
      </c>
      <c r="CG17" s="28"/>
      <c r="CH17" s="26"/>
      <c r="CI17" s="26">
        <v>4.6100000000000003</v>
      </c>
      <c r="CK17" s="26">
        <v>6.9720000000000004</v>
      </c>
      <c r="CL17" s="26"/>
      <c r="CM17" s="27">
        <v>5.96E-3</v>
      </c>
      <c r="CN17" s="26">
        <v>1169</v>
      </c>
      <c r="CO17" s="26" t="s">
        <v>273</v>
      </c>
    </row>
    <row r="18" spans="1:93" x14ac:dyDescent="0.25">
      <c r="A18" s="26">
        <v>20</v>
      </c>
      <c r="B18" s="26"/>
      <c r="C18" s="26">
        <v>2</v>
      </c>
      <c r="D18" s="26" t="s">
        <v>273</v>
      </c>
      <c r="E18" s="26">
        <v>2021</v>
      </c>
      <c r="F18" s="26" t="s">
        <v>274</v>
      </c>
      <c r="G18" s="26" t="s">
        <v>275</v>
      </c>
      <c r="H18" s="26" t="s">
        <v>276</v>
      </c>
      <c r="I18" s="26" t="s">
        <v>277</v>
      </c>
      <c r="J18" s="26">
        <v>27.8</v>
      </c>
      <c r="K18" s="26">
        <v>27.8</v>
      </c>
      <c r="L18" s="26">
        <v>2113.3000000000002</v>
      </c>
      <c r="M18" s="26">
        <v>2113.3000000000002</v>
      </c>
      <c r="N18" s="26" t="s">
        <v>285</v>
      </c>
      <c r="O18" s="51" t="s">
        <v>70</v>
      </c>
      <c r="P18" s="26" t="s">
        <v>228</v>
      </c>
      <c r="Q18" s="26" t="s">
        <v>278</v>
      </c>
      <c r="R18" s="26" t="s">
        <v>283</v>
      </c>
      <c r="S18" s="26">
        <v>2</v>
      </c>
      <c r="T18" s="26">
        <v>2</v>
      </c>
      <c r="U18" s="26">
        <v>3</v>
      </c>
      <c r="V18" s="26" t="s">
        <v>221</v>
      </c>
      <c r="W18" s="26" t="s">
        <v>27</v>
      </c>
      <c r="X18" s="26" t="s">
        <v>27</v>
      </c>
      <c r="Y18" s="26" t="s">
        <v>73</v>
      </c>
      <c r="Z18" s="26" t="s">
        <v>279</v>
      </c>
      <c r="AA18" s="26" t="s">
        <v>280</v>
      </c>
      <c r="AB18" s="26" t="s">
        <v>281</v>
      </c>
      <c r="AC18" s="26" t="s">
        <v>281</v>
      </c>
      <c r="AD18" s="26" t="s">
        <v>282</v>
      </c>
      <c r="AE18" s="26" t="s">
        <v>282</v>
      </c>
      <c r="AF18" s="26" t="s">
        <v>282</v>
      </c>
      <c r="AG18" s="26" t="s">
        <v>62</v>
      </c>
      <c r="AH18" s="26" t="s">
        <v>62</v>
      </c>
      <c r="AI18" s="26" t="s">
        <v>279</v>
      </c>
      <c r="AJ18" s="26" t="s">
        <v>280</v>
      </c>
      <c r="AK18">
        <v>0.63804499031296902</v>
      </c>
      <c r="AL18">
        <v>0.81596635679872997</v>
      </c>
      <c r="AM18">
        <v>0.88159684397111404</v>
      </c>
      <c r="AN18">
        <v>0.69409723451719096</v>
      </c>
      <c r="AO18" s="27">
        <v>35</v>
      </c>
      <c r="AP18" s="27">
        <v>34</v>
      </c>
      <c r="AQ18" s="27">
        <v>35</v>
      </c>
      <c r="AR18" s="27">
        <v>35</v>
      </c>
      <c r="AS18">
        <v>0.17272565379023999</v>
      </c>
      <c r="AT18">
        <v>9.9656193412688707E-2</v>
      </c>
      <c r="AU18">
        <v>7.4173849147542603E-2</v>
      </c>
      <c r="AV18">
        <v>0.14496352299811199</v>
      </c>
      <c r="AW18" s="27">
        <f>AK18/(AK18+AN18)*100</f>
        <v>47.89616141732283</v>
      </c>
      <c r="AX18" s="27">
        <f>AL18/(AL18+AM18)*100</f>
        <v>48.066920655954945</v>
      </c>
      <c r="AY18" s="27">
        <f>AM18/(AM18+AL18)*100</f>
        <v>51.933079344045062</v>
      </c>
      <c r="AZ18" s="27">
        <f>AN18/(AN18+AK18)*100</f>
        <v>52.103838582677177</v>
      </c>
      <c r="BA18" s="27">
        <f t="shared" si="15"/>
        <v>-7.76054886509732</v>
      </c>
      <c r="BB18" s="27">
        <f t="shared" si="16"/>
        <v>3.8405351838437012E-2</v>
      </c>
      <c r="BC18" s="27">
        <f t="shared" si="17"/>
        <v>4.9158814972209086E-2</v>
      </c>
      <c r="BD18" s="27">
        <f>LN((100-AM18)/100)/(T18/12)*-1</f>
        <v>5.3130354039182245E-2</v>
      </c>
      <c r="BE18" s="27">
        <f>LN((100-AN18)/100)/(S18/12)*-1</f>
        <v>4.1791037655111628E-2</v>
      </c>
      <c r="BF18" s="27">
        <f t="shared" si="20"/>
        <v>47.88912827743512</v>
      </c>
      <c r="BG18" s="27">
        <f t="shared" si="21"/>
        <v>48.058670773573851</v>
      </c>
      <c r="BH18" s="27">
        <f t="shared" si="22"/>
        <v>51.941329226426149</v>
      </c>
      <c r="BI18" s="27">
        <f t="shared" si="23"/>
        <v>52.11087172256488</v>
      </c>
      <c r="BJ18" s="27">
        <f t="shared" si="24"/>
        <v>-7.7887846908255511</v>
      </c>
      <c r="BK18" s="26">
        <v>46.8</v>
      </c>
      <c r="BL18" s="26">
        <v>1.39</v>
      </c>
      <c r="BM18" s="26">
        <v>33.799999999999997</v>
      </c>
      <c r="BN18" s="26"/>
      <c r="BO18" s="26"/>
      <c r="BP18" s="26"/>
      <c r="BQ18" s="26"/>
      <c r="BR18" s="26">
        <v>48.5</v>
      </c>
      <c r="BS18" s="26">
        <v>1.05</v>
      </c>
      <c r="BT18" s="26">
        <v>46.3</v>
      </c>
      <c r="BU18" s="26"/>
      <c r="BV18" s="26"/>
      <c r="BW18" s="26"/>
      <c r="BX18" s="26"/>
      <c r="BY18" s="26"/>
      <c r="BZ18" s="26"/>
      <c r="CA18" s="26">
        <v>3.93</v>
      </c>
      <c r="CB18" s="26"/>
      <c r="CC18" s="26">
        <v>2.3239999999999998</v>
      </c>
      <c r="CD18" s="26"/>
      <c r="CE18" s="27">
        <v>6.2199999999999998E-3</v>
      </c>
      <c r="CF18" s="26">
        <v>373</v>
      </c>
      <c r="CG18" s="28"/>
      <c r="CH18" s="26"/>
      <c r="CI18" s="26">
        <v>4.6100000000000003</v>
      </c>
      <c r="CK18" s="26">
        <v>6.9720000000000004</v>
      </c>
      <c r="CL18" s="26"/>
      <c r="CM18" s="27">
        <v>5.96E-3</v>
      </c>
      <c r="CN18" s="26">
        <v>1169</v>
      </c>
      <c r="CO18" s="26" t="s">
        <v>273</v>
      </c>
    </row>
    <row r="19" spans="1:93" x14ac:dyDescent="0.25">
      <c r="A19" s="26">
        <v>24</v>
      </c>
      <c r="B19" s="26"/>
      <c r="C19" s="26">
        <v>3</v>
      </c>
      <c r="D19" s="26" t="s">
        <v>273</v>
      </c>
      <c r="E19" s="26">
        <v>2021</v>
      </c>
      <c r="F19" s="26" t="s">
        <v>274</v>
      </c>
      <c r="G19" s="26" t="s">
        <v>275</v>
      </c>
      <c r="H19" s="26" t="s">
        <v>276</v>
      </c>
      <c r="I19" s="26" t="s">
        <v>277</v>
      </c>
      <c r="J19" s="26">
        <v>27.8</v>
      </c>
      <c r="K19" s="26">
        <v>27.8</v>
      </c>
      <c r="L19" s="26">
        <v>2113.3000000000002</v>
      </c>
      <c r="M19" s="26">
        <v>2113.3000000000002</v>
      </c>
      <c r="N19" s="26" t="s">
        <v>285</v>
      </c>
      <c r="O19" s="51" t="s">
        <v>70</v>
      </c>
      <c r="P19" s="26" t="s">
        <v>228</v>
      </c>
      <c r="Q19" s="26" t="s">
        <v>278</v>
      </c>
      <c r="R19" s="26" t="s">
        <v>284</v>
      </c>
      <c r="S19" s="26">
        <v>4</v>
      </c>
      <c r="T19" s="26">
        <v>4</v>
      </c>
      <c r="U19" s="26">
        <v>3</v>
      </c>
      <c r="V19" s="26" t="s">
        <v>221</v>
      </c>
      <c r="W19" s="26" t="s">
        <v>27</v>
      </c>
      <c r="X19" s="26" t="s">
        <v>27</v>
      </c>
      <c r="Y19" s="26" t="s">
        <v>73</v>
      </c>
      <c r="Z19" s="26" t="s">
        <v>279</v>
      </c>
      <c r="AA19" s="26" t="s">
        <v>280</v>
      </c>
      <c r="AB19" s="26" t="s">
        <v>281</v>
      </c>
      <c r="AC19" s="26" t="s">
        <v>281</v>
      </c>
      <c r="AD19" s="26" t="s">
        <v>282</v>
      </c>
      <c r="AE19" s="26" t="s">
        <v>282</v>
      </c>
      <c r="AF19" s="26" t="s">
        <v>282</v>
      </c>
      <c r="AG19" s="26" t="s">
        <v>62</v>
      </c>
      <c r="AH19" s="26" t="s">
        <v>62</v>
      </c>
      <c r="AI19" s="26" t="s">
        <v>279</v>
      </c>
      <c r="AJ19" s="26" t="s">
        <v>280</v>
      </c>
      <c r="AK19">
        <v>0.468358566825335</v>
      </c>
      <c r="AL19">
        <v>0.83766964949642597</v>
      </c>
      <c r="AM19">
        <v>0.80042233889477299</v>
      </c>
      <c r="AN19">
        <v>0.53375285173025999</v>
      </c>
      <c r="AO19" s="27">
        <v>35</v>
      </c>
      <c r="AP19" s="27">
        <v>35</v>
      </c>
      <c r="AQ19" s="27">
        <v>35</v>
      </c>
      <c r="AR19" s="27">
        <v>35</v>
      </c>
      <c r="AS19">
        <v>0.12643611062622001</v>
      </c>
      <c r="AT19">
        <v>7.0549372962619497E-2</v>
      </c>
      <c r="AU19">
        <v>6.6475068738625701E-2</v>
      </c>
      <c r="AV19">
        <v>0.16429727878561801</v>
      </c>
      <c r="AW19" s="27">
        <f>AK19/(AK19+AN19)*100</f>
        <v>46.73717494412039</v>
      </c>
      <c r="AX19" s="27">
        <f>AL19/(AL19+AM19)*100</f>
        <v>51.136911445316159</v>
      </c>
      <c r="AY19" s="27">
        <f>AM19/(AM19+AL19)*100</f>
        <v>48.863088554683848</v>
      </c>
      <c r="AZ19" s="27">
        <f>AN19/(AN19+AK19)*100</f>
        <v>53.262825055879603</v>
      </c>
      <c r="BA19" s="27">
        <f t="shared" si="15"/>
        <v>-4.1633186630186714</v>
      </c>
      <c r="BB19" s="27">
        <f t="shared" si="16"/>
        <v>1.4083764068092326E-2</v>
      </c>
      <c r="BC19" s="27">
        <f t="shared" si="17"/>
        <v>2.5235934553623697E-2</v>
      </c>
      <c r="BD19" s="27">
        <f>LN((100-AM19)/100)/(T19/12)*-1</f>
        <v>2.4109287464589908E-2</v>
      </c>
      <c r="BE19" s="27">
        <f>LN((100-AN19)/100)/(S19/12)*-1</f>
        <v>1.6055472041228706E-2</v>
      </c>
      <c r="BF19" s="27">
        <f t="shared" si="20"/>
        <v>46.72900141532353</v>
      </c>
      <c r="BG19" s="27">
        <f t="shared" si="21"/>
        <v>51.141596939839417</v>
      </c>
      <c r="BH19" s="27">
        <f t="shared" si="22"/>
        <v>48.858403060160583</v>
      </c>
      <c r="BI19" s="27">
        <f t="shared" si="23"/>
        <v>53.270998584676462</v>
      </c>
      <c r="BJ19" s="27">
        <f t="shared" si="24"/>
        <v>-4.1700070901075321</v>
      </c>
      <c r="BK19" s="26">
        <v>46.8</v>
      </c>
      <c r="BL19" s="26">
        <v>1.39</v>
      </c>
      <c r="BM19" s="26">
        <v>33.799999999999997</v>
      </c>
      <c r="BN19" s="26"/>
      <c r="BO19" s="26"/>
      <c r="BP19" s="26"/>
      <c r="BQ19" s="26"/>
      <c r="BR19" s="26">
        <v>48.5</v>
      </c>
      <c r="BS19" s="26">
        <v>1.05</v>
      </c>
      <c r="BT19" s="26">
        <v>46.3</v>
      </c>
      <c r="BU19" s="26"/>
      <c r="BV19" s="26"/>
      <c r="BW19" s="26"/>
      <c r="BX19" s="26"/>
      <c r="BY19" s="26"/>
      <c r="BZ19" s="26"/>
      <c r="CA19" s="26">
        <v>3.93</v>
      </c>
      <c r="CB19" s="26"/>
      <c r="CC19" s="26">
        <v>2.3239999999999998</v>
      </c>
      <c r="CD19" s="26"/>
      <c r="CE19" s="27">
        <v>6.2199999999999998E-3</v>
      </c>
      <c r="CF19" s="26">
        <v>373</v>
      </c>
      <c r="CG19" s="28"/>
      <c r="CH19" s="26"/>
      <c r="CI19" s="26">
        <v>4.6100000000000003</v>
      </c>
      <c r="CK19" s="26">
        <v>6.9720000000000004</v>
      </c>
      <c r="CL19" s="26"/>
      <c r="CM19" s="27">
        <v>5.96E-3</v>
      </c>
      <c r="CN19" s="26">
        <v>1169</v>
      </c>
      <c r="CO19" s="26" t="s">
        <v>273</v>
      </c>
    </row>
    <row r="20" spans="1:93" x14ac:dyDescent="0.25">
      <c r="A20" s="26">
        <v>28</v>
      </c>
      <c r="B20" s="26"/>
      <c r="C20" s="26">
        <v>4</v>
      </c>
      <c r="D20" s="26" t="s">
        <v>273</v>
      </c>
      <c r="E20" s="26">
        <v>2021</v>
      </c>
      <c r="F20" s="26" t="s">
        <v>274</v>
      </c>
      <c r="G20" s="26" t="s">
        <v>275</v>
      </c>
      <c r="H20" s="26" t="s">
        <v>276</v>
      </c>
      <c r="I20" s="26" t="s">
        <v>277</v>
      </c>
      <c r="J20" s="26">
        <v>27.8</v>
      </c>
      <c r="K20" s="26">
        <v>27.8</v>
      </c>
      <c r="L20" s="26">
        <v>2113.3000000000002</v>
      </c>
      <c r="M20" s="26">
        <v>2113.3000000000002</v>
      </c>
      <c r="N20" s="26" t="s">
        <v>285</v>
      </c>
      <c r="O20" s="51" t="s">
        <v>70</v>
      </c>
      <c r="P20" s="26" t="s">
        <v>228</v>
      </c>
      <c r="Q20" s="26" t="s">
        <v>278</v>
      </c>
      <c r="R20" s="26" t="s">
        <v>214</v>
      </c>
      <c r="S20" s="26">
        <v>8</v>
      </c>
      <c r="T20" s="26">
        <v>8</v>
      </c>
      <c r="U20" s="26">
        <v>3</v>
      </c>
      <c r="V20" s="26" t="s">
        <v>221</v>
      </c>
      <c r="W20" s="26" t="s">
        <v>27</v>
      </c>
      <c r="X20" s="26" t="s">
        <v>27</v>
      </c>
      <c r="Y20" s="26" t="s">
        <v>73</v>
      </c>
      <c r="Z20" s="26" t="s">
        <v>279</v>
      </c>
      <c r="AA20" s="26" t="s">
        <v>280</v>
      </c>
      <c r="AB20" s="26" t="s">
        <v>281</v>
      </c>
      <c r="AC20" s="26" t="s">
        <v>281</v>
      </c>
      <c r="AD20" s="26" t="s">
        <v>282</v>
      </c>
      <c r="AE20" s="26" t="s">
        <v>282</v>
      </c>
      <c r="AF20" s="26" t="s">
        <v>282</v>
      </c>
      <c r="AG20" s="26" t="s">
        <v>62</v>
      </c>
      <c r="AH20" s="26" t="s">
        <v>62</v>
      </c>
      <c r="AI20" s="26" t="s">
        <v>279</v>
      </c>
      <c r="AJ20" s="26" t="s">
        <v>280</v>
      </c>
      <c r="AK20">
        <v>0.23849271368835101</v>
      </c>
      <c r="AL20">
        <v>0.60771469098952902</v>
      </c>
      <c r="AM20">
        <v>0.62782884054085497</v>
      </c>
      <c r="AN20">
        <v>0.226121090410599</v>
      </c>
      <c r="AO20" s="27">
        <v>35</v>
      </c>
      <c r="AP20" s="27">
        <v>34</v>
      </c>
      <c r="AQ20" s="27">
        <v>35</v>
      </c>
      <c r="AR20" s="27">
        <v>35</v>
      </c>
      <c r="AS20">
        <v>0.116853524002287</v>
      </c>
      <c r="AT20">
        <v>0.119130429727244</v>
      </c>
      <c r="AU20">
        <v>0.134847630399903</v>
      </c>
      <c r="AV20">
        <v>0.107316450806896</v>
      </c>
      <c r="AW20" s="27">
        <f>AK20/(AK20+AN20)*100</f>
        <v>51.331387828838295</v>
      </c>
      <c r="AX20" s="27">
        <f>AL20/(AL20+AM20)*100</f>
        <v>49.186020199287846</v>
      </c>
      <c r="AY20" s="27">
        <f>AM20/(AM20+AL20)*100</f>
        <v>50.813979800712161</v>
      </c>
      <c r="AZ20" s="27">
        <f>AN20/(AN20+AK20)*100</f>
        <v>48.668612171161705</v>
      </c>
      <c r="BA20" s="27">
        <f t="shared" si="15"/>
        <v>1.0401981248587191</v>
      </c>
      <c r="BB20" s="27">
        <f t="shared" si="16"/>
        <v>3.5816634081531407E-3</v>
      </c>
      <c r="BC20" s="27">
        <f t="shared" si="17"/>
        <v>9.1435318844748977E-3</v>
      </c>
      <c r="BD20" s="27">
        <f>LN((100-AM20)/100)/(T20/12)*-1</f>
        <v>9.4471196080151351E-3</v>
      </c>
      <c r="BE20" s="27">
        <f>LN((100-AN20)/100)/(S20/12)*-1</f>
        <v>3.3956569529154604E-3</v>
      </c>
      <c r="BF20" s="27">
        <f t="shared" si="20"/>
        <v>51.332936181886836</v>
      </c>
      <c r="BG20" s="27">
        <f t="shared" si="21"/>
        <v>49.183493586378944</v>
      </c>
      <c r="BH20" s="27">
        <f t="shared" si="22"/>
        <v>50.816506413621042</v>
      </c>
      <c r="BI20" s="27">
        <f t="shared" si="23"/>
        <v>48.667063818113171</v>
      </c>
      <c r="BJ20" s="27">
        <f t="shared" si="24"/>
        <v>1.0382212199719731</v>
      </c>
      <c r="BK20" s="26">
        <v>46.8</v>
      </c>
      <c r="BL20" s="26">
        <v>1.39</v>
      </c>
      <c r="BM20" s="26">
        <v>33.799999999999997</v>
      </c>
      <c r="BN20" s="26"/>
      <c r="BO20" s="26"/>
      <c r="BP20" s="26"/>
      <c r="BQ20" s="26"/>
      <c r="BR20" s="26">
        <v>48.5</v>
      </c>
      <c r="BS20" s="26">
        <v>1.05</v>
      </c>
      <c r="BT20" s="26">
        <v>46.3</v>
      </c>
      <c r="BU20" s="26"/>
      <c r="BV20" s="26"/>
      <c r="BW20" s="26"/>
      <c r="BX20" s="26"/>
      <c r="BY20" s="26"/>
      <c r="BZ20" s="26"/>
      <c r="CA20" s="26">
        <v>3.93</v>
      </c>
      <c r="CB20" s="26"/>
      <c r="CC20" s="26">
        <v>2.3239999999999998</v>
      </c>
      <c r="CD20" s="26"/>
      <c r="CE20" s="27">
        <v>6.2199999999999998E-3</v>
      </c>
      <c r="CF20" s="26">
        <v>373</v>
      </c>
      <c r="CG20" s="28"/>
      <c r="CH20" s="26"/>
      <c r="CI20" s="26">
        <v>4.6100000000000003</v>
      </c>
      <c r="CK20" s="26">
        <v>6.9720000000000004</v>
      </c>
      <c r="CL20" s="26"/>
      <c r="CM20" s="27">
        <v>5.96E-3</v>
      </c>
      <c r="CN20" s="26">
        <v>1169</v>
      </c>
      <c r="CO20" s="26" t="s">
        <v>273</v>
      </c>
    </row>
    <row r="21" spans="1:93" x14ac:dyDescent="0.25">
      <c r="A21" s="26">
        <v>32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 t="e">
        <f t="shared" si="11"/>
        <v>#DIV/0!</v>
      </c>
      <c r="AX21" s="27" t="e">
        <f t="shared" si="12"/>
        <v>#DIV/0!</v>
      </c>
      <c r="AY21" s="27" t="e">
        <f t="shared" si="13"/>
        <v>#DIV/0!</v>
      </c>
      <c r="AZ21" s="27" t="e">
        <f t="shared" si="14"/>
        <v>#DIV/0!</v>
      </c>
      <c r="BA21" s="27" t="e">
        <f t="shared" si="15"/>
        <v>#DIV/0!</v>
      </c>
      <c r="BB21" s="27" t="e">
        <f t="shared" si="16"/>
        <v>#DIV/0!</v>
      </c>
      <c r="BC21" s="27" t="e">
        <f t="shared" si="17"/>
        <v>#DIV/0!</v>
      </c>
      <c r="BD21" s="27" t="e">
        <f t="shared" si="18"/>
        <v>#DIV/0!</v>
      </c>
      <c r="BE21" s="27" t="e">
        <f t="shared" si="19"/>
        <v>#DIV/0!</v>
      </c>
      <c r="BF21" s="27" t="e">
        <f t="shared" si="20"/>
        <v>#DIV/0!</v>
      </c>
      <c r="BG21" s="27" t="e">
        <f t="shared" si="21"/>
        <v>#DIV/0!</v>
      </c>
      <c r="BH21" s="27" t="e">
        <f t="shared" si="22"/>
        <v>#DIV/0!</v>
      </c>
      <c r="BI21" s="27" t="e">
        <f t="shared" si="23"/>
        <v>#DIV/0!</v>
      </c>
      <c r="BJ21" s="27" t="e">
        <f t="shared" si="24"/>
        <v>#DIV/0!</v>
      </c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7"/>
      <c r="CF21" s="26"/>
      <c r="CG21" s="26"/>
      <c r="CH21" s="26"/>
      <c r="CI21" s="26"/>
      <c r="CJ21" s="26"/>
      <c r="CK21" s="26"/>
      <c r="CL21" s="26"/>
      <c r="CM21" s="27"/>
      <c r="CN21" s="26"/>
      <c r="CO21" s="26"/>
    </row>
    <row r="22" spans="1:93" x14ac:dyDescent="0.25">
      <c r="A22" s="26">
        <v>33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 t="e">
        <f t="shared" si="11"/>
        <v>#DIV/0!</v>
      </c>
      <c r="AX22" s="27" t="e">
        <f t="shared" si="12"/>
        <v>#DIV/0!</v>
      </c>
      <c r="AY22" s="27" t="e">
        <f t="shared" si="13"/>
        <v>#DIV/0!</v>
      </c>
      <c r="AZ22" s="27" t="e">
        <f t="shared" si="14"/>
        <v>#DIV/0!</v>
      </c>
      <c r="BA22" s="27" t="e">
        <f t="shared" si="15"/>
        <v>#DIV/0!</v>
      </c>
      <c r="BB22" s="27" t="e">
        <f t="shared" si="16"/>
        <v>#DIV/0!</v>
      </c>
      <c r="BC22" s="27" t="e">
        <f t="shared" si="17"/>
        <v>#DIV/0!</v>
      </c>
      <c r="BD22" s="27" t="e">
        <f t="shared" si="18"/>
        <v>#DIV/0!</v>
      </c>
      <c r="BE22" s="27" t="e">
        <f t="shared" si="19"/>
        <v>#DIV/0!</v>
      </c>
      <c r="BF22" s="27" t="e">
        <f t="shared" si="20"/>
        <v>#DIV/0!</v>
      </c>
      <c r="BG22" s="27" t="e">
        <f t="shared" si="21"/>
        <v>#DIV/0!</v>
      </c>
      <c r="BH22" s="27" t="e">
        <f t="shared" si="22"/>
        <v>#DIV/0!</v>
      </c>
      <c r="BI22" s="27" t="e">
        <f t="shared" si="23"/>
        <v>#DIV/0!</v>
      </c>
      <c r="BJ22" s="27" t="e">
        <f t="shared" si="24"/>
        <v>#DIV/0!</v>
      </c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7"/>
      <c r="CF22" s="26"/>
      <c r="CG22" s="26"/>
      <c r="CH22" s="26"/>
      <c r="CI22" s="26"/>
      <c r="CJ22" s="26"/>
      <c r="CK22" s="26"/>
      <c r="CL22" s="26"/>
      <c r="CM22" s="27"/>
      <c r="CN22" s="26"/>
      <c r="CO22" s="26"/>
    </row>
    <row r="23" spans="1:93" x14ac:dyDescent="0.25">
      <c r="A23" s="26">
        <v>34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 t="e">
        <f t="shared" si="11"/>
        <v>#DIV/0!</v>
      </c>
      <c r="AX23" s="27" t="e">
        <f t="shared" si="12"/>
        <v>#DIV/0!</v>
      </c>
      <c r="AY23" s="27" t="e">
        <f t="shared" si="13"/>
        <v>#DIV/0!</v>
      </c>
      <c r="AZ23" s="27" t="e">
        <f t="shared" si="14"/>
        <v>#DIV/0!</v>
      </c>
      <c r="BA23" s="27" t="e">
        <f t="shared" si="15"/>
        <v>#DIV/0!</v>
      </c>
      <c r="BB23" s="27" t="e">
        <f t="shared" si="16"/>
        <v>#DIV/0!</v>
      </c>
      <c r="BC23" s="27" t="e">
        <f t="shared" si="17"/>
        <v>#DIV/0!</v>
      </c>
      <c r="BD23" s="27" t="e">
        <f t="shared" si="18"/>
        <v>#DIV/0!</v>
      </c>
      <c r="BE23" s="27" t="e">
        <f t="shared" si="19"/>
        <v>#DIV/0!</v>
      </c>
      <c r="BF23" s="27" t="e">
        <f t="shared" si="20"/>
        <v>#DIV/0!</v>
      </c>
      <c r="BG23" s="27" t="e">
        <f t="shared" si="21"/>
        <v>#DIV/0!</v>
      </c>
      <c r="BH23" s="27" t="e">
        <f t="shared" si="22"/>
        <v>#DIV/0!</v>
      </c>
      <c r="BI23" s="27" t="e">
        <f t="shared" si="23"/>
        <v>#DIV/0!</v>
      </c>
      <c r="BJ23" s="27" t="e">
        <f t="shared" si="24"/>
        <v>#DIV/0!</v>
      </c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7"/>
      <c r="CF23" s="26"/>
      <c r="CG23" s="26"/>
      <c r="CH23" s="26"/>
      <c r="CI23" s="26"/>
      <c r="CJ23" s="26"/>
      <c r="CK23" s="26"/>
      <c r="CL23" s="26"/>
      <c r="CM23" s="27"/>
      <c r="CN23" s="26"/>
      <c r="CO23" s="26"/>
    </row>
    <row r="24" spans="1:93" x14ac:dyDescent="0.25">
      <c r="A24" s="26">
        <v>35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 t="e">
        <f t="shared" si="11"/>
        <v>#DIV/0!</v>
      </c>
      <c r="AX24" s="27" t="e">
        <f t="shared" si="12"/>
        <v>#DIV/0!</v>
      </c>
      <c r="AY24" s="27" t="e">
        <f t="shared" si="13"/>
        <v>#DIV/0!</v>
      </c>
      <c r="AZ24" s="27" t="e">
        <f t="shared" si="14"/>
        <v>#DIV/0!</v>
      </c>
      <c r="BA24" s="27" t="e">
        <f t="shared" si="15"/>
        <v>#DIV/0!</v>
      </c>
      <c r="BB24" s="27" t="e">
        <f t="shared" si="16"/>
        <v>#DIV/0!</v>
      </c>
      <c r="BC24" s="27" t="e">
        <f t="shared" si="17"/>
        <v>#DIV/0!</v>
      </c>
      <c r="BD24" s="27" t="e">
        <f t="shared" si="18"/>
        <v>#DIV/0!</v>
      </c>
      <c r="BE24" s="27" t="e">
        <f t="shared" si="19"/>
        <v>#DIV/0!</v>
      </c>
      <c r="BF24" s="27" t="e">
        <f t="shared" si="20"/>
        <v>#DIV/0!</v>
      </c>
      <c r="BG24" s="27" t="e">
        <f t="shared" si="21"/>
        <v>#DIV/0!</v>
      </c>
      <c r="BH24" s="27" t="e">
        <f t="shared" si="22"/>
        <v>#DIV/0!</v>
      </c>
      <c r="BI24" s="27" t="e">
        <f t="shared" si="23"/>
        <v>#DIV/0!</v>
      </c>
      <c r="BJ24" s="27" t="e">
        <f t="shared" si="24"/>
        <v>#DIV/0!</v>
      </c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7"/>
      <c r="CF24" s="26"/>
      <c r="CG24" s="26"/>
      <c r="CH24" s="26"/>
      <c r="CI24" s="26"/>
      <c r="CJ24" s="26"/>
      <c r="CK24" s="26"/>
      <c r="CL24" s="26"/>
      <c r="CM24" s="27"/>
      <c r="CN24" s="26"/>
      <c r="CO24" s="26"/>
    </row>
    <row r="25" spans="1:93" x14ac:dyDescent="0.25">
      <c r="A25" s="26">
        <v>36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 t="e">
        <f t="shared" si="11"/>
        <v>#DIV/0!</v>
      </c>
      <c r="AX25" s="27" t="e">
        <f t="shared" si="12"/>
        <v>#DIV/0!</v>
      </c>
      <c r="AY25" s="27" t="e">
        <f t="shared" si="13"/>
        <v>#DIV/0!</v>
      </c>
      <c r="AZ25" s="27" t="e">
        <f t="shared" si="14"/>
        <v>#DIV/0!</v>
      </c>
      <c r="BA25" s="27" t="e">
        <f t="shared" si="15"/>
        <v>#DIV/0!</v>
      </c>
      <c r="BB25" s="27" t="e">
        <f t="shared" si="16"/>
        <v>#DIV/0!</v>
      </c>
      <c r="BC25" s="27" t="e">
        <f t="shared" si="17"/>
        <v>#DIV/0!</v>
      </c>
      <c r="BD25" s="27" t="e">
        <f t="shared" si="18"/>
        <v>#DIV/0!</v>
      </c>
      <c r="BE25" s="27" t="e">
        <f t="shared" si="19"/>
        <v>#DIV/0!</v>
      </c>
      <c r="BF25" s="27" t="e">
        <f t="shared" si="20"/>
        <v>#DIV/0!</v>
      </c>
      <c r="BG25" s="27" t="e">
        <f t="shared" si="21"/>
        <v>#DIV/0!</v>
      </c>
      <c r="BH25" s="27" t="e">
        <f t="shared" si="22"/>
        <v>#DIV/0!</v>
      </c>
      <c r="BI25" s="27" t="e">
        <f t="shared" si="23"/>
        <v>#DIV/0!</v>
      </c>
      <c r="BJ25" s="27" t="e">
        <f t="shared" si="24"/>
        <v>#DIV/0!</v>
      </c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7"/>
      <c r="CF25" s="26"/>
      <c r="CG25" s="26"/>
      <c r="CH25" s="26"/>
      <c r="CI25" s="26"/>
      <c r="CJ25" s="26"/>
      <c r="CK25" s="26"/>
      <c r="CL25" s="26"/>
      <c r="CM25" s="27"/>
      <c r="CN25" s="26"/>
      <c r="CO25" s="26"/>
    </row>
    <row r="26" spans="1:93" x14ac:dyDescent="0.25">
      <c r="A26" s="26">
        <v>37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27" t="e">
        <f t="shared" si="11"/>
        <v>#DIV/0!</v>
      </c>
      <c r="AX26" s="27" t="e">
        <f t="shared" si="12"/>
        <v>#DIV/0!</v>
      </c>
      <c r="AY26" s="27" t="e">
        <f t="shared" si="13"/>
        <v>#DIV/0!</v>
      </c>
      <c r="AZ26" s="27" t="e">
        <f t="shared" si="14"/>
        <v>#DIV/0!</v>
      </c>
      <c r="BA26" s="27" t="e">
        <f t="shared" si="15"/>
        <v>#DIV/0!</v>
      </c>
      <c r="BB26" s="27" t="e">
        <f t="shared" si="16"/>
        <v>#DIV/0!</v>
      </c>
      <c r="BC26" s="27" t="e">
        <f t="shared" si="17"/>
        <v>#DIV/0!</v>
      </c>
      <c r="BD26" s="27" t="e">
        <f t="shared" si="18"/>
        <v>#DIV/0!</v>
      </c>
      <c r="BE26" s="27" t="e">
        <f t="shared" si="19"/>
        <v>#DIV/0!</v>
      </c>
      <c r="BF26" s="27" t="e">
        <f t="shared" si="20"/>
        <v>#DIV/0!</v>
      </c>
      <c r="BG26" s="27" t="e">
        <f t="shared" si="21"/>
        <v>#DIV/0!</v>
      </c>
      <c r="BH26" s="27" t="e">
        <f t="shared" si="22"/>
        <v>#DIV/0!</v>
      </c>
      <c r="BI26" s="27" t="e">
        <f t="shared" si="23"/>
        <v>#DIV/0!</v>
      </c>
      <c r="BJ26" s="27" t="e">
        <f t="shared" si="24"/>
        <v>#DIV/0!</v>
      </c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6"/>
      <c r="BZ26" s="26"/>
      <c r="CA26" s="28"/>
      <c r="CB26" s="28"/>
      <c r="CC26" s="28"/>
      <c r="CD26" s="28"/>
      <c r="CE26" s="32"/>
      <c r="CF26" s="28"/>
      <c r="CG26" s="26"/>
      <c r="CH26" s="26"/>
      <c r="CI26" s="28"/>
      <c r="CJ26" s="28"/>
      <c r="CK26" s="28"/>
      <c r="CL26" s="28"/>
      <c r="CM26" s="32"/>
      <c r="CN26" s="28"/>
      <c r="CO26" s="28"/>
    </row>
    <row r="27" spans="1:93" x14ac:dyDescent="0.25">
      <c r="A27" s="26">
        <v>38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27" t="e">
        <f t="shared" si="11"/>
        <v>#DIV/0!</v>
      </c>
      <c r="AX27" s="27" t="e">
        <f t="shared" si="12"/>
        <v>#DIV/0!</v>
      </c>
      <c r="AY27" s="27" t="e">
        <f t="shared" si="13"/>
        <v>#DIV/0!</v>
      </c>
      <c r="AZ27" s="27" t="e">
        <f t="shared" si="14"/>
        <v>#DIV/0!</v>
      </c>
      <c r="BA27" s="27" t="e">
        <f t="shared" si="15"/>
        <v>#DIV/0!</v>
      </c>
      <c r="BB27" s="27" t="e">
        <f t="shared" si="16"/>
        <v>#DIV/0!</v>
      </c>
      <c r="BC27" s="27" t="e">
        <f t="shared" si="17"/>
        <v>#DIV/0!</v>
      </c>
      <c r="BD27" s="27" t="e">
        <f t="shared" si="18"/>
        <v>#DIV/0!</v>
      </c>
      <c r="BE27" s="27" t="e">
        <f t="shared" si="19"/>
        <v>#DIV/0!</v>
      </c>
      <c r="BF27" s="27" t="e">
        <f t="shared" si="20"/>
        <v>#DIV/0!</v>
      </c>
      <c r="BG27" s="27" t="e">
        <f t="shared" si="21"/>
        <v>#DIV/0!</v>
      </c>
      <c r="BH27" s="27" t="e">
        <f t="shared" si="22"/>
        <v>#DIV/0!</v>
      </c>
      <c r="BI27" s="27" t="e">
        <f t="shared" si="23"/>
        <v>#DIV/0!</v>
      </c>
      <c r="BJ27" s="27" t="e">
        <f t="shared" si="24"/>
        <v>#DIV/0!</v>
      </c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6"/>
      <c r="BZ27" s="26"/>
      <c r="CA27" s="28"/>
      <c r="CB27" s="28"/>
      <c r="CC27" s="28"/>
      <c r="CD27" s="28"/>
      <c r="CE27" s="32"/>
      <c r="CF27" s="28"/>
      <c r="CG27" s="26"/>
      <c r="CH27" s="26"/>
      <c r="CI27" s="28"/>
      <c r="CJ27" s="28"/>
      <c r="CK27" s="28"/>
      <c r="CL27" s="28"/>
      <c r="CM27" s="32"/>
      <c r="CN27" s="28"/>
      <c r="CO27" s="28"/>
    </row>
    <row r="28" spans="1:93" x14ac:dyDescent="0.25">
      <c r="A28" s="26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27" t="e">
        <f t="shared" si="11"/>
        <v>#DIV/0!</v>
      </c>
      <c r="AX28" s="27" t="e">
        <f t="shared" si="12"/>
        <v>#DIV/0!</v>
      </c>
      <c r="AY28" s="27" t="e">
        <f t="shared" si="13"/>
        <v>#DIV/0!</v>
      </c>
      <c r="AZ28" s="27" t="e">
        <f t="shared" si="14"/>
        <v>#DIV/0!</v>
      </c>
      <c r="BA28" s="27" t="e">
        <f t="shared" si="15"/>
        <v>#DIV/0!</v>
      </c>
      <c r="BB28" s="27" t="e">
        <f t="shared" si="16"/>
        <v>#DIV/0!</v>
      </c>
      <c r="BC28" s="27" t="e">
        <f t="shared" si="17"/>
        <v>#DIV/0!</v>
      </c>
      <c r="BD28" s="27" t="e">
        <f t="shared" si="18"/>
        <v>#DIV/0!</v>
      </c>
      <c r="BE28" s="27" t="e">
        <f t="shared" si="19"/>
        <v>#DIV/0!</v>
      </c>
      <c r="BF28" s="27" t="e">
        <f t="shared" si="20"/>
        <v>#DIV/0!</v>
      </c>
      <c r="BG28" s="27" t="e">
        <f t="shared" si="21"/>
        <v>#DIV/0!</v>
      </c>
      <c r="BH28" s="27" t="e">
        <f t="shared" si="22"/>
        <v>#DIV/0!</v>
      </c>
      <c r="BI28" s="27" t="e">
        <f t="shared" si="23"/>
        <v>#DIV/0!</v>
      </c>
      <c r="BJ28" s="27" t="e">
        <f t="shared" si="24"/>
        <v>#DIV/0!</v>
      </c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6"/>
      <c r="BZ28" s="26"/>
      <c r="CA28" s="28"/>
      <c r="CB28" s="28"/>
      <c r="CC28" s="28"/>
      <c r="CD28" s="28"/>
      <c r="CE28" s="32"/>
      <c r="CF28" s="28"/>
      <c r="CG28" s="26"/>
      <c r="CH28" s="26"/>
      <c r="CI28" s="28"/>
      <c r="CJ28" s="28"/>
      <c r="CK28" s="28"/>
      <c r="CL28" s="28"/>
      <c r="CM28" s="32"/>
      <c r="CN28" s="28"/>
      <c r="CO28" s="28"/>
    </row>
    <row r="29" spans="1:93" x14ac:dyDescent="0.25">
      <c r="A29" s="26">
        <v>40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27" t="e">
        <f t="shared" si="11"/>
        <v>#DIV/0!</v>
      </c>
      <c r="AX29" s="27" t="e">
        <f t="shared" si="12"/>
        <v>#DIV/0!</v>
      </c>
      <c r="AY29" s="27" t="e">
        <f t="shared" si="13"/>
        <v>#DIV/0!</v>
      </c>
      <c r="AZ29" s="27" t="e">
        <f t="shared" si="14"/>
        <v>#DIV/0!</v>
      </c>
      <c r="BA29" s="27" t="e">
        <f t="shared" si="15"/>
        <v>#DIV/0!</v>
      </c>
      <c r="BB29" s="27" t="e">
        <f t="shared" si="16"/>
        <v>#DIV/0!</v>
      </c>
      <c r="BC29" s="27" t="e">
        <f t="shared" si="17"/>
        <v>#DIV/0!</v>
      </c>
      <c r="BD29" s="27" t="e">
        <f t="shared" si="18"/>
        <v>#DIV/0!</v>
      </c>
      <c r="BE29" s="27" t="e">
        <f t="shared" si="19"/>
        <v>#DIV/0!</v>
      </c>
      <c r="BF29" s="27" t="e">
        <f t="shared" si="20"/>
        <v>#DIV/0!</v>
      </c>
      <c r="BG29" s="27" t="e">
        <f t="shared" si="21"/>
        <v>#DIV/0!</v>
      </c>
      <c r="BH29" s="27" t="e">
        <f t="shared" si="22"/>
        <v>#DIV/0!</v>
      </c>
      <c r="BI29" s="27" t="e">
        <f t="shared" si="23"/>
        <v>#DIV/0!</v>
      </c>
      <c r="BJ29" s="27" t="e">
        <f t="shared" si="24"/>
        <v>#DIV/0!</v>
      </c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6"/>
      <c r="BZ29" s="26"/>
      <c r="CA29" s="28"/>
      <c r="CB29" s="28"/>
      <c r="CC29" s="28"/>
      <c r="CD29" s="28"/>
      <c r="CE29" s="32"/>
      <c r="CF29" s="28"/>
      <c r="CG29" s="26"/>
      <c r="CH29" s="26"/>
      <c r="CI29" s="28"/>
      <c r="CJ29" s="28"/>
      <c r="CK29" s="28"/>
      <c r="CL29" s="28"/>
      <c r="CM29" s="32"/>
      <c r="CN29" s="28"/>
      <c r="CO29" s="28"/>
    </row>
    <row r="30" spans="1:93" x14ac:dyDescent="0.25">
      <c r="A30" s="26">
        <v>41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27" t="e">
        <f t="shared" si="11"/>
        <v>#DIV/0!</v>
      </c>
      <c r="AX30" s="27" t="e">
        <f t="shared" si="12"/>
        <v>#DIV/0!</v>
      </c>
      <c r="AY30" s="27" t="e">
        <f t="shared" si="13"/>
        <v>#DIV/0!</v>
      </c>
      <c r="AZ30" s="27" t="e">
        <f t="shared" si="14"/>
        <v>#DIV/0!</v>
      </c>
      <c r="BA30" s="27" t="e">
        <f t="shared" si="15"/>
        <v>#DIV/0!</v>
      </c>
      <c r="BB30" s="27" t="e">
        <f t="shared" si="16"/>
        <v>#DIV/0!</v>
      </c>
      <c r="BC30" s="27" t="e">
        <f t="shared" si="17"/>
        <v>#DIV/0!</v>
      </c>
      <c r="BD30" s="27" t="e">
        <f t="shared" si="18"/>
        <v>#DIV/0!</v>
      </c>
      <c r="BE30" s="27" t="e">
        <f t="shared" si="19"/>
        <v>#DIV/0!</v>
      </c>
      <c r="BF30" s="27" t="e">
        <f t="shared" si="20"/>
        <v>#DIV/0!</v>
      </c>
      <c r="BG30" s="27" t="e">
        <f t="shared" si="21"/>
        <v>#DIV/0!</v>
      </c>
      <c r="BH30" s="27" t="e">
        <f t="shared" si="22"/>
        <v>#DIV/0!</v>
      </c>
      <c r="BI30" s="27" t="e">
        <f t="shared" si="23"/>
        <v>#DIV/0!</v>
      </c>
      <c r="BJ30" s="27" t="e">
        <f t="shared" si="24"/>
        <v>#DIV/0!</v>
      </c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6"/>
      <c r="BZ30" s="26"/>
      <c r="CA30" s="28"/>
      <c r="CB30" s="28"/>
      <c r="CC30" s="28"/>
      <c r="CD30" s="28"/>
      <c r="CE30" s="32"/>
      <c r="CF30" s="28"/>
      <c r="CG30" s="26"/>
      <c r="CH30" s="26"/>
      <c r="CI30" s="28"/>
      <c r="CJ30" s="28"/>
      <c r="CK30" s="28"/>
      <c r="CL30" s="28"/>
      <c r="CM30" s="32"/>
      <c r="CN30" s="28"/>
      <c r="CO30" s="28"/>
    </row>
    <row r="31" spans="1:93" x14ac:dyDescent="0.25">
      <c r="A31" s="26">
        <v>42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27" t="e">
        <f t="shared" si="11"/>
        <v>#DIV/0!</v>
      </c>
      <c r="AX31" s="27" t="e">
        <f t="shared" si="12"/>
        <v>#DIV/0!</v>
      </c>
      <c r="AY31" s="27" t="e">
        <f t="shared" si="13"/>
        <v>#DIV/0!</v>
      </c>
      <c r="AZ31" s="27" t="e">
        <f t="shared" si="14"/>
        <v>#DIV/0!</v>
      </c>
      <c r="BA31" s="27" t="e">
        <f t="shared" si="15"/>
        <v>#DIV/0!</v>
      </c>
      <c r="BB31" s="27" t="e">
        <f t="shared" si="16"/>
        <v>#DIV/0!</v>
      </c>
      <c r="BC31" s="27" t="e">
        <f t="shared" si="17"/>
        <v>#DIV/0!</v>
      </c>
      <c r="BD31" s="27" t="e">
        <f t="shared" si="18"/>
        <v>#DIV/0!</v>
      </c>
      <c r="BE31" s="27" t="e">
        <f t="shared" si="19"/>
        <v>#DIV/0!</v>
      </c>
      <c r="BF31" s="27" t="e">
        <f t="shared" si="20"/>
        <v>#DIV/0!</v>
      </c>
      <c r="BG31" s="27" t="e">
        <f t="shared" si="21"/>
        <v>#DIV/0!</v>
      </c>
      <c r="BH31" s="27" t="e">
        <f t="shared" si="22"/>
        <v>#DIV/0!</v>
      </c>
      <c r="BI31" s="27" t="e">
        <f t="shared" si="23"/>
        <v>#DIV/0!</v>
      </c>
      <c r="BJ31" s="27" t="e">
        <f t="shared" si="24"/>
        <v>#DIV/0!</v>
      </c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6"/>
      <c r="BZ31" s="26"/>
      <c r="CA31" s="28"/>
      <c r="CB31" s="28"/>
      <c r="CC31" s="28"/>
      <c r="CD31" s="28"/>
      <c r="CE31" s="32"/>
      <c r="CF31" s="28"/>
      <c r="CG31" s="26"/>
      <c r="CH31" s="26"/>
      <c r="CI31" s="28"/>
      <c r="CJ31" s="28"/>
      <c r="CK31" s="28"/>
      <c r="CL31" s="28"/>
      <c r="CM31" s="32"/>
      <c r="CN31" s="28"/>
      <c r="CO31" s="28"/>
    </row>
    <row r="32" spans="1:93" x14ac:dyDescent="0.25">
      <c r="A32" s="26">
        <v>43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27" t="e">
        <f t="shared" si="11"/>
        <v>#DIV/0!</v>
      </c>
      <c r="AX32" s="27" t="e">
        <f t="shared" si="12"/>
        <v>#DIV/0!</v>
      </c>
      <c r="AY32" s="27" t="e">
        <f t="shared" si="13"/>
        <v>#DIV/0!</v>
      </c>
      <c r="AZ32" s="27" t="e">
        <f t="shared" si="14"/>
        <v>#DIV/0!</v>
      </c>
      <c r="BA32" s="27" t="e">
        <f t="shared" si="15"/>
        <v>#DIV/0!</v>
      </c>
      <c r="BB32" s="27" t="e">
        <f t="shared" si="16"/>
        <v>#DIV/0!</v>
      </c>
      <c r="BC32" s="27" t="e">
        <f t="shared" si="17"/>
        <v>#DIV/0!</v>
      </c>
      <c r="BD32" s="27" t="e">
        <f t="shared" si="18"/>
        <v>#DIV/0!</v>
      </c>
      <c r="BE32" s="27" t="e">
        <f t="shared" si="19"/>
        <v>#DIV/0!</v>
      </c>
      <c r="BF32" s="27" t="e">
        <f t="shared" si="20"/>
        <v>#DIV/0!</v>
      </c>
      <c r="BG32" s="27" t="e">
        <f t="shared" si="21"/>
        <v>#DIV/0!</v>
      </c>
      <c r="BH32" s="27" t="e">
        <f t="shared" si="22"/>
        <v>#DIV/0!</v>
      </c>
      <c r="BI32" s="27" t="e">
        <f t="shared" si="23"/>
        <v>#DIV/0!</v>
      </c>
      <c r="BJ32" s="27" t="e">
        <f t="shared" si="24"/>
        <v>#DIV/0!</v>
      </c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6"/>
      <c r="BZ32" s="26"/>
      <c r="CA32" s="28"/>
      <c r="CB32" s="28"/>
      <c r="CC32" s="28"/>
      <c r="CD32" s="28"/>
      <c r="CE32" s="32"/>
      <c r="CF32" s="28"/>
      <c r="CG32" s="26"/>
      <c r="CH32" s="26"/>
      <c r="CI32" s="28"/>
      <c r="CJ32" s="28"/>
      <c r="CK32" s="28"/>
      <c r="CL32" s="28"/>
      <c r="CM32" s="32"/>
      <c r="CN32" s="28"/>
      <c r="CO32" s="28"/>
    </row>
    <row r="33" spans="1:93" x14ac:dyDescent="0.25">
      <c r="A33" s="26">
        <v>44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27" t="e">
        <f t="shared" si="11"/>
        <v>#DIV/0!</v>
      </c>
      <c r="AX33" s="27" t="e">
        <f t="shared" si="12"/>
        <v>#DIV/0!</v>
      </c>
      <c r="AY33" s="27" t="e">
        <f t="shared" si="13"/>
        <v>#DIV/0!</v>
      </c>
      <c r="AZ33" s="27" t="e">
        <f t="shared" si="14"/>
        <v>#DIV/0!</v>
      </c>
      <c r="BA33" s="27" t="e">
        <f t="shared" si="15"/>
        <v>#DIV/0!</v>
      </c>
      <c r="BB33" s="27" t="e">
        <f t="shared" si="16"/>
        <v>#DIV/0!</v>
      </c>
      <c r="BC33" s="27" t="e">
        <f t="shared" si="17"/>
        <v>#DIV/0!</v>
      </c>
      <c r="BD33" s="27" t="e">
        <f t="shared" si="18"/>
        <v>#DIV/0!</v>
      </c>
      <c r="BE33" s="27" t="e">
        <f t="shared" si="19"/>
        <v>#DIV/0!</v>
      </c>
      <c r="BF33" s="27" t="e">
        <f t="shared" si="20"/>
        <v>#DIV/0!</v>
      </c>
      <c r="BG33" s="27" t="e">
        <f t="shared" si="21"/>
        <v>#DIV/0!</v>
      </c>
      <c r="BH33" s="27" t="e">
        <f t="shared" si="22"/>
        <v>#DIV/0!</v>
      </c>
      <c r="BI33" s="27" t="e">
        <f t="shared" si="23"/>
        <v>#DIV/0!</v>
      </c>
      <c r="BJ33" s="27" t="e">
        <f t="shared" si="24"/>
        <v>#DIV/0!</v>
      </c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6"/>
      <c r="BZ33" s="26"/>
      <c r="CA33" s="28"/>
      <c r="CB33" s="28"/>
      <c r="CC33" s="28"/>
      <c r="CD33" s="28"/>
      <c r="CE33" s="32"/>
      <c r="CF33" s="28"/>
      <c r="CG33" s="26"/>
      <c r="CH33" s="26"/>
      <c r="CI33" s="28"/>
      <c r="CJ33" s="28"/>
      <c r="CK33" s="28"/>
      <c r="CL33" s="28"/>
      <c r="CM33" s="32"/>
      <c r="CN33" s="28"/>
      <c r="CO33" s="28"/>
    </row>
    <row r="34" spans="1:93" x14ac:dyDescent="0.25">
      <c r="A34" s="26">
        <v>45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27" t="e">
        <f t="shared" si="11"/>
        <v>#DIV/0!</v>
      </c>
      <c r="AX34" s="27" t="e">
        <f t="shared" si="12"/>
        <v>#DIV/0!</v>
      </c>
      <c r="AY34" s="27" t="e">
        <f t="shared" si="13"/>
        <v>#DIV/0!</v>
      </c>
      <c r="AZ34" s="27" t="e">
        <f t="shared" si="14"/>
        <v>#DIV/0!</v>
      </c>
      <c r="BA34" s="27" t="e">
        <f t="shared" si="15"/>
        <v>#DIV/0!</v>
      </c>
      <c r="BB34" s="27" t="e">
        <f t="shared" si="16"/>
        <v>#DIV/0!</v>
      </c>
      <c r="BC34" s="27" t="e">
        <f t="shared" si="17"/>
        <v>#DIV/0!</v>
      </c>
      <c r="BD34" s="27" t="e">
        <f t="shared" si="18"/>
        <v>#DIV/0!</v>
      </c>
      <c r="BE34" s="27" t="e">
        <f t="shared" si="19"/>
        <v>#DIV/0!</v>
      </c>
      <c r="BF34" s="27" t="e">
        <f t="shared" si="20"/>
        <v>#DIV/0!</v>
      </c>
      <c r="BG34" s="27" t="e">
        <f t="shared" si="21"/>
        <v>#DIV/0!</v>
      </c>
      <c r="BH34" s="27" t="e">
        <f t="shared" si="22"/>
        <v>#DIV/0!</v>
      </c>
      <c r="BI34" s="27" t="e">
        <f t="shared" si="23"/>
        <v>#DIV/0!</v>
      </c>
      <c r="BJ34" s="27" t="e">
        <f t="shared" si="24"/>
        <v>#DIV/0!</v>
      </c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6"/>
      <c r="BZ34" s="26"/>
      <c r="CA34" s="28"/>
      <c r="CB34" s="28"/>
      <c r="CC34" s="28"/>
      <c r="CD34" s="28"/>
      <c r="CE34" s="32"/>
      <c r="CF34" s="28"/>
      <c r="CG34" s="26"/>
      <c r="CH34" s="26"/>
      <c r="CI34" s="28"/>
      <c r="CJ34" s="28"/>
      <c r="CK34" s="28"/>
      <c r="CL34" s="28"/>
      <c r="CM34" s="32"/>
      <c r="CN34" s="28"/>
      <c r="CO34" s="28"/>
    </row>
    <row r="35" spans="1:93" x14ac:dyDescent="0.25">
      <c r="A35" s="26">
        <v>46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27" t="e">
        <f t="shared" si="11"/>
        <v>#DIV/0!</v>
      </c>
      <c r="AX35" s="27" t="e">
        <f t="shared" si="12"/>
        <v>#DIV/0!</v>
      </c>
      <c r="AY35" s="27" t="e">
        <f t="shared" si="13"/>
        <v>#DIV/0!</v>
      </c>
      <c r="AZ35" s="27" t="e">
        <f t="shared" si="14"/>
        <v>#DIV/0!</v>
      </c>
      <c r="BA35" s="27" t="e">
        <f t="shared" si="15"/>
        <v>#DIV/0!</v>
      </c>
      <c r="BB35" s="27" t="e">
        <f t="shared" si="16"/>
        <v>#DIV/0!</v>
      </c>
      <c r="BC35" s="27" t="e">
        <f t="shared" si="17"/>
        <v>#DIV/0!</v>
      </c>
      <c r="BD35" s="27" t="e">
        <f t="shared" si="18"/>
        <v>#DIV/0!</v>
      </c>
      <c r="BE35" s="27" t="e">
        <f t="shared" si="19"/>
        <v>#DIV/0!</v>
      </c>
      <c r="BF35" s="27" t="e">
        <f t="shared" si="20"/>
        <v>#DIV/0!</v>
      </c>
      <c r="BG35" s="27" t="e">
        <f t="shared" si="21"/>
        <v>#DIV/0!</v>
      </c>
      <c r="BH35" s="27" t="e">
        <f t="shared" si="22"/>
        <v>#DIV/0!</v>
      </c>
      <c r="BI35" s="27" t="e">
        <f t="shared" si="23"/>
        <v>#DIV/0!</v>
      </c>
      <c r="BJ35" s="27" t="e">
        <f t="shared" si="24"/>
        <v>#DIV/0!</v>
      </c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6"/>
      <c r="BZ35" s="26"/>
      <c r="CA35" s="28"/>
      <c r="CB35" s="28"/>
      <c r="CC35" s="28"/>
      <c r="CD35" s="28"/>
      <c r="CE35" s="32"/>
      <c r="CF35" s="28"/>
      <c r="CG35" s="26"/>
      <c r="CH35" s="26"/>
      <c r="CI35" s="28"/>
      <c r="CJ35" s="28"/>
      <c r="CK35" s="28"/>
      <c r="CL35" s="28"/>
      <c r="CM35" s="32"/>
      <c r="CN35" s="28"/>
      <c r="CO35" s="28"/>
    </row>
    <row r="36" spans="1:93" x14ac:dyDescent="0.25">
      <c r="A36" s="26">
        <v>47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27" t="e">
        <f t="shared" si="11"/>
        <v>#DIV/0!</v>
      </c>
      <c r="AX36" s="27" t="e">
        <f t="shared" si="12"/>
        <v>#DIV/0!</v>
      </c>
      <c r="AY36" s="27" t="e">
        <f t="shared" si="13"/>
        <v>#DIV/0!</v>
      </c>
      <c r="AZ36" s="27" t="e">
        <f t="shared" si="14"/>
        <v>#DIV/0!</v>
      </c>
      <c r="BA36" s="27" t="e">
        <f t="shared" si="15"/>
        <v>#DIV/0!</v>
      </c>
      <c r="BB36" s="27" t="e">
        <f t="shared" si="16"/>
        <v>#DIV/0!</v>
      </c>
      <c r="BC36" s="27" t="e">
        <f t="shared" si="17"/>
        <v>#DIV/0!</v>
      </c>
      <c r="BD36" s="27" t="e">
        <f t="shared" si="18"/>
        <v>#DIV/0!</v>
      </c>
      <c r="BE36" s="27" t="e">
        <f t="shared" si="19"/>
        <v>#DIV/0!</v>
      </c>
      <c r="BF36" s="27" t="e">
        <f t="shared" si="20"/>
        <v>#DIV/0!</v>
      </c>
      <c r="BG36" s="27" t="e">
        <f t="shared" si="21"/>
        <v>#DIV/0!</v>
      </c>
      <c r="BH36" s="27" t="e">
        <f t="shared" si="22"/>
        <v>#DIV/0!</v>
      </c>
      <c r="BI36" s="27" t="e">
        <f t="shared" si="23"/>
        <v>#DIV/0!</v>
      </c>
      <c r="BJ36" s="27" t="e">
        <f t="shared" si="24"/>
        <v>#DIV/0!</v>
      </c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6"/>
      <c r="BZ36" s="26"/>
      <c r="CA36" s="28"/>
      <c r="CB36" s="28"/>
      <c r="CC36" s="28"/>
      <c r="CD36" s="28"/>
      <c r="CE36" s="32"/>
      <c r="CF36" s="28"/>
      <c r="CG36" s="26"/>
      <c r="CH36" s="26"/>
      <c r="CI36" s="28"/>
      <c r="CJ36" s="28"/>
      <c r="CK36" s="28"/>
      <c r="CL36" s="28"/>
      <c r="CM36" s="32"/>
      <c r="CN36" s="28"/>
      <c r="CO36" s="28"/>
    </row>
    <row r="37" spans="1:93" x14ac:dyDescent="0.25">
      <c r="A37" s="26">
        <v>48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27" t="e">
        <f t="shared" si="11"/>
        <v>#DIV/0!</v>
      </c>
      <c r="AX37" s="27" t="e">
        <f t="shared" si="12"/>
        <v>#DIV/0!</v>
      </c>
      <c r="AY37" s="27" t="e">
        <f t="shared" si="13"/>
        <v>#DIV/0!</v>
      </c>
      <c r="AZ37" s="27" t="e">
        <f t="shared" si="14"/>
        <v>#DIV/0!</v>
      </c>
      <c r="BA37" s="27" t="e">
        <f t="shared" si="15"/>
        <v>#DIV/0!</v>
      </c>
      <c r="BB37" s="27" t="e">
        <f t="shared" si="16"/>
        <v>#DIV/0!</v>
      </c>
      <c r="BC37" s="27" t="e">
        <f t="shared" si="17"/>
        <v>#DIV/0!</v>
      </c>
      <c r="BD37" s="27" t="e">
        <f t="shared" si="18"/>
        <v>#DIV/0!</v>
      </c>
      <c r="BE37" s="27" t="e">
        <f t="shared" si="19"/>
        <v>#DIV/0!</v>
      </c>
      <c r="BF37" s="27" t="e">
        <f t="shared" si="20"/>
        <v>#DIV/0!</v>
      </c>
      <c r="BG37" s="27" t="e">
        <f t="shared" si="21"/>
        <v>#DIV/0!</v>
      </c>
      <c r="BH37" s="27" t="e">
        <f t="shared" si="22"/>
        <v>#DIV/0!</v>
      </c>
      <c r="BI37" s="27" t="e">
        <f t="shared" si="23"/>
        <v>#DIV/0!</v>
      </c>
      <c r="BJ37" s="27" t="e">
        <f t="shared" si="24"/>
        <v>#DIV/0!</v>
      </c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6"/>
      <c r="BZ37" s="26"/>
      <c r="CA37" s="28"/>
      <c r="CB37" s="28"/>
      <c r="CC37" s="28"/>
      <c r="CD37" s="28"/>
      <c r="CE37" s="32"/>
      <c r="CF37" s="28"/>
      <c r="CG37" s="26"/>
      <c r="CH37" s="26"/>
      <c r="CI37" s="28"/>
      <c r="CJ37" s="28"/>
      <c r="CK37" s="28"/>
      <c r="CL37" s="28"/>
      <c r="CM37" s="32"/>
      <c r="CN37" s="28"/>
      <c r="CO37" s="28"/>
    </row>
    <row r="38" spans="1:93" x14ac:dyDescent="0.25">
      <c r="A38" s="26">
        <v>49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27" t="e">
        <f t="shared" si="11"/>
        <v>#DIV/0!</v>
      </c>
      <c r="AX38" s="27" t="e">
        <f t="shared" si="12"/>
        <v>#DIV/0!</v>
      </c>
      <c r="AY38" s="27" t="e">
        <f t="shared" si="13"/>
        <v>#DIV/0!</v>
      </c>
      <c r="AZ38" s="27" t="e">
        <f t="shared" si="14"/>
        <v>#DIV/0!</v>
      </c>
      <c r="BA38" s="27" t="e">
        <f t="shared" si="15"/>
        <v>#DIV/0!</v>
      </c>
      <c r="BB38" s="27" t="e">
        <f t="shared" si="16"/>
        <v>#DIV/0!</v>
      </c>
      <c r="BC38" s="27" t="e">
        <f t="shared" si="17"/>
        <v>#DIV/0!</v>
      </c>
      <c r="BD38" s="27" t="e">
        <f t="shared" si="18"/>
        <v>#DIV/0!</v>
      </c>
      <c r="BE38" s="27" t="e">
        <f t="shared" si="19"/>
        <v>#DIV/0!</v>
      </c>
      <c r="BF38" s="27" t="e">
        <f t="shared" si="20"/>
        <v>#DIV/0!</v>
      </c>
      <c r="BG38" s="27" t="e">
        <f t="shared" si="21"/>
        <v>#DIV/0!</v>
      </c>
      <c r="BH38" s="27" t="e">
        <f t="shared" si="22"/>
        <v>#DIV/0!</v>
      </c>
      <c r="BI38" s="27" t="e">
        <f t="shared" si="23"/>
        <v>#DIV/0!</v>
      </c>
      <c r="BJ38" s="27" t="e">
        <f t="shared" si="24"/>
        <v>#DIV/0!</v>
      </c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6"/>
      <c r="BZ38" s="26"/>
      <c r="CA38" s="28"/>
      <c r="CB38" s="28"/>
      <c r="CC38" s="28"/>
      <c r="CD38" s="28"/>
      <c r="CE38" s="32"/>
      <c r="CF38" s="28"/>
      <c r="CG38" s="26"/>
      <c r="CH38" s="26"/>
      <c r="CI38" s="28"/>
      <c r="CJ38" s="28"/>
      <c r="CK38" s="28"/>
      <c r="CL38" s="28"/>
      <c r="CM38" s="32"/>
      <c r="CN38" s="28"/>
      <c r="CO38" s="28"/>
    </row>
    <row r="39" spans="1:93" x14ac:dyDescent="0.25">
      <c r="A39" s="26">
        <v>50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27" t="e">
        <f t="shared" si="11"/>
        <v>#DIV/0!</v>
      </c>
      <c r="AX39" s="27" t="e">
        <f t="shared" si="12"/>
        <v>#DIV/0!</v>
      </c>
      <c r="AY39" s="27" t="e">
        <f t="shared" si="13"/>
        <v>#DIV/0!</v>
      </c>
      <c r="AZ39" s="27" t="e">
        <f t="shared" si="14"/>
        <v>#DIV/0!</v>
      </c>
      <c r="BA39" s="27" t="e">
        <f t="shared" si="15"/>
        <v>#DIV/0!</v>
      </c>
      <c r="BB39" s="27" t="e">
        <f t="shared" si="16"/>
        <v>#DIV/0!</v>
      </c>
      <c r="BC39" s="27" t="e">
        <f t="shared" si="17"/>
        <v>#DIV/0!</v>
      </c>
      <c r="BD39" s="27" t="e">
        <f t="shared" si="18"/>
        <v>#DIV/0!</v>
      </c>
      <c r="BE39" s="27" t="e">
        <f t="shared" si="19"/>
        <v>#DIV/0!</v>
      </c>
      <c r="BF39" s="27" t="e">
        <f t="shared" si="20"/>
        <v>#DIV/0!</v>
      </c>
      <c r="BG39" s="27" t="e">
        <f t="shared" si="21"/>
        <v>#DIV/0!</v>
      </c>
      <c r="BH39" s="27" t="e">
        <f t="shared" si="22"/>
        <v>#DIV/0!</v>
      </c>
      <c r="BI39" s="27" t="e">
        <f t="shared" si="23"/>
        <v>#DIV/0!</v>
      </c>
      <c r="BJ39" s="27" t="e">
        <f t="shared" si="24"/>
        <v>#DIV/0!</v>
      </c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6"/>
      <c r="BZ39" s="26"/>
      <c r="CA39" s="28"/>
      <c r="CB39" s="28"/>
      <c r="CC39" s="28"/>
      <c r="CD39" s="28"/>
      <c r="CE39" s="32"/>
      <c r="CF39" s="28"/>
      <c r="CG39" s="26"/>
      <c r="CH39" s="26"/>
      <c r="CI39" s="28"/>
      <c r="CJ39" s="28"/>
      <c r="CK39" s="28"/>
      <c r="CL39" s="28"/>
      <c r="CM39" s="32"/>
      <c r="CN39" s="28"/>
      <c r="CO39" s="28"/>
    </row>
    <row r="40" spans="1:93" x14ac:dyDescent="0.25">
      <c r="A40" s="26">
        <v>51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27" t="e">
        <f t="shared" si="11"/>
        <v>#DIV/0!</v>
      </c>
      <c r="AX40" s="27" t="e">
        <f t="shared" si="12"/>
        <v>#DIV/0!</v>
      </c>
      <c r="AY40" s="27" t="e">
        <f t="shared" si="13"/>
        <v>#DIV/0!</v>
      </c>
      <c r="AZ40" s="27" t="e">
        <f t="shared" si="14"/>
        <v>#DIV/0!</v>
      </c>
      <c r="BA40" s="27" t="e">
        <f t="shared" si="15"/>
        <v>#DIV/0!</v>
      </c>
      <c r="BB40" s="27" t="e">
        <f t="shared" si="16"/>
        <v>#DIV/0!</v>
      </c>
      <c r="BC40" s="27" t="e">
        <f t="shared" si="17"/>
        <v>#DIV/0!</v>
      </c>
      <c r="BD40" s="27" t="e">
        <f t="shared" si="18"/>
        <v>#DIV/0!</v>
      </c>
      <c r="BE40" s="27" t="e">
        <f t="shared" si="19"/>
        <v>#DIV/0!</v>
      </c>
      <c r="BF40" s="27" t="e">
        <f t="shared" si="20"/>
        <v>#DIV/0!</v>
      </c>
      <c r="BG40" s="27" t="e">
        <f t="shared" si="21"/>
        <v>#DIV/0!</v>
      </c>
      <c r="BH40" s="27" t="e">
        <f t="shared" si="22"/>
        <v>#DIV/0!</v>
      </c>
      <c r="BI40" s="27" t="e">
        <f t="shared" si="23"/>
        <v>#DIV/0!</v>
      </c>
      <c r="BJ40" s="27" t="e">
        <f t="shared" si="24"/>
        <v>#DIV/0!</v>
      </c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6"/>
      <c r="BZ40" s="26"/>
      <c r="CA40" s="28"/>
      <c r="CB40" s="28"/>
      <c r="CC40" s="28"/>
      <c r="CD40" s="28"/>
      <c r="CE40" s="32"/>
      <c r="CF40" s="28"/>
      <c r="CG40" s="26"/>
      <c r="CH40" s="26"/>
      <c r="CI40" s="28"/>
      <c r="CJ40" s="28"/>
      <c r="CK40" s="28"/>
      <c r="CL40" s="28"/>
      <c r="CM40" s="32"/>
      <c r="CN40" s="28"/>
      <c r="CO40" s="28"/>
    </row>
    <row r="41" spans="1:93" x14ac:dyDescent="0.25">
      <c r="A41" s="26">
        <v>52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27" t="e">
        <f t="shared" si="11"/>
        <v>#DIV/0!</v>
      </c>
      <c r="AX41" s="27" t="e">
        <f t="shared" si="12"/>
        <v>#DIV/0!</v>
      </c>
      <c r="AY41" s="27" t="e">
        <f t="shared" si="13"/>
        <v>#DIV/0!</v>
      </c>
      <c r="AZ41" s="27" t="e">
        <f t="shared" si="14"/>
        <v>#DIV/0!</v>
      </c>
      <c r="BA41" s="27" t="e">
        <f t="shared" si="15"/>
        <v>#DIV/0!</v>
      </c>
      <c r="BB41" s="27" t="e">
        <f t="shared" si="16"/>
        <v>#DIV/0!</v>
      </c>
      <c r="BC41" s="27" t="e">
        <f t="shared" si="17"/>
        <v>#DIV/0!</v>
      </c>
      <c r="BD41" s="27" t="e">
        <f t="shared" si="18"/>
        <v>#DIV/0!</v>
      </c>
      <c r="BE41" s="27" t="e">
        <f t="shared" si="19"/>
        <v>#DIV/0!</v>
      </c>
      <c r="BF41" s="27" t="e">
        <f t="shared" si="20"/>
        <v>#DIV/0!</v>
      </c>
      <c r="BG41" s="27" t="e">
        <f t="shared" si="21"/>
        <v>#DIV/0!</v>
      </c>
      <c r="BH41" s="27" t="e">
        <f t="shared" si="22"/>
        <v>#DIV/0!</v>
      </c>
      <c r="BI41" s="27" t="e">
        <f t="shared" si="23"/>
        <v>#DIV/0!</v>
      </c>
      <c r="BJ41" s="27" t="e">
        <f t="shared" si="24"/>
        <v>#DIV/0!</v>
      </c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6"/>
      <c r="BZ41" s="26"/>
      <c r="CA41" s="28"/>
      <c r="CB41" s="28"/>
      <c r="CC41" s="28"/>
      <c r="CD41" s="28"/>
      <c r="CE41" s="32"/>
      <c r="CF41" s="28"/>
      <c r="CG41" s="26"/>
      <c r="CH41" s="26"/>
      <c r="CI41" s="28"/>
      <c r="CJ41" s="28"/>
      <c r="CK41" s="28"/>
      <c r="CL41" s="28"/>
      <c r="CM41" s="32"/>
      <c r="CN41" s="28"/>
      <c r="CO41" s="28"/>
    </row>
    <row r="42" spans="1:93" x14ac:dyDescent="0.25">
      <c r="A42" s="26">
        <v>53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27" t="e">
        <f t="shared" si="11"/>
        <v>#DIV/0!</v>
      </c>
      <c r="AX42" s="27" t="e">
        <f t="shared" si="12"/>
        <v>#DIV/0!</v>
      </c>
      <c r="AY42" s="27" t="e">
        <f t="shared" si="13"/>
        <v>#DIV/0!</v>
      </c>
      <c r="AZ42" s="27" t="e">
        <f t="shared" si="14"/>
        <v>#DIV/0!</v>
      </c>
      <c r="BA42" s="27" t="e">
        <f t="shared" si="15"/>
        <v>#DIV/0!</v>
      </c>
      <c r="BB42" s="27" t="e">
        <f t="shared" si="16"/>
        <v>#DIV/0!</v>
      </c>
      <c r="BC42" s="27" t="e">
        <f t="shared" si="17"/>
        <v>#DIV/0!</v>
      </c>
      <c r="BD42" s="27" t="e">
        <f t="shared" si="18"/>
        <v>#DIV/0!</v>
      </c>
      <c r="BE42" s="27" t="e">
        <f t="shared" si="19"/>
        <v>#DIV/0!</v>
      </c>
      <c r="BF42" s="27" t="e">
        <f t="shared" si="20"/>
        <v>#DIV/0!</v>
      </c>
      <c r="BG42" s="27" t="e">
        <f t="shared" si="21"/>
        <v>#DIV/0!</v>
      </c>
      <c r="BH42" s="27" t="e">
        <f t="shared" si="22"/>
        <v>#DIV/0!</v>
      </c>
      <c r="BI42" s="27" t="e">
        <f t="shared" si="23"/>
        <v>#DIV/0!</v>
      </c>
      <c r="BJ42" s="27" t="e">
        <f t="shared" si="24"/>
        <v>#DIV/0!</v>
      </c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6"/>
      <c r="BZ42" s="26"/>
      <c r="CA42" s="28"/>
      <c r="CB42" s="28"/>
      <c r="CC42" s="28"/>
      <c r="CD42" s="28"/>
      <c r="CE42" s="32"/>
      <c r="CF42" s="28"/>
      <c r="CG42" s="26"/>
      <c r="CH42" s="26"/>
      <c r="CI42" s="28"/>
      <c r="CJ42" s="28"/>
      <c r="CK42" s="28"/>
      <c r="CL42" s="28"/>
      <c r="CM42" s="32"/>
      <c r="CN42" s="28"/>
      <c r="CO42" s="28"/>
    </row>
    <row r="43" spans="1:93" x14ac:dyDescent="0.25">
      <c r="A43" s="26">
        <v>54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27" t="e">
        <f t="shared" si="11"/>
        <v>#DIV/0!</v>
      </c>
      <c r="AX43" s="27" t="e">
        <f t="shared" si="12"/>
        <v>#DIV/0!</v>
      </c>
      <c r="AY43" s="27" t="e">
        <f t="shared" si="13"/>
        <v>#DIV/0!</v>
      </c>
      <c r="AZ43" s="27" t="e">
        <f t="shared" si="14"/>
        <v>#DIV/0!</v>
      </c>
      <c r="BA43" s="27" t="e">
        <f t="shared" si="15"/>
        <v>#DIV/0!</v>
      </c>
      <c r="BB43" s="27" t="e">
        <f t="shared" si="16"/>
        <v>#DIV/0!</v>
      </c>
      <c r="BC43" s="27" t="e">
        <f t="shared" si="17"/>
        <v>#DIV/0!</v>
      </c>
      <c r="BD43" s="27" t="e">
        <f t="shared" si="18"/>
        <v>#DIV/0!</v>
      </c>
      <c r="BE43" s="27" t="e">
        <f t="shared" si="19"/>
        <v>#DIV/0!</v>
      </c>
      <c r="BF43" s="27" t="e">
        <f t="shared" si="20"/>
        <v>#DIV/0!</v>
      </c>
      <c r="BG43" s="27" t="e">
        <f t="shared" si="21"/>
        <v>#DIV/0!</v>
      </c>
      <c r="BH43" s="27" t="e">
        <f t="shared" si="22"/>
        <v>#DIV/0!</v>
      </c>
      <c r="BI43" s="27" t="e">
        <f t="shared" si="23"/>
        <v>#DIV/0!</v>
      </c>
      <c r="BJ43" s="27" t="e">
        <f t="shared" si="24"/>
        <v>#DIV/0!</v>
      </c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6"/>
      <c r="BZ43" s="26"/>
      <c r="CA43" s="28"/>
      <c r="CB43" s="28"/>
      <c r="CC43" s="28"/>
      <c r="CD43" s="28"/>
      <c r="CE43" s="32"/>
      <c r="CF43" s="28"/>
      <c r="CG43" s="26"/>
      <c r="CH43" s="26"/>
      <c r="CI43" s="28"/>
      <c r="CJ43" s="28"/>
      <c r="CK43" s="28"/>
      <c r="CL43" s="28"/>
      <c r="CM43" s="32"/>
      <c r="CN43" s="28"/>
      <c r="CO43" s="28"/>
    </row>
    <row r="44" spans="1:93" x14ac:dyDescent="0.25">
      <c r="A44" s="26">
        <v>55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27" t="e">
        <f t="shared" si="11"/>
        <v>#DIV/0!</v>
      </c>
      <c r="AX44" s="27" t="e">
        <f t="shared" si="12"/>
        <v>#DIV/0!</v>
      </c>
      <c r="AY44" s="27" t="e">
        <f t="shared" si="13"/>
        <v>#DIV/0!</v>
      </c>
      <c r="AZ44" s="27" t="e">
        <f t="shared" si="14"/>
        <v>#DIV/0!</v>
      </c>
      <c r="BA44" s="27" t="e">
        <f t="shared" si="15"/>
        <v>#DIV/0!</v>
      </c>
      <c r="BB44" s="27" t="e">
        <f t="shared" si="16"/>
        <v>#DIV/0!</v>
      </c>
      <c r="BC44" s="27" t="e">
        <f t="shared" si="17"/>
        <v>#DIV/0!</v>
      </c>
      <c r="BD44" s="27" t="e">
        <f t="shared" si="18"/>
        <v>#DIV/0!</v>
      </c>
      <c r="BE44" s="27" t="e">
        <f t="shared" si="19"/>
        <v>#DIV/0!</v>
      </c>
      <c r="BF44" s="27" t="e">
        <f t="shared" si="20"/>
        <v>#DIV/0!</v>
      </c>
      <c r="BG44" s="27" t="e">
        <f t="shared" si="21"/>
        <v>#DIV/0!</v>
      </c>
      <c r="BH44" s="27" t="e">
        <f t="shared" si="22"/>
        <v>#DIV/0!</v>
      </c>
      <c r="BI44" s="27" t="e">
        <f t="shared" si="23"/>
        <v>#DIV/0!</v>
      </c>
      <c r="BJ44" s="27" t="e">
        <f t="shared" si="24"/>
        <v>#DIV/0!</v>
      </c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6"/>
      <c r="BZ44" s="26"/>
      <c r="CA44" s="28"/>
      <c r="CB44" s="28"/>
      <c r="CC44" s="28"/>
      <c r="CD44" s="28"/>
      <c r="CE44" s="32"/>
      <c r="CF44" s="28"/>
      <c r="CG44" s="26"/>
      <c r="CH44" s="26"/>
      <c r="CI44" s="28"/>
      <c r="CJ44" s="28"/>
      <c r="CK44" s="28"/>
      <c r="CL44" s="28"/>
      <c r="CM44" s="32"/>
      <c r="CN44" s="28"/>
      <c r="CO44" s="28"/>
    </row>
    <row r="45" spans="1:93" x14ac:dyDescent="0.25">
      <c r="A45" s="26">
        <v>56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27" t="e">
        <f t="shared" si="11"/>
        <v>#DIV/0!</v>
      </c>
      <c r="AX45" s="27" t="e">
        <f t="shared" si="12"/>
        <v>#DIV/0!</v>
      </c>
      <c r="AY45" s="27" t="e">
        <f t="shared" si="13"/>
        <v>#DIV/0!</v>
      </c>
      <c r="AZ45" s="27" t="e">
        <f t="shared" si="14"/>
        <v>#DIV/0!</v>
      </c>
      <c r="BA45" s="27" t="e">
        <f t="shared" si="15"/>
        <v>#DIV/0!</v>
      </c>
      <c r="BB45" s="27" t="e">
        <f t="shared" si="16"/>
        <v>#DIV/0!</v>
      </c>
      <c r="BC45" s="27" t="e">
        <f t="shared" si="17"/>
        <v>#DIV/0!</v>
      </c>
      <c r="BD45" s="27" t="e">
        <f t="shared" si="18"/>
        <v>#DIV/0!</v>
      </c>
      <c r="BE45" s="27" t="e">
        <f t="shared" si="19"/>
        <v>#DIV/0!</v>
      </c>
      <c r="BF45" s="27" t="e">
        <f t="shared" si="20"/>
        <v>#DIV/0!</v>
      </c>
      <c r="BG45" s="27" t="e">
        <f t="shared" si="21"/>
        <v>#DIV/0!</v>
      </c>
      <c r="BH45" s="27" t="e">
        <f t="shared" si="22"/>
        <v>#DIV/0!</v>
      </c>
      <c r="BI45" s="27" t="e">
        <f t="shared" si="23"/>
        <v>#DIV/0!</v>
      </c>
      <c r="BJ45" s="27" t="e">
        <f t="shared" si="24"/>
        <v>#DIV/0!</v>
      </c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6"/>
      <c r="BZ45" s="26"/>
      <c r="CA45" s="28"/>
      <c r="CB45" s="28"/>
      <c r="CC45" s="28"/>
      <c r="CD45" s="28"/>
      <c r="CE45" s="32"/>
      <c r="CF45" s="28"/>
      <c r="CG45" s="26"/>
      <c r="CH45" s="26"/>
      <c r="CI45" s="28"/>
      <c r="CJ45" s="28"/>
      <c r="CK45" s="28"/>
      <c r="CL45" s="28"/>
      <c r="CM45" s="32"/>
      <c r="CN45" s="28"/>
      <c r="CO45" s="28"/>
    </row>
    <row r="46" spans="1:93" x14ac:dyDescent="0.25">
      <c r="A46" s="26">
        <v>57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27" t="e">
        <f t="shared" si="11"/>
        <v>#DIV/0!</v>
      </c>
      <c r="AX46" s="27" t="e">
        <f t="shared" si="12"/>
        <v>#DIV/0!</v>
      </c>
      <c r="AY46" s="27" t="e">
        <f t="shared" si="13"/>
        <v>#DIV/0!</v>
      </c>
      <c r="AZ46" s="27" t="e">
        <f t="shared" si="14"/>
        <v>#DIV/0!</v>
      </c>
      <c r="BA46" s="27" t="e">
        <f t="shared" si="15"/>
        <v>#DIV/0!</v>
      </c>
      <c r="BB46" s="27" t="e">
        <f t="shared" si="16"/>
        <v>#DIV/0!</v>
      </c>
      <c r="BC46" s="27" t="e">
        <f t="shared" si="17"/>
        <v>#DIV/0!</v>
      </c>
      <c r="BD46" s="27" t="e">
        <f t="shared" si="18"/>
        <v>#DIV/0!</v>
      </c>
      <c r="BE46" s="27" t="e">
        <f t="shared" si="19"/>
        <v>#DIV/0!</v>
      </c>
      <c r="BF46" s="27" t="e">
        <f t="shared" si="20"/>
        <v>#DIV/0!</v>
      </c>
      <c r="BG46" s="27" t="e">
        <f t="shared" si="21"/>
        <v>#DIV/0!</v>
      </c>
      <c r="BH46" s="27" t="e">
        <f t="shared" si="22"/>
        <v>#DIV/0!</v>
      </c>
      <c r="BI46" s="27" t="e">
        <f t="shared" si="23"/>
        <v>#DIV/0!</v>
      </c>
      <c r="BJ46" s="27" t="e">
        <f t="shared" si="24"/>
        <v>#DIV/0!</v>
      </c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6"/>
      <c r="BZ46" s="26"/>
      <c r="CA46" s="28"/>
      <c r="CB46" s="28"/>
      <c r="CC46" s="28"/>
      <c r="CD46" s="28"/>
      <c r="CE46" s="32"/>
      <c r="CF46" s="28"/>
      <c r="CG46" s="26"/>
      <c r="CH46" s="26"/>
      <c r="CI46" s="28"/>
      <c r="CJ46" s="28"/>
      <c r="CK46" s="28"/>
      <c r="CL46" s="28"/>
      <c r="CM46" s="32"/>
      <c r="CN46" s="28"/>
      <c r="CO46" s="28"/>
    </row>
    <row r="47" spans="1:93" x14ac:dyDescent="0.25">
      <c r="A47" s="26">
        <v>58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27" t="e">
        <f t="shared" si="11"/>
        <v>#DIV/0!</v>
      </c>
      <c r="AX47" s="27" t="e">
        <f t="shared" si="12"/>
        <v>#DIV/0!</v>
      </c>
      <c r="AY47" s="27" t="e">
        <f t="shared" si="13"/>
        <v>#DIV/0!</v>
      </c>
      <c r="AZ47" s="27" t="e">
        <f t="shared" si="14"/>
        <v>#DIV/0!</v>
      </c>
      <c r="BA47" s="27" t="e">
        <f t="shared" si="15"/>
        <v>#DIV/0!</v>
      </c>
      <c r="BB47" s="27" t="e">
        <f t="shared" si="16"/>
        <v>#DIV/0!</v>
      </c>
      <c r="BC47" s="27" t="e">
        <f t="shared" si="17"/>
        <v>#DIV/0!</v>
      </c>
      <c r="BD47" s="27" t="e">
        <f t="shared" si="18"/>
        <v>#DIV/0!</v>
      </c>
      <c r="BE47" s="27" t="e">
        <f t="shared" si="19"/>
        <v>#DIV/0!</v>
      </c>
      <c r="BF47" s="27" t="e">
        <f t="shared" si="20"/>
        <v>#DIV/0!</v>
      </c>
      <c r="BG47" s="27" t="e">
        <f t="shared" si="21"/>
        <v>#DIV/0!</v>
      </c>
      <c r="BH47" s="27" t="e">
        <f t="shared" si="22"/>
        <v>#DIV/0!</v>
      </c>
      <c r="BI47" s="27" t="e">
        <f t="shared" si="23"/>
        <v>#DIV/0!</v>
      </c>
      <c r="BJ47" s="27" t="e">
        <f t="shared" si="24"/>
        <v>#DIV/0!</v>
      </c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6"/>
      <c r="BZ47" s="26"/>
      <c r="CA47" s="28"/>
      <c r="CB47" s="28"/>
      <c r="CC47" s="28"/>
      <c r="CD47" s="28"/>
      <c r="CE47" s="32"/>
      <c r="CF47" s="28"/>
      <c r="CG47" s="26"/>
      <c r="CH47" s="26"/>
      <c r="CI47" s="28"/>
      <c r="CJ47" s="28"/>
      <c r="CK47" s="28"/>
      <c r="CL47" s="28"/>
      <c r="CM47" s="32"/>
      <c r="CN47" s="28"/>
      <c r="CO47" s="28"/>
    </row>
    <row r="48" spans="1:93" x14ac:dyDescent="0.25">
      <c r="A48" s="26">
        <v>59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27" t="e">
        <f t="shared" si="11"/>
        <v>#DIV/0!</v>
      </c>
      <c r="AX48" s="27" t="e">
        <f t="shared" si="12"/>
        <v>#DIV/0!</v>
      </c>
      <c r="AY48" s="27" t="e">
        <f t="shared" si="13"/>
        <v>#DIV/0!</v>
      </c>
      <c r="AZ48" s="27" t="e">
        <f t="shared" si="14"/>
        <v>#DIV/0!</v>
      </c>
      <c r="BA48" s="27" t="e">
        <f t="shared" si="15"/>
        <v>#DIV/0!</v>
      </c>
      <c r="BB48" s="27" t="e">
        <f t="shared" si="16"/>
        <v>#DIV/0!</v>
      </c>
      <c r="BC48" s="27" t="e">
        <f t="shared" si="17"/>
        <v>#DIV/0!</v>
      </c>
      <c r="BD48" s="27" t="e">
        <f t="shared" si="18"/>
        <v>#DIV/0!</v>
      </c>
      <c r="BE48" s="27" t="e">
        <f t="shared" si="19"/>
        <v>#DIV/0!</v>
      </c>
      <c r="BF48" s="27" t="e">
        <f t="shared" si="20"/>
        <v>#DIV/0!</v>
      </c>
      <c r="BG48" s="27" t="e">
        <f t="shared" si="21"/>
        <v>#DIV/0!</v>
      </c>
      <c r="BH48" s="27" t="e">
        <f t="shared" si="22"/>
        <v>#DIV/0!</v>
      </c>
      <c r="BI48" s="27" t="e">
        <f t="shared" si="23"/>
        <v>#DIV/0!</v>
      </c>
      <c r="BJ48" s="27" t="e">
        <f t="shared" si="24"/>
        <v>#DIV/0!</v>
      </c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6"/>
      <c r="BZ48" s="26"/>
      <c r="CA48" s="28"/>
      <c r="CB48" s="28"/>
      <c r="CC48" s="28"/>
      <c r="CD48" s="28"/>
      <c r="CE48" s="32"/>
      <c r="CF48" s="28"/>
      <c r="CG48" s="26"/>
      <c r="CH48" s="26"/>
      <c r="CI48" s="28"/>
      <c r="CJ48" s="28"/>
      <c r="CK48" s="28"/>
      <c r="CL48" s="28"/>
      <c r="CM48" s="32"/>
      <c r="CN48" s="28"/>
      <c r="CO48" s="28"/>
    </row>
    <row r="49" spans="1:93" x14ac:dyDescent="0.25">
      <c r="A49" s="26">
        <v>60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27" t="e">
        <f t="shared" si="11"/>
        <v>#DIV/0!</v>
      </c>
      <c r="AX49" s="27" t="e">
        <f t="shared" si="12"/>
        <v>#DIV/0!</v>
      </c>
      <c r="AY49" s="27" t="e">
        <f t="shared" si="13"/>
        <v>#DIV/0!</v>
      </c>
      <c r="AZ49" s="27" t="e">
        <f t="shared" si="14"/>
        <v>#DIV/0!</v>
      </c>
      <c r="BA49" s="27" t="e">
        <f t="shared" si="15"/>
        <v>#DIV/0!</v>
      </c>
      <c r="BB49" s="27" t="e">
        <f t="shared" si="16"/>
        <v>#DIV/0!</v>
      </c>
      <c r="BC49" s="27" t="e">
        <f t="shared" si="17"/>
        <v>#DIV/0!</v>
      </c>
      <c r="BD49" s="27" t="e">
        <f t="shared" si="18"/>
        <v>#DIV/0!</v>
      </c>
      <c r="BE49" s="27" t="e">
        <f t="shared" si="19"/>
        <v>#DIV/0!</v>
      </c>
      <c r="BF49" s="27" t="e">
        <f t="shared" si="20"/>
        <v>#DIV/0!</v>
      </c>
      <c r="BG49" s="27" t="e">
        <f t="shared" si="21"/>
        <v>#DIV/0!</v>
      </c>
      <c r="BH49" s="27" t="e">
        <f t="shared" si="22"/>
        <v>#DIV/0!</v>
      </c>
      <c r="BI49" s="27" t="e">
        <f t="shared" si="23"/>
        <v>#DIV/0!</v>
      </c>
      <c r="BJ49" s="27" t="e">
        <f t="shared" si="24"/>
        <v>#DIV/0!</v>
      </c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6"/>
      <c r="BZ49" s="26"/>
      <c r="CA49" s="28"/>
      <c r="CB49" s="28"/>
      <c r="CC49" s="28"/>
      <c r="CD49" s="28"/>
      <c r="CE49" s="32"/>
      <c r="CF49" s="28"/>
      <c r="CG49" s="26"/>
      <c r="CH49" s="26"/>
      <c r="CI49" s="28"/>
      <c r="CJ49" s="28"/>
      <c r="CK49" s="28"/>
      <c r="CL49" s="28"/>
      <c r="CM49" s="32"/>
      <c r="CN49" s="28"/>
      <c r="CO49" s="28"/>
    </row>
    <row r="50" spans="1:93" x14ac:dyDescent="0.25">
      <c r="A50" s="26">
        <v>61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27" t="e">
        <f t="shared" si="11"/>
        <v>#DIV/0!</v>
      </c>
      <c r="AX50" s="27" t="e">
        <f t="shared" si="12"/>
        <v>#DIV/0!</v>
      </c>
      <c r="AY50" s="27" t="e">
        <f t="shared" si="13"/>
        <v>#DIV/0!</v>
      </c>
      <c r="AZ50" s="27" t="e">
        <f t="shared" si="14"/>
        <v>#DIV/0!</v>
      </c>
      <c r="BA50" s="27" t="e">
        <f t="shared" si="15"/>
        <v>#DIV/0!</v>
      </c>
      <c r="BB50" s="27" t="e">
        <f t="shared" si="16"/>
        <v>#DIV/0!</v>
      </c>
      <c r="BC50" s="27" t="e">
        <f t="shared" si="17"/>
        <v>#DIV/0!</v>
      </c>
      <c r="BD50" s="27" t="e">
        <f t="shared" si="18"/>
        <v>#DIV/0!</v>
      </c>
      <c r="BE50" s="27" t="e">
        <f t="shared" si="19"/>
        <v>#DIV/0!</v>
      </c>
      <c r="BF50" s="27" t="e">
        <f t="shared" si="20"/>
        <v>#DIV/0!</v>
      </c>
      <c r="BG50" s="27" t="e">
        <f t="shared" si="21"/>
        <v>#DIV/0!</v>
      </c>
      <c r="BH50" s="27" t="e">
        <f t="shared" si="22"/>
        <v>#DIV/0!</v>
      </c>
      <c r="BI50" s="27" t="e">
        <f t="shared" si="23"/>
        <v>#DIV/0!</v>
      </c>
      <c r="BJ50" s="27" t="e">
        <f t="shared" si="24"/>
        <v>#DIV/0!</v>
      </c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6"/>
      <c r="BZ50" s="26"/>
      <c r="CA50" s="28"/>
      <c r="CB50" s="28"/>
      <c r="CC50" s="28"/>
      <c r="CD50" s="28"/>
      <c r="CE50" s="32"/>
      <c r="CF50" s="28"/>
      <c r="CG50" s="26"/>
      <c r="CH50" s="26"/>
      <c r="CI50" s="28"/>
      <c r="CJ50" s="28"/>
      <c r="CK50" s="28"/>
      <c r="CL50" s="28"/>
      <c r="CM50" s="32"/>
      <c r="CN50" s="28"/>
      <c r="CO50" s="28"/>
    </row>
    <row r="51" spans="1:93" x14ac:dyDescent="0.25">
      <c r="A51" s="26">
        <v>62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27" t="e">
        <f t="shared" si="11"/>
        <v>#DIV/0!</v>
      </c>
      <c r="AX51" s="27" t="e">
        <f t="shared" si="12"/>
        <v>#DIV/0!</v>
      </c>
      <c r="AY51" s="27" t="e">
        <f t="shared" si="13"/>
        <v>#DIV/0!</v>
      </c>
      <c r="AZ51" s="27" t="e">
        <f t="shared" si="14"/>
        <v>#DIV/0!</v>
      </c>
      <c r="BA51" s="27" t="e">
        <f t="shared" si="15"/>
        <v>#DIV/0!</v>
      </c>
      <c r="BB51" s="27" t="e">
        <f t="shared" si="16"/>
        <v>#DIV/0!</v>
      </c>
      <c r="BC51" s="27" t="e">
        <f t="shared" si="17"/>
        <v>#DIV/0!</v>
      </c>
      <c r="BD51" s="27" t="e">
        <f t="shared" si="18"/>
        <v>#DIV/0!</v>
      </c>
      <c r="BE51" s="27" t="e">
        <f t="shared" si="19"/>
        <v>#DIV/0!</v>
      </c>
      <c r="BF51" s="27" t="e">
        <f t="shared" si="20"/>
        <v>#DIV/0!</v>
      </c>
      <c r="BG51" s="27" t="e">
        <f t="shared" si="21"/>
        <v>#DIV/0!</v>
      </c>
      <c r="BH51" s="27" t="e">
        <f t="shared" si="22"/>
        <v>#DIV/0!</v>
      </c>
      <c r="BI51" s="27" t="e">
        <f t="shared" si="23"/>
        <v>#DIV/0!</v>
      </c>
      <c r="BJ51" s="27" t="e">
        <f t="shared" si="24"/>
        <v>#DIV/0!</v>
      </c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6"/>
      <c r="BZ51" s="26"/>
      <c r="CA51" s="28"/>
      <c r="CB51" s="28"/>
      <c r="CC51" s="28"/>
      <c r="CD51" s="28"/>
      <c r="CE51" s="32"/>
      <c r="CF51" s="28"/>
      <c r="CG51" s="26"/>
      <c r="CH51" s="26"/>
      <c r="CI51" s="28"/>
      <c r="CJ51" s="28"/>
      <c r="CK51" s="28"/>
      <c r="CL51" s="28"/>
      <c r="CM51" s="32"/>
      <c r="CN51" s="28"/>
      <c r="CO51" s="28"/>
    </row>
    <row r="52" spans="1:93" x14ac:dyDescent="0.25">
      <c r="A52" s="26">
        <v>63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27" t="e">
        <f t="shared" si="11"/>
        <v>#DIV/0!</v>
      </c>
      <c r="AX52" s="27" t="e">
        <f t="shared" si="12"/>
        <v>#DIV/0!</v>
      </c>
      <c r="AY52" s="27" t="e">
        <f t="shared" si="13"/>
        <v>#DIV/0!</v>
      </c>
      <c r="AZ52" s="27" t="e">
        <f t="shared" si="14"/>
        <v>#DIV/0!</v>
      </c>
      <c r="BA52" s="27" t="e">
        <f t="shared" si="15"/>
        <v>#DIV/0!</v>
      </c>
      <c r="BB52" s="27" t="e">
        <f t="shared" si="16"/>
        <v>#DIV/0!</v>
      </c>
      <c r="BC52" s="27" t="e">
        <f t="shared" si="17"/>
        <v>#DIV/0!</v>
      </c>
      <c r="BD52" s="27" t="e">
        <f t="shared" si="18"/>
        <v>#DIV/0!</v>
      </c>
      <c r="BE52" s="27" t="e">
        <f t="shared" si="19"/>
        <v>#DIV/0!</v>
      </c>
      <c r="BF52" s="27" t="e">
        <f t="shared" si="20"/>
        <v>#DIV/0!</v>
      </c>
      <c r="BG52" s="27" t="e">
        <f t="shared" si="21"/>
        <v>#DIV/0!</v>
      </c>
      <c r="BH52" s="27" t="e">
        <f t="shared" si="22"/>
        <v>#DIV/0!</v>
      </c>
      <c r="BI52" s="27" t="e">
        <f t="shared" si="23"/>
        <v>#DIV/0!</v>
      </c>
      <c r="BJ52" s="27" t="e">
        <f t="shared" si="24"/>
        <v>#DIV/0!</v>
      </c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6"/>
      <c r="BZ52" s="26"/>
      <c r="CA52" s="28"/>
      <c r="CB52" s="28"/>
      <c r="CC52" s="28"/>
      <c r="CD52" s="28"/>
      <c r="CE52" s="32"/>
      <c r="CF52" s="28"/>
      <c r="CG52" s="26"/>
      <c r="CH52" s="26"/>
      <c r="CI52" s="28"/>
      <c r="CJ52" s="28"/>
      <c r="CK52" s="28"/>
      <c r="CL52" s="28"/>
      <c r="CM52" s="32"/>
      <c r="CN52" s="28"/>
      <c r="CO52" s="28"/>
    </row>
    <row r="53" spans="1:93" x14ac:dyDescent="0.25">
      <c r="A53" s="26">
        <v>64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27" t="e">
        <f t="shared" si="11"/>
        <v>#DIV/0!</v>
      </c>
      <c r="AX53" s="27" t="e">
        <f t="shared" si="12"/>
        <v>#DIV/0!</v>
      </c>
      <c r="AY53" s="27" t="e">
        <f t="shared" si="13"/>
        <v>#DIV/0!</v>
      </c>
      <c r="AZ53" s="27" t="e">
        <f t="shared" si="14"/>
        <v>#DIV/0!</v>
      </c>
      <c r="BA53" s="27" t="e">
        <f t="shared" si="15"/>
        <v>#DIV/0!</v>
      </c>
      <c r="BB53" s="27" t="e">
        <f t="shared" si="16"/>
        <v>#DIV/0!</v>
      </c>
      <c r="BC53" s="27" t="e">
        <f t="shared" si="17"/>
        <v>#DIV/0!</v>
      </c>
      <c r="BD53" s="27" t="e">
        <f t="shared" si="18"/>
        <v>#DIV/0!</v>
      </c>
      <c r="BE53" s="27" t="e">
        <f t="shared" si="19"/>
        <v>#DIV/0!</v>
      </c>
      <c r="BF53" s="27" t="e">
        <f t="shared" si="20"/>
        <v>#DIV/0!</v>
      </c>
      <c r="BG53" s="27" t="e">
        <f t="shared" si="21"/>
        <v>#DIV/0!</v>
      </c>
      <c r="BH53" s="27" t="e">
        <f t="shared" si="22"/>
        <v>#DIV/0!</v>
      </c>
      <c r="BI53" s="27" t="e">
        <f t="shared" si="23"/>
        <v>#DIV/0!</v>
      </c>
      <c r="BJ53" s="27" t="e">
        <f t="shared" si="24"/>
        <v>#DIV/0!</v>
      </c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6"/>
      <c r="BZ53" s="26"/>
      <c r="CA53" s="28"/>
      <c r="CB53" s="28"/>
      <c r="CC53" s="28"/>
      <c r="CD53" s="28"/>
      <c r="CE53" s="32"/>
      <c r="CF53" s="28"/>
      <c r="CG53" s="26"/>
      <c r="CH53" s="26"/>
      <c r="CI53" s="28"/>
      <c r="CJ53" s="28"/>
      <c r="CK53" s="28"/>
      <c r="CL53" s="28"/>
      <c r="CM53" s="32"/>
      <c r="CN53" s="28"/>
      <c r="CO53" s="28"/>
    </row>
    <row r="54" spans="1:93" x14ac:dyDescent="0.25">
      <c r="A54" s="26">
        <v>65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27" t="e">
        <f t="shared" si="11"/>
        <v>#DIV/0!</v>
      </c>
      <c r="AX54" s="27" t="e">
        <f t="shared" si="12"/>
        <v>#DIV/0!</v>
      </c>
      <c r="AY54" s="27" t="e">
        <f t="shared" si="13"/>
        <v>#DIV/0!</v>
      </c>
      <c r="AZ54" s="27" t="e">
        <f t="shared" si="14"/>
        <v>#DIV/0!</v>
      </c>
      <c r="BA54" s="27" t="e">
        <f t="shared" si="15"/>
        <v>#DIV/0!</v>
      </c>
      <c r="BB54" s="27" t="e">
        <f t="shared" si="16"/>
        <v>#DIV/0!</v>
      </c>
      <c r="BC54" s="27" t="e">
        <f t="shared" si="17"/>
        <v>#DIV/0!</v>
      </c>
      <c r="BD54" s="27" t="e">
        <f t="shared" si="18"/>
        <v>#DIV/0!</v>
      </c>
      <c r="BE54" s="27" t="e">
        <f t="shared" si="19"/>
        <v>#DIV/0!</v>
      </c>
      <c r="BF54" s="27" t="e">
        <f t="shared" si="20"/>
        <v>#DIV/0!</v>
      </c>
      <c r="BG54" s="27" t="e">
        <f t="shared" si="21"/>
        <v>#DIV/0!</v>
      </c>
      <c r="BH54" s="27" t="e">
        <f t="shared" si="22"/>
        <v>#DIV/0!</v>
      </c>
      <c r="BI54" s="27" t="e">
        <f t="shared" si="23"/>
        <v>#DIV/0!</v>
      </c>
      <c r="BJ54" s="27" t="e">
        <f t="shared" si="24"/>
        <v>#DIV/0!</v>
      </c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6"/>
      <c r="BZ54" s="26"/>
      <c r="CA54" s="28"/>
      <c r="CB54" s="28"/>
      <c r="CC54" s="28"/>
      <c r="CD54" s="28"/>
      <c r="CE54" s="32"/>
      <c r="CF54" s="28"/>
      <c r="CG54" s="26"/>
      <c r="CH54" s="26"/>
      <c r="CI54" s="28"/>
      <c r="CJ54" s="28"/>
      <c r="CK54" s="28"/>
      <c r="CL54" s="28"/>
      <c r="CM54" s="32"/>
      <c r="CN54" s="28"/>
      <c r="CO54" s="28"/>
    </row>
    <row r="55" spans="1:93" x14ac:dyDescent="0.25">
      <c r="A55" s="26">
        <v>66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27" t="e">
        <f t="shared" ref="AW55:AW100" si="33">AK55/(AK55+AN55)*100</f>
        <v>#DIV/0!</v>
      </c>
      <c r="AX55" s="27" t="e">
        <f t="shared" ref="AX55:AX100" si="34">AL55/(AL55+AM55)*100</f>
        <v>#DIV/0!</v>
      </c>
      <c r="AY55" s="27" t="e">
        <f t="shared" ref="AY55:AY100" si="35">AM55/(AM55+AL55)*100</f>
        <v>#DIV/0!</v>
      </c>
      <c r="AZ55" s="27" t="e">
        <f t="shared" ref="AZ55:AZ100" si="36">AN55/(AN55+AK55)*100</f>
        <v>#DIV/0!</v>
      </c>
      <c r="BA55" s="27" t="e">
        <f t="shared" ref="BA55:BA100" si="37">(((AW55+AX55)/2)/((AY55+AZ55)/2))*100-100</f>
        <v>#DIV/0!</v>
      </c>
      <c r="BB55" s="27" t="e">
        <f t="shared" ref="BB55:BB100" si="38">LN((100-AK55)/100)/(S55/12)*-1</f>
        <v>#DIV/0!</v>
      </c>
      <c r="BC55" s="27" t="e">
        <f t="shared" ref="BC55:BC100" si="39">LN((100-AL55)/100)/(T55/12)*-1</f>
        <v>#DIV/0!</v>
      </c>
      <c r="BD55" s="27" t="e">
        <f t="shared" ref="BD55:BD100" si="40">LN((100-AM55)/100)/(T55/12)*-1</f>
        <v>#DIV/0!</v>
      </c>
      <c r="BE55" s="27" t="e">
        <f t="shared" ref="BE55:BE100" si="41">LN((100-AN55)/100)/(S55/12)*-1</f>
        <v>#DIV/0!</v>
      </c>
      <c r="BF55" s="27" t="e">
        <f t="shared" ref="BF55:BF100" si="42">BB55/(BB55+BE55)*100</f>
        <v>#DIV/0!</v>
      </c>
      <c r="BG55" s="27" t="e">
        <f t="shared" ref="BG55:BG100" si="43">BC55/(BC55+BD55)*100</f>
        <v>#DIV/0!</v>
      </c>
      <c r="BH55" s="27" t="e">
        <f t="shared" ref="BH55:BH100" si="44">BD55/(BD55+BC55)*100</f>
        <v>#DIV/0!</v>
      </c>
      <c r="BI55" s="27" t="e">
        <f t="shared" ref="BI55:BI100" si="45">BE55/(BE55+BB55)*100</f>
        <v>#DIV/0!</v>
      </c>
      <c r="BJ55" s="27" t="e">
        <f t="shared" ref="BJ55:BJ100" si="46">(((BF55+BG55)/2)/((BH55+BI55)/2))*100-100</f>
        <v>#DIV/0!</v>
      </c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6"/>
      <c r="BZ55" s="26"/>
      <c r="CA55" s="28"/>
      <c r="CB55" s="28"/>
      <c r="CC55" s="28"/>
      <c r="CD55" s="28"/>
      <c r="CE55" s="32"/>
      <c r="CF55" s="28"/>
      <c r="CG55" s="26"/>
      <c r="CH55" s="26"/>
      <c r="CI55" s="28"/>
      <c r="CJ55" s="28"/>
      <c r="CK55" s="28"/>
      <c r="CL55" s="28"/>
      <c r="CM55" s="32"/>
      <c r="CN55" s="28"/>
      <c r="CO55" s="28"/>
    </row>
    <row r="56" spans="1:93" x14ac:dyDescent="0.25">
      <c r="A56" s="26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27" t="e">
        <f t="shared" si="33"/>
        <v>#DIV/0!</v>
      </c>
      <c r="AX56" s="27" t="e">
        <f t="shared" si="34"/>
        <v>#DIV/0!</v>
      </c>
      <c r="AY56" s="27" t="e">
        <f t="shared" si="35"/>
        <v>#DIV/0!</v>
      </c>
      <c r="AZ56" s="27" t="e">
        <f t="shared" si="36"/>
        <v>#DIV/0!</v>
      </c>
      <c r="BA56" s="27" t="e">
        <f t="shared" si="37"/>
        <v>#DIV/0!</v>
      </c>
      <c r="BB56" s="27" t="e">
        <f t="shared" si="38"/>
        <v>#DIV/0!</v>
      </c>
      <c r="BC56" s="27" t="e">
        <f t="shared" si="39"/>
        <v>#DIV/0!</v>
      </c>
      <c r="BD56" s="27" t="e">
        <f t="shared" si="40"/>
        <v>#DIV/0!</v>
      </c>
      <c r="BE56" s="27" t="e">
        <f t="shared" si="41"/>
        <v>#DIV/0!</v>
      </c>
      <c r="BF56" s="27" t="e">
        <f t="shared" si="42"/>
        <v>#DIV/0!</v>
      </c>
      <c r="BG56" s="27" t="e">
        <f t="shared" si="43"/>
        <v>#DIV/0!</v>
      </c>
      <c r="BH56" s="27" t="e">
        <f t="shared" si="44"/>
        <v>#DIV/0!</v>
      </c>
      <c r="BI56" s="27" t="e">
        <f t="shared" si="45"/>
        <v>#DIV/0!</v>
      </c>
      <c r="BJ56" s="27" t="e">
        <f t="shared" si="46"/>
        <v>#DIV/0!</v>
      </c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6"/>
      <c r="BZ56" s="26"/>
      <c r="CA56" s="28"/>
      <c r="CB56" s="28"/>
      <c r="CC56" s="28"/>
      <c r="CD56" s="28"/>
      <c r="CE56" s="32"/>
      <c r="CF56" s="28"/>
      <c r="CG56" s="26"/>
      <c r="CH56" s="26"/>
      <c r="CI56" s="28"/>
      <c r="CJ56" s="28"/>
      <c r="CK56" s="28"/>
      <c r="CL56" s="28"/>
      <c r="CM56" s="32"/>
      <c r="CN56" s="28"/>
      <c r="CO56" s="28"/>
    </row>
    <row r="57" spans="1:93" x14ac:dyDescent="0.25">
      <c r="A57" s="26">
        <v>68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27" t="e">
        <f t="shared" si="33"/>
        <v>#DIV/0!</v>
      </c>
      <c r="AX57" s="27" t="e">
        <f t="shared" si="34"/>
        <v>#DIV/0!</v>
      </c>
      <c r="AY57" s="27" t="e">
        <f t="shared" si="35"/>
        <v>#DIV/0!</v>
      </c>
      <c r="AZ57" s="27" t="e">
        <f t="shared" si="36"/>
        <v>#DIV/0!</v>
      </c>
      <c r="BA57" s="27" t="e">
        <f t="shared" si="37"/>
        <v>#DIV/0!</v>
      </c>
      <c r="BB57" s="27" t="e">
        <f t="shared" si="38"/>
        <v>#DIV/0!</v>
      </c>
      <c r="BC57" s="27" t="e">
        <f t="shared" si="39"/>
        <v>#DIV/0!</v>
      </c>
      <c r="BD57" s="27" t="e">
        <f t="shared" si="40"/>
        <v>#DIV/0!</v>
      </c>
      <c r="BE57" s="27" t="e">
        <f t="shared" si="41"/>
        <v>#DIV/0!</v>
      </c>
      <c r="BF57" s="27" t="e">
        <f t="shared" si="42"/>
        <v>#DIV/0!</v>
      </c>
      <c r="BG57" s="27" t="e">
        <f t="shared" si="43"/>
        <v>#DIV/0!</v>
      </c>
      <c r="BH57" s="27" t="e">
        <f t="shared" si="44"/>
        <v>#DIV/0!</v>
      </c>
      <c r="BI57" s="27" t="e">
        <f t="shared" si="45"/>
        <v>#DIV/0!</v>
      </c>
      <c r="BJ57" s="27" t="e">
        <f t="shared" si="46"/>
        <v>#DIV/0!</v>
      </c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6"/>
      <c r="BZ57" s="26"/>
      <c r="CA57" s="28"/>
      <c r="CB57" s="28"/>
      <c r="CC57" s="28"/>
      <c r="CD57" s="28"/>
      <c r="CE57" s="32"/>
      <c r="CF57" s="28"/>
      <c r="CG57" s="26"/>
      <c r="CH57" s="26"/>
      <c r="CI57" s="28"/>
      <c r="CJ57" s="28"/>
      <c r="CK57" s="28"/>
      <c r="CL57" s="28"/>
      <c r="CM57" s="32"/>
      <c r="CN57" s="28"/>
      <c r="CO57" s="28"/>
    </row>
    <row r="58" spans="1:93" x14ac:dyDescent="0.25">
      <c r="A58" s="26">
        <v>69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27" t="e">
        <f t="shared" si="33"/>
        <v>#DIV/0!</v>
      </c>
      <c r="AX58" s="27" t="e">
        <f t="shared" si="34"/>
        <v>#DIV/0!</v>
      </c>
      <c r="AY58" s="27" t="e">
        <f t="shared" si="35"/>
        <v>#DIV/0!</v>
      </c>
      <c r="AZ58" s="27" t="e">
        <f t="shared" si="36"/>
        <v>#DIV/0!</v>
      </c>
      <c r="BA58" s="27" t="e">
        <f t="shared" si="37"/>
        <v>#DIV/0!</v>
      </c>
      <c r="BB58" s="27" t="e">
        <f t="shared" si="38"/>
        <v>#DIV/0!</v>
      </c>
      <c r="BC58" s="27" t="e">
        <f t="shared" si="39"/>
        <v>#DIV/0!</v>
      </c>
      <c r="BD58" s="27" t="e">
        <f t="shared" si="40"/>
        <v>#DIV/0!</v>
      </c>
      <c r="BE58" s="27" t="e">
        <f t="shared" si="41"/>
        <v>#DIV/0!</v>
      </c>
      <c r="BF58" s="27" t="e">
        <f t="shared" si="42"/>
        <v>#DIV/0!</v>
      </c>
      <c r="BG58" s="27" t="e">
        <f t="shared" si="43"/>
        <v>#DIV/0!</v>
      </c>
      <c r="BH58" s="27" t="e">
        <f t="shared" si="44"/>
        <v>#DIV/0!</v>
      </c>
      <c r="BI58" s="27" t="e">
        <f t="shared" si="45"/>
        <v>#DIV/0!</v>
      </c>
      <c r="BJ58" s="27" t="e">
        <f t="shared" si="46"/>
        <v>#DIV/0!</v>
      </c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6"/>
      <c r="BZ58" s="26"/>
      <c r="CA58" s="28"/>
      <c r="CB58" s="28"/>
      <c r="CC58" s="28"/>
      <c r="CD58" s="28"/>
      <c r="CE58" s="32"/>
      <c r="CF58" s="28"/>
      <c r="CG58" s="26"/>
      <c r="CH58" s="26"/>
      <c r="CI58" s="28"/>
      <c r="CJ58" s="28"/>
      <c r="CK58" s="28"/>
      <c r="CL58" s="28"/>
      <c r="CM58" s="32"/>
      <c r="CN58" s="28"/>
      <c r="CO58" s="28"/>
    </row>
    <row r="59" spans="1:93" x14ac:dyDescent="0.25">
      <c r="A59" s="26">
        <v>70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27" t="e">
        <f t="shared" si="33"/>
        <v>#DIV/0!</v>
      </c>
      <c r="AX59" s="27" t="e">
        <f t="shared" si="34"/>
        <v>#DIV/0!</v>
      </c>
      <c r="AY59" s="27" t="e">
        <f t="shared" si="35"/>
        <v>#DIV/0!</v>
      </c>
      <c r="AZ59" s="27" t="e">
        <f t="shared" si="36"/>
        <v>#DIV/0!</v>
      </c>
      <c r="BA59" s="27" t="e">
        <f t="shared" si="37"/>
        <v>#DIV/0!</v>
      </c>
      <c r="BB59" s="27" t="e">
        <f t="shared" si="38"/>
        <v>#DIV/0!</v>
      </c>
      <c r="BC59" s="27" t="e">
        <f t="shared" si="39"/>
        <v>#DIV/0!</v>
      </c>
      <c r="BD59" s="27" t="e">
        <f t="shared" si="40"/>
        <v>#DIV/0!</v>
      </c>
      <c r="BE59" s="27" t="e">
        <f t="shared" si="41"/>
        <v>#DIV/0!</v>
      </c>
      <c r="BF59" s="27" t="e">
        <f t="shared" si="42"/>
        <v>#DIV/0!</v>
      </c>
      <c r="BG59" s="27" t="e">
        <f t="shared" si="43"/>
        <v>#DIV/0!</v>
      </c>
      <c r="BH59" s="27" t="e">
        <f t="shared" si="44"/>
        <v>#DIV/0!</v>
      </c>
      <c r="BI59" s="27" t="e">
        <f t="shared" si="45"/>
        <v>#DIV/0!</v>
      </c>
      <c r="BJ59" s="27" t="e">
        <f t="shared" si="46"/>
        <v>#DIV/0!</v>
      </c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6"/>
      <c r="BZ59" s="26"/>
      <c r="CA59" s="28"/>
      <c r="CB59" s="28"/>
      <c r="CC59" s="28"/>
      <c r="CD59" s="28"/>
      <c r="CE59" s="32"/>
      <c r="CF59" s="28"/>
      <c r="CG59" s="26"/>
      <c r="CH59" s="26"/>
      <c r="CI59" s="28"/>
      <c r="CJ59" s="28"/>
      <c r="CK59" s="28"/>
      <c r="CL59" s="28"/>
      <c r="CM59" s="32"/>
      <c r="CN59" s="28"/>
      <c r="CO59" s="28"/>
    </row>
    <row r="60" spans="1:93" x14ac:dyDescent="0.25">
      <c r="A60" s="26">
        <v>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27" t="e">
        <f t="shared" si="33"/>
        <v>#DIV/0!</v>
      </c>
      <c r="AX60" s="27" t="e">
        <f t="shared" si="34"/>
        <v>#DIV/0!</v>
      </c>
      <c r="AY60" s="27" t="e">
        <f t="shared" si="35"/>
        <v>#DIV/0!</v>
      </c>
      <c r="AZ60" s="27" t="e">
        <f t="shared" si="36"/>
        <v>#DIV/0!</v>
      </c>
      <c r="BA60" s="27" t="e">
        <f t="shared" si="37"/>
        <v>#DIV/0!</v>
      </c>
      <c r="BB60" s="27" t="e">
        <f t="shared" si="38"/>
        <v>#DIV/0!</v>
      </c>
      <c r="BC60" s="27" t="e">
        <f t="shared" si="39"/>
        <v>#DIV/0!</v>
      </c>
      <c r="BD60" s="27" t="e">
        <f t="shared" si="40"/>
        <v>#DIV/0!</v>
      </c>
      <c r="BE60" s="27" t="e">
        <f t="shared" si="41"/>
        <v>#DIV/0!</v>
      </c>
      <c r="BF60" s="27" t="e">
        <f t="shared" si="42"/>
        <v>#DIV/0!</v>
      </c>
      <c r="BG60" s="27" t="e">
        <f t="shared" si="43"/>
        <v>#DIV/0!</v>
      </c>
      <c r="BH60" s="27" t="e">
        <f t="shared" si="44"/>
        <v>#DIV/0!</v>
      </c>
      <c r="BI60" s="27" t="e">
        <f t="shared" si="45"/>
        <v>#DIV/0!</v>
      </c>
      <c r="BJ60" s="27" t="e">
        <f t="shared" si="46"/>
        <v>#DIV/0!</v>
      </c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6"/>
      <c r="BZ60" s="26"/>
      <c r="CA60" s="28"/>
      <c r="CB60" s="28"/>
      <c r="CC60" s="28"/>
      <c r="CD60" s="28"/>
      <c r="CE60" s="32"/>
      <c r="CF60" s="28"/>
      <c r="CG60" s="26"/>
      <c r="CH60" s="26"/>
      <c r="CI60" s="28"/>
      <c r="CJ60" s="28"/>
      <c r="CK60" s="28"/>
      <c r="CL60" s="28"/>
      <c r="CM60" s="32"/>
      <c r="CN60" s="28"/>
      <c r="CO60" s="28"/>
    </row>
    <row r="61" spans="1:93" x14ac:dyDescent="0.25">
      <c r="A61" s="26">
        <v>72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28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27" t="e">
        <f t="shared" si="33"/>
        <v>#DIV/0!</v>
      </c>
      <c r="AX61" s="27" t="e">
        <f t="shared" si="34"/>
        <v>#DIV/0!</v>
      </c>
      <c r="AY61" s="27" t="e">
        <f t="shared" si="35"/>
        <v>#DIV/0!</v>
      </c>
      <c r="AZ61" s="27" t="e">
        <f t="shared" si="36"/>
        <v>#DIV/0!</v>
      </c>
      <c r="BA61" s="27" t="e">
        <f t="shared" si="37"/>
        <v>#DIV/0!</v>
      </c>
      <c r="BB61" s="27" t="e">
        <f t="shared" si="38"/>
        <v>#DIV/0!</v>
      </c>
      <c r="BC61" s="27" t="e">
        <f t="shared" si="39"/>
        <v>#DIV/0!</v>
      </c>
      <c r="BD61" s="27" t="e">
        <f t="shared" si="40"/>
        <v>#DIV/0!</v>
      </c>
      <c r="BE61" s="27" t="e">
        <f t="shared" si="41"/>
        <v>#DIV/0!</v>
      </c>
      <c r="BF61" s="27" t="e">
        <f t="shared" si="42"/>
        <v>#DIV/0!</v>
      </c>
      <c r="BG61" s="27" t="e">
        <f t="shared" si="43"/>
        <v>#DIV/0!</v>
      </c>
      <c r="BH61" s="27" t="e">
        <f t="shared" si="44"/>
        <v>#DIV/0!</v>
      </c>
      <c r="BI61" s="27" t="e">
        <f t="shared" si="45"/>
        <v>#DIV/0!</v>
      </c>
      <c r="BJ61" s="27" t="e">
        <f t="shared" si="46"/>
        <v>#DIV/0!</v>
      </c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26"/>
      <c r="BZ61" s="26"/>
      <c r="CA61" s="40"/>
      <c r="CB61" s="40"/>
      <c r="CC61" s="40"/>
      <c r="CD61" s="40"/>
      <c r="CE61" s="41"/>
      <c r="CF61" s="40"/>
      <c r="CG61" s="26"/>
      <c r="CH61" s="26"/>
      <c r="CI61" s="40"/>
      <c r="CJ61" s="40"/>
      <c r="CK61" s="40"/>
      <c r="CL61" s="40"/>
      <c r="CM61" s="41"/>
      <c r="CN61" s="40"/>
      <c r="CO61" s="40"/>
    </row>
    <row r="62" spans="1:93" x14ac:dyDescent="0.25">
      <c r="A62" s="26">
        <v>73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27" t="e">
        <f t="shared" si="33"/>
        <v>#DIV/0!</v>
      </c>
      <c r="AX62" s="27" t="e">
        <f t="shared" si="34"/>
        <v>#DIV/0!</v>
      </c>
      <c r="AY62" s="27" t="e">
        <f t="shared" si="35"/>
        <v>#DIV/0!</v>
      </c>
      <c r="AZ62" s="27" t="e">
        <f t="shared" si="36"/>
        <v>#DIV/0!</v>
      </c>
      <c r="BA62" s="27" t="e">
        <f t="shared" si="37"/>
        <v>#DIV/0!</v>
      </c>
      <c r="BB62" s="27" t="e">
        <f t="shared" si="38"/>
        <v>#DIV/0!</v>
      </c>
      <c r="BC62" s="27" t="e">
        <f t="shared" si="39"/>
        <v>#DIV/0!</v>
      </c>
      <c r="BD62" s="27" t="e">
        <f t="shared" si="40"/>
        <v>#DIV/0!</v>
      </c>
      <c r="BE62" s="27" t="e">
        <f t="shared" si="41"/>
        <v>#DIV/0!</v>
      </c>
      <c r="BF62" s="27" t="e">
        <f t="shared" si="42"/>
        <v>#DIV/0!</v>
      </c>
      <c r="BG62" s="27" t="e">
        <f t="shared" si="43"/>
        <v>#DIV/0!</v>
      </c>
      <c r="BH62" s="27" t="e">
        <f t="shared" si="44"/>
        <v>#DIV/0!</v>
      </c>
      <c r="BI62" s="27" t="e">
        <f t="shared" si="45"/>
        <v>#DIV/0!</v>
      </c>
      <c r="BJ62" s="27" t="e">
        <f t="shared" si="46"/>
        <v>#DIV/0!</v>
      </c>
      <c r="BK62" s="42"/>
      <c r="BL62" s="42"/>
      <c r="BM62" s="42"/>
      <c r="BN62" s="42"/>
      <c r="BO62" s="42"/>
      <c r="BP62" s="42"/>
      <c r="BQ62" s="42"/>
      <c r="BR62" s="39"/>
      <c r="BS62" s="39"/>
      <c r="BT62" s="39"/>
      <c r="BU62" s="39"/>
      <c r="BV62" s="39"/>
      <c r="BW62" s="39"/>
      <c r="BX62" s="39"/>
      <c r="BY62" s="28"/>
      <c r="BZ62" s="27"/>
      <c r="CA62" s="28"/>
      <c r="CB62" s="28"/>
      <c r="CC62" s="28"/>
      <c r="CD62" s="28"/>
      <c r="CE62" s="32"/>
      <c r="CF62" s="28"/>
      <c r="CG62" s="28"/>
      <c r="CH62" s="27"/>
      <c r="CI62" s="28"/>
      <c r="CJ62" s="28"/>
      <c r="CK62" s="28"/>
      <c r="CL62" s="28"/>
      <c r="CM62" s="32"/>
      <c r="CN62" s="28"/>
      <c r="CO62" s="28"/>
    </row>
    <row r="63" spans="1:93" x14ac:dyDescent="0.25">
      <c r="A63" s="26">
        <v>74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27" t="e">
        <f t="shared" si="33"/>
        <v>#DIV/0!</v>
      </c>
      <c r="AX63" s="27" t="e">
        <f t="shared" si="34"/>
        <v>#DIV/0!</v>
      </c>
      <c r="AY63" s="27" t="e">
        <f t="shared" si="35"/>
        <v>#DIV/0!</v>
      </c>
      <c r="AZ63" s="27" t="e">
        <f t="shared" si="36"/>
        <v>#DIV/0!</v>
      </c>
      <c r="BA63" s="27" t="e">
        <f t="shared" si="37"/>
        <v>#DIV/0!</v>
      </c>
      <c r="BB63" s="27" t="e">
        <f t="shared" si="38"/>
        <v>#DIV/0!</v>
      </c>
      <c r="BC63" s="27" t="e">
        <f t="shared" si="39"/>
        <v>#DIV/0!</v>
      </c>
      <c r="BD63" s="27" t="e">
        <f t="shared" si="40"/>
        <v>#DIV/0!</v>
      </c>
      <c r="BE63" s="27" t="e">
        <f t="shared" si="41"/>
        <v>#DIV/0!</v>
      </c>
      <c r="BF63" s="27" t="e">
        <f t="shared" si="42"/>
        <v>#DIV/0!</v>
      </c>
      <c r="BG63" s="27" t="e">
        <f t="shared" si="43"/>
        <v>#DIV/0!</v>
      </c>
      <c r="BH63" s="27" t="e">
        <f t="shared" si="44"/>
        <v>#DIV/0!</v>
      </c>
      <c r="BI63" s="27" t="e">
        <f t="shared" si="45"/>
        <v>#DIV/0!</v>
      </c>
      <c r="BJ63" s="27" t="e">
        <f t="shared" si="46"/>
        <v>#DIV/0!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28"/>
      <c r="BZ63" s="27"/>
      <c r="CA63" s="28"/>
      <c r="CB63" s="28"/>
      <c r="CC63" s="28"/>
      <c r="CD63" s="28"/>
      <c r="CE63" s="32"/>
      <c r="CF63" s="28"/>
      <c r="CG63" s="28"/>
      <c r="CH63" s="27"/>
      <c r="CI63" s="28"/>
      <c r="CJ63" s="28"/>
      <c r="CK63" s="28"/>
      <c r="CL63" s="28"/>
      <c r="CM63" s="32"/>
      <c r="CN63" s="28"/>
      <c r="CO63" s="28"/>
    </row>
    <row r="64" spans="1:93" x14ac:dyDescent="0.25">
      <c r="A64" s="26">
        <v>75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27" t="e">
        <f t="shared" si="33"/>
        <v>#DIV/0!</v>
      </c>
      <c r="AX64" s="27" t="e">
        <f t="shared" si="34"/>
        <v>#DIV/0!</v>
      </c>
      <c r="AY64" s="27" t="e">
        <f t="shared" si="35"/>
        <v>#DIV/0!</v>
      </c>
      <c r="AZ64" s="27" t="e">
        <f t="shared" si="36"/>
        <v>#DIV/0!</v>
      </c>
      <c r="BA64" s="27" t="e">
        <f t="shared" si="37"/>
        <v>#DIV/0!</v>
      </c>
      <c r="BB64" s="27" t="e">
        <f t="shared" si="38"/>
        <v>#DIV/0!</v>
      </c>
      <c r="BC64" s="27" t="e">
        <f t="shared" si="39"/>
        <v>#DIV/0!</v>
      </c>
      <c r="BD64" s="27" t="e">
        <f t="shared" si="40"/>
        <v>#DIV/0!</v>
      </c>
      <c r="BE64" s="27" t="e">
        <f t="shared" si="41"/>
        <v>#DIV/0!</v>
      </c>
      <c r="BF64" s="27" t="e">
        <f t="shared" si="42"/>
        <v>#DIV/0!</v>
      </c>
      <c r="BG64" s="27" t="e">
        <f t="shared" si="43"/>
        <v>#DIV/0!</v>
      </c>
      <c r="BH64" s="27" t="e">
        <f t="shared" si="44"/>
        <v>#DIV/0!</v>
      </c>
      <c r="BI64" s="27" t="e">
        <f t="shared" si="45"/>
        <v>#DIV/0!</v>
      </c>
      <c r="BJ64" s="27" t="e">
        <f t="shared" si="46"/>
        <v>#DIV/0!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28"/>
      <c r="BZ64" s="27"/>
      <c r="CA64" s="28"/>
      <c r="CB64" s="28"/>
      <c r="CC64" s="28"/>
      <c r="CD64" s="28"/>
      <c r="CE64" s="32"/>
      <c r="CF64" s="28"/>
      <c r="CG64" s="28"/>
      <c r="CH64" s="27"/>
      <c r="CI64" s="28"/>
      <c r="CJ64" s="28"/>
      <c r="CK64" s="28"/>
      <c r="CL64" s="28"/>
      <c r="CM64" s="32"/>
      <c r="CN64" s="28"/>
      <c r="CO64" s="28"/>
    </row>
    <row r="65" spans="1:93" x14ac:dyDescent="0.25">
      <c r="A65" s="26">
        <v>76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27" t="e">
        <f t="shared" si="33"/>
        <v>#DIV/0!</v>
      </c>
      <c r="AX65" s="27" t="e">
        <f t="shared" si="34"/>
        <v>#DIV/0!</v>
      </c>
      <c r="AY65" s="27" t="e">
        <f t="shared" si="35"/>
        <v>#DIV/0!</v>
      </c>
      <c r="AZ65" s="27" t="e">
        <f t="shared" si="36"/>
        <v>#DIV/0!</v>
      </c>
      <c r="BA65" s="27" t="e">
        <f t="shared" si="37"/>
        <v>#DIV/0!</v>
      </c>
      <c r="BB65" s="27" t="e">
        <f t="shared" si="38"/>
        <v>#DIV/0!</v>
      </c>
      <c r="BC65" s="27" t="e">
        <f t="shared" si="39"/>
        <v>#DIV/0!</v>
      </c>
      <c r="BD65" s="27" t="e">
        <f t="shared" si="40"/>
        <v>#DIV/0!</v>
      </c>
      <c r="BE65" s="27" t="e">
        <f t="shared" si="41"/>
        <v>#DIV/0!</v>
      </c>
      <c r="BF65" s="27" t="e">
        <f t="shared" si="42"/>
        <v>#DIV/0!</v>
      </c>
      <c r="BG65" s="27" t="e">
        <f t="shared" si="43"/>
        <v>#DIV/0!</v>
      </c>
      <c r="BH65" s="27" t="e">
        <f t="shared" si="44"/>
        <v>#DIV/0!</v>
      </c>
      <c r="BI65" s="27" t="e">
        <f t="shared" si="45"/>
        <v>#DIV/0!</v>
      </c>
      <c r="BJ65" s="27" t="e">
        <f t="shared" si="46"/>
        <v>#DIV/0!</v>
      </c>
      <c r="BK65" s="42"/>
      <c r="BL65" s="42"/>
      <c r="BM65" s="42"/>
      <c r="BN65" s="42"/>
      <c r="BO65" s="42"/>
      <c r="BP65" s="42"/>
      <c r="BQ65" s="42"/>
      <c r="BR65" s="39"/>
      <c r="BS65" s="39"/>
      <c r="BT65" s="39"/>
      <c r="BU65" s="39"/>
      <c r="BV65" s="39"/>
      <c r="BW65" s="39"/>
      <c r="BX65" s="39"/>
      <c r="BY65" s="28"/>
      <c r="BZ65" s="27"/>
      <c r="CA65" s="28"/>
      <c r="CB65" s="28"/>
      <c r="CC65" s="28"/>
      <c r="CD65" s="28"/>
      <c r="CE65" s="32"/>
      <c r="CF65" s="28"/>
      <c r="CG65" s="28"/>
      <c r="CH65" s="27"/>
      <c r="CI65" s="28"/>
      <c r="CJ65" s="28"/>
      <c r="CK65" s="28"/>
      <c r="CL65" s="28"/>
      <c r="CM65" s="32"/>
      <c r="CN65" s="28"/>
      <c r="CO65" s="28"/>
    </row>
    <row r="66" spans="1:93" x14ac:dyDescent="0.25">
      <c r="A66" s="26">
        <v>77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27" t="e">
        <f t="shared" si="33"/>
        <v>#DIV/0!</v>
      </c>
      <c r="AX66" s="27" t="e">
        <f t="shared" si="34"/>
        <v>#DIV/0!</v>
      </c>
      <c r="AY66" s="27" t="e">
        <f t="shared" si="35"/>
        <v>#DIV/0!</v>
      </c>
      <c r="AZ66" s="27" t="e">
        <f t="shared" si="36"/>
        <v>#DIV/0!</v>
      </c>
      <c r="BA66" s="27" t="e">
        <f t="shared" si="37"/>
        <v>#DIV/0!</v>
      </c>
      <c r="BB66" s="27" t="e">
        <f t="shared" si="38"/>
        <v>#DIV/0!</v>
      </c>
      <c r="BC66" s="27" t="e">
        <f t="shared" si="39"/>
        <v>#DIV/0!</v>
      </c>
      <c r="BD66" s="27" t="e">
        <f t="shared" si="40"/>
        <v>#DIV/0!</v>
      </c>
      <c r="BE66" s="27" t="e">
        <f t="shared" si="41"/>
        <v>#DIV/0!</v>
      </c>
      <c r="BF66" s="27" t="e">
        <f t="shared" si="42"/>
        <v>#DIV/0!</v>
      </c>
      <c r="BG66" s="27" t="e">
        <f t="shared" si="43"/>
        <v>#DIV/0!</v>
      </c>
      <c r="BH66" s="27" t="e">
        <f t="shared" si="44"/>
        <v>#DIV/0!</v>
      </c>
      <c r="BI66" s="27" t="e">
        <f t="shared" si="45"/>
        <v>#DIV/0!</v>
      </c>
      <c r="BJ66" s="27" t="e">
        <f t="shared" si="46"/>
        <v>#DIV/0!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28"/>
      <c r="BZ66" s="27"/>
      <c r="CA66" s="28"/>
      <c r="CB66" s="28"/>
      <c r="CC66" s="28"/>
      <c r="CD66" s="28"/>
      <c r="CE66" s="32"/>
      <c r="CF66" s="28"/>
      <c r="CG66" s="28"/>
      <c r="CH66" s="27"/>
      <c r="CI66" s="28"/>
      <c r="CJ66" s="28"/>
      <c r="CK66" s="28"/>
      <c r="CL66" s="28"/>
      <c r="CM66" s="32"/>
      <c r="CN66" s="28"/>
      <c r="CO66" s="28"/>
    </row>
    <row r="67" spans="1:93" x14ac:dyDescent="0.25">
      <c r="A67" s="26">
        <v>78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27" t="e">
        <f t="shared" si="33"/>
        <v>#DIV/0!</v>
      </c>
      <c r="AX67" s="27" t="e">
        <f t="shared" si="34"/>
        <v>#DIV/0!</v>
      </c>
      <c r="AY67" s="27" t="e">
        <f t="shared" si="35"/>
        <v>#DIV/0!</v>
      </c>
      <c r="AZ67" s="27" t="e">
        <f t="shared" si="36"/>
        <v>#DIV/0!</v>
      </c>
      <c r="BA67" s="27" t="e">
        <f t="shared" si="37"/>
        <v>#DIV/0!</v>
      </c>
      <c r="BB67" s="27" t="e">
        <f t="shared" si="38"/>
        <v>#DIV/0!</v>
      </c>
      <c r="BC67" s="27" t="e">
        <f t="shared" si="39"/>
        <v>#DIV/0!</v>
      </c>
      <c r="BD67" s="27" t="e">
        <f t="shared" si="40"/>
        <v>#DIV/0!</v>
      </c>
      <c r="BE67" s="27" t="e">
        <f t="shared" si="41"/>
        <v>#DIV/0!</v>
      </c>
      <c r="BF67" s="27" t="e">
        <f t="shared" si="42"/>
        <v>#DIV/0!</v>
      </c>
      <c r="BG67" s="27" t="e">
        <f t="shared" si="43"/>
        <v>#DIV/0!</v>
      </c>
      <c r="BH67" s="27" t="e">
        <f t="shared" si="44"/>
        <v>#DIV/0!</v>
      </c>
      <c r="BI67" s="27" t="e">
        <f t="shared" si="45"/>
        <v>#DIV/0!</v>
      </c>
      <c r="BJ67" s="27" t="e">
        <f t="shared" si="46"/>
        <v>#DIV/0!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28"/>
      <c r="BZ67" s="27"/>
      <c r="CA67" s="28"/>
      <c r="CB67" s="28"/>
      <c r="CC67" s="28"/>
      <c r="CD67" s="28"/>
      <c r="CE67" s="32"/>
      <c r="CF67" s="28"/>
      <c r="CG67" s="28"/>
      <c r="CH67" s="27"/>
      <c r="CI67" s="28"/>
      <c r="CJ67" s="28"/>
      <c r="CK67" s="28"/>
      <c r="CL67" s="28"/>
      <c r="CM67" s="32"/>
      <c r="CN67" s="28"/>
      <c r="CO67" s="28"/>
    </row>
    <row r="68" spans="1:93" x14ac:dyDescent="0.25">
      <c r="A68" s="26">
        <v>79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27" t="e">
        <f t="shared" si="33"/>
        <v>#DIV/0!</v>
      </c>
      <c r="AX68" s="27" t="e">
        <f t="shared" si="34"/>
        <v>#DIV/0!</v>
      </c>
      <c r="AY68" s="27" t="e">
        <f t="shared" si="35"/>
        <v>#DIV/0!</v>
      </c>
      <c r="AZ68" s="27" t="e">
        <f t="shared" si="36"/>
        <v>#DIV/0!</v>
      </c>
      <c r="BA68" s="27" t="e">
        <f t="shared" si="37"/>
        <v>#DIV/0!</v>
      </c>
      <c r="BB68" s="27" t="e">
        <f t="shared" si="38"/>
        <v>#DIV/0!</v>
      </c>
      <c r="BC68" s="27" t="e">
        <f t="shared" si="39"/>
        <v>#DIV/0!</v>
      </c>
      <c r="BD68" s="27" t="e">
        <f t="shared" si="40"/>
        <v>#DIV/0!</v>
      </c>
      <c r="BE68" s="27" t="e">
        <f t="shared" si="41"/>
        <v>#DIV/0!</v>
      </c>
      <c r="BF68" s="27" t="e">
        <f t="shared" si="42"/>
        <v>#DIV/0!</v>
      </c>
      <c r="BG68" s="27" t="e">
        <f t="shared" si="43"/>
        <v>#DIV/0!</v>
      </c>
      <c r="BH68" s="27" t="e">
        <f t="shared" si="44"/>
        <v>#DIV/0!</v>
      </c>
      <c r="BI68" s="27" t="e">
        <f t="shared" si="45"/>
        <v>#DIV/0!</v>
      </c>
      <c r="BJ68" s="27" t="e">
        <f t="shared" si="46"/>
        <v>#DIV/0!</v>
      </c>
      <c r="BK68" s="42"/>
      <c r="BL68" s="42"/>
      <c r="BM68" s="42"/>
      <c r="BN68" s="42"/>
      <c r="BO68" s="42"/>
      <c r="BP68" s="42"/>
      <c r="BQ68" s="42"/>
      <c r="BR68" s="39"/>
      <c r="BS68" s="39"/>
      <c r="BT68" s="39"/>
      <c r="BU68" s="39"/>
      <c r="BV68" s="39"/>
      <c r="BW68" s="39"/>
      <c r="BX68" s="39"/>
      <c r="BY68" s="28"/>
      <c r="BZ68" s="27"/>
      <c r="CA68" s="28"/>
      <c r="CB68" s="28"/>
      <c r="CC68" s="28"/>
      <c r="CD68" s="28"/>
      <c r="CE68" s="32"/>
      <c r="CF68" s="28"/>
      <c r="CG68" s="28"/>
      <c r="CH68" s="27"/>
      <c r="CI68" s="28"/>
      <c r="CJ68" s="28"/>
      <c r="CK68" s="28"/>
      <c r="CL68" s="28"/>
      <c r="CM68" s="32"/>
      <c r="CN68" s="28"/>
      <c r="CO68" s="28"/>
    </row>
    <row r="69" spans="1:93" x14ac:dyDescent="0.25">
      <c r="A69" s="26">
        <v>80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27" t="e">
        <f t="shared" si="33"/>
        <v>#DIV/0!</v>
      </c>
      <c r="AX69" s="27" t="e">
        <f t="shared" si="34"/>
        <v>#DIV/0!</v>
      </c>
      <c r="AY69" s="27" t="e">
        <f t="shared" si="35"/>
        <v>#DIV/0!</v>
      </c>
      <c r="AZ69" s="27" t="e">
        <f t="shared" si="36"/>
        <v>#DIV/0!</v>
      </c>
      <c r="BA69" s="27" t="e">
        <f t="shared" si="37"/>
        <v>#DIV/0!</v>
      </c>
      <c r="BB69" s="27" t="e">
        <f t="shared" si="38"/>
        <v>#DIV/0!</v>
      </c>
      <c r="BC69" s="27" t="e">
        <f t="shared" si="39"/>
        <v>#DIV/0!</v>
      </c>
      <c r="BD69" s="27" t="e">
        <f t="shared" si="40"/>
        <v>#DIV/0!</v>
      </c>
      <c r="BE69" s="27" t="e">
        <f t="shared" si="41"/>
        <v>#DIV/0!</v>
      </c>
      <c r="BF69" s="27" t="e">
        <f t="shared" si="42"/>
        <v>#DIV/0!</v>
      </c>
      <c r="BG69" s="27" t="e">
        <f t="shared" si="43"/>
        <v>#DIV/0!</v>
      </c>
      <c r="BH69" s="27" t="e">
        <f t="shared" si="44"/>
        <v>#DIV/0!</v>
      </c>
      <c r="BI69" s="27" t="e">
        <f t="shared" si="45"/>
        <v>#DIV/0!</v>
      </c>
      <c r="BJ69" s="27" t="e">
        <f t="shared" si="46"/>
        <v>#DIV/0!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28"/>
      <c r="BZ69" s="27"/>
      <c r="CA69" s="28"/>
      <c r="CB69" s="28"/>
      <c r="CC69" s="28"/>
      <c r="CD69" s="28"/>
      <c r="CE69" s="32"/>
      <c r="CF69" s="28"/>
      <c r="CG69" s="28"/>
      <c r="CH69" s="27"/>
      <c r="CI69" s="28"/>
      <c r="CJ69" s="28"/>
      <c r="CK69" s="28"/>
      <c r="CL69" s="28"/>
      <c r="CM69" s="32"/>
      <c r="CN69" s="28"/>
      <c r="CO69" s="28"/>
    </row>
    <row r="70" spans="1:93" x14ac:dyDescent="0.25">
      <c r="A70" s="26">
        <v>81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27" t="e">
        <f t="shared" si="33"/>
        <v>#DIV/0!</v>
      </c>
      <c r="AX70" s="27" t="e">
        <f t="shared" si="34"/>
        <v>#DIV/0!</v>
      </c>
      <c r="AY70" s="27" t="e">
        <f t="shared" si="35"/>
        <v>#DIV/0!</v>
      </c>
      <c r="AZ70" s="27" t="e">
        <f t="shared" si="36"/>
        <v>#DIV/0!</v>
      </c>
      <c r="BA70" s="27" t="e">
        <f t="shared" si="37"/>
        <v>#DIV/0!</v>
      </c>
      <c r="BB70" s="27" t="e">
        <f t="shared" si="38"/>
        <v>#DIV/0!</v>
      </c>
      <c r="BC70" s="27" t="e">
        <f t="shared" si="39"/>
        <v>#DIV/0!</v>
      </c>
      <c r="BD70" s="27" t="e">
        <f t="shared" si="40"/>
        <v>#DIV/0!</v>
      </c>
      <c r="BE70" s="27" t="e">
        <f t="shared" si="41"/>
        <v>#DIV/0!</v>
      </c>
      <c r="BF70" s="27" t="e">
        <f t="shared" si="42"/>
        <v>#DIV/0!</v>
      </c>
      <c r="BG70" s="27" t="e">
        <f t="shared" si="43"/>
        <v>#DIV/0!</v>
      </c>
      <c r="BH70" s="27" t="e">
        <f t="shared" si="44"/>
        <v>#DIV/0!</v>
      </c>
      <c r="BI70" s="27" t="e">
        <f t="shared" si="45"/>
        <v>#DIV/0!</v>
      </c>
      <c r="BJ70" s="27" t="e">
        <f t="shared" si="46"/>
        <v>#DIV/0!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28"/>
      <c r="BZ70" s="27"/>
      <c r="CA70" s="28"/>
      <c r="CB70" s="28"/>
      <c r="CC70" s="28"/>
      <c r="CD70" s="28"/>
      <c r="CE70" s="32"/>
      <c r="CF70" s="28"/>
      <c r="CG70" s="28"/>
      <c r="CH70" s="27"/>
      <c r="CI70" s="28"/>
      <c r="CJ70" s="28"/>
      <c r="CK70" s="28"/>
      <c r="CL70" s="28"/>
      <c r="CM70" s="32"/>
      <c r="CN70" s="28"/>
      <c r="CO70" s="28"/>
    </row>
    <row r="71" spans="1:93" x14ac:dyDescent="0.25">
      <c r="A71" s="26">
        <v>82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27" t="e">
        <f t="shared" si="33"/>
        <v>#DIV/0!</v>
      </c>
      <c r="AX71" s="27" t="e">
        <f t="shared" si="34"/>
        <v>#DIV/0!</v>
      </c>
      <c r="AY71" s="27" t="e">
        <f t="shared" si="35"/>
        <v>#DIV/0!</v>
      </c>
      <c r="AZ71" s="27" t="e">
        <f t="shared" si="36"/>
        <v>#DIV/0!</v>
      </c>
      <c r="BA71" s="27" t="e">
        <f t="shared" si="37"/>
        <v>#DIV/0!</v>
      </c>
      <c r="BB71" s="27" t="e">
        <f t="shared" si="38"/>
        <v>#DIV/0!</v>
      </c>
      <c r="BC71" s="27" t="e">
        <f t="shared" si="39"/>
        <v>#DIV/0!</v>
      </c>
      <c r="BD71" s="27" t="e">
        <f t="shared" si="40"/>
        <v>#DIV/0!</v>
      </c>
      <c r="BE71" s="27" t="e">
        <f t="shared" si="41"/>
        <v>#DIV/0!</v>
      </c>
      <c r="BF71" s="27" t="e">
        <f t="shared" si="42"/>
        <v>#DIV/0!</v>
      </c>
      <c r="BG71" s="27" t="e">
        <f t="shared" si="43"/>
        <v>#DIV/0!</v>
      </c>
      <c r="BH71" s="27" t="e">
        <f t="shared" si="44"/>
        <v>#DIV/0!</v>
      </c>
      <c r="BI71" s="27" t="e">
        <f t="shared" si="45"/>
        <v>#DIV/0!</v>
      </c>
      <c r="BJ71" s="27" t="e">
        <f t="shared" si="46"/>
        <v>#DIV/0!</v>
      </c>
      <c r="BK71" s="42"/>
      <c r="BL71" s="42"/>
      <c r="BM71" s="42"/>
      <c r="BN71" s="42"/>
      <c r="BO71" s="42"/>
      <c r="BP71" s="42"/>
      <c r="BQ71" s="42"/>
      <c r="BR71" s="39"/>
      <c r="BS71" s="39"/>
      <c r="BT71" s="39"/>
      <c r="BU71" s="39"/>
      <c r="BV71" s="39"/>
      <c r="BW71" s="39"/>
      <c r="BX71" s="39"/>
      <c r="BY71" s="28"/>
      <c r="BZ71" s="27"/>
      <c r="CA71" s="28"/>
      <c r="CB71" s="28"/>
      <c r="CC71" s="28"/>
      <c r="CD71" s="28"/>
      <c r="CE71" s="32"/>
      <c r="CF71" s="28"/>
      <c r="CG71" s="28"/>
      <c r="CH71" s="27"/>
      <c r="CI71" s="28"/>
      <c r="CJ71" s="28"/>
      <c r="CK71" s="28"/>
      <c r="CL71" s="28"/>
      <c r="CM71" s="32"/>
      <c r="CN71" s="28"/>
      <c r="CO71" s="28"/>
    </row>
    <row r="72" spans="1:93" x14ac:dyDescent="0.25">
      <c r="A72" s="26">
        <v>83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27" t="e">
        <f t="shared" si="33"/>
        <v>#DIV/0!</v>
      </c>
      <c r="AX72" s="27" t="e">
        <f t="shared" si="34"/>
        <v>#DIV/0!</v>
      </c>
      <c r="AY72" s="27" t="e">
        <f t="shared" si="35"/>
        <v>#DIV/0!</v>
      </c>
      <c r="AZ72" s="27" t="e">
        <f t="shared" si="36"/>
        <v>#DIV/0!</v>
      </c>
      <c r="BA72" s="27" t="e">
        <f t="shared" si="37"/>
        <v>#DIV/0!</v>
      </c>
      <c r="BB72" s="27" t="e">
        <f t="shared" si="38"/>
        <v>#DIV/0!</v>
      </c>
      <c r="BC72" s="27" t="e">
        <f t="shared" si="39"/>
        <v>#DIV/0!</v>
      </c>
      <c r="BD72" s="27" t="e">
        <f t="shared" si="40"/>
        <v>#DIV/0!</v>
      </c>
      <c r="BE72" s="27" t="e">
        <f t="shared" si="41"/>
        <v>#DIV/0!</v>
      </c>
      <c r="BF72" s="27" t="e">
        <f t="shared" si="42"/>
        <v>#DIV/0!</v>
      </c>
      <c r="BG72" s="27" t="e">
        <f t="shared" si="43"/>
        <v>#DIV/0!</v>
      </c>
      <c r="BH72" s="27" t="e">
        <f t="shared" si="44"/>
        <v>#DIV/0!</v>
      </c>
      <c r="BI72" s="27" t="e">
        <f t="shared" si="45"/>
        <v>#DIV/0!</v>
      </c>
      <c r="BJ72" s="27" t="e">
        <f t="shared" si="46"/>
        <v>#DIV/0!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28"/>
      <c r="BZ72" s="27"/>
      <c r="CA72" s="28"/>
      <c r="CB72" s="28"/>
      <c r="CC72" s="28"/>
      <c r="CD72" s="28"/>
      <c r="CE72" s="32"/>
      <c r="CF72" s="28"/>
      <c r="CG72" s="28"/>
      <c r="CH72" s="27"/>
      <c r="CI72" s="28"/>
      <c r="CJ72" s="28"/>
      <c r="CK72" s="28"/>
      <c r="CL72" s="28"/>
      <c r="CM72" s="32"/>
      <c r="CN72" s="28"/>
      <c r="CO72" s="28"/>
    </row>
    <row r="73" spans="1:93" x14ac:dyDescent="0.25">
      <c r="A73" s="26">
        <v>84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27" t="e">
        <f t="shared" si="33"/>
        <v>#DIV/0!</v>
      </c>
      <c r="AX73" s="27" t="e">
        <f t="shared" si="34"/>
        <v>#DIV/0!</v>
      </c>
      <c r="AY73" s="27" t="e">
        <f t="shared" si="35"/>
        <v>#DIV/0!</v>
      </c>
      <c r="AZ73" s="27" t="e">
        <f t="shared" si="36"/>
        <v>#DIV/0!</v>
      </c>
      <c r="BA73" s="27" t="e">
        <f t="shared" si="37"/>
        <v>#DIV/0!</v>
      </c>
      <c r="BB73" s="27" t="e">
        <f t="shared" si="38"/>
        <v>#DIV/0!</v>
      </c>
      <c r="BC73" s="27" t="e">
        <f t="shared" si="39"/>
        <v>#DIV/0!</v>
      </c>
      <c r="BD73" s="27" t="e">
        <f t="shared" si="40"/>
        <v>#DIV/0!</v>
      </c>
      <c r="BE73" s="27" t="e">
        <f t="shared" si="41"/>
        <v>#DIV/0!</v>
      </c>
      <c r="BF73" s="27" t="e">
        <f t="shared" si="42"/>
        <v>#DIV/0!</v>
      </c>
      <c r="BG73" s="27" t="e">
        <f t="shared" si="43"/>
        <v>#DIV/0!</v>
      </c>
      <c r="BH73" s="27" t="e">
        <f t="shared" si="44"/>
        <v>#DIV/0!</v>
      </c>
      <c r="BI73" s="27" t="e">
        <f t="shared" si="45"/>
        <v>#DIV/0!</v>
      </c>
      <c r="BJ73" s="27" t="e">
        <f t="shared" si="46"/>
        <v>#DIV/0!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28"/>
      <c r="BZ73" s="27"/>
      <c r="CA73" s="28"/>
      <c r="CB73" s="28"/>
      <c r="CC73" s="28"/>
      <c r="CD73" s="28"/>
      <c r="CE73" s="32"/>
      <c r="CF73" s="28"/>
      <c r="CG73" s="28"/>
      <c r="CH73" s="27"/>
      <c r="CI73" s="28"/>
      <c r="CJ73" s="28"/>
      <c r="CK73" s="28"/>
      <c r="CL73" s="28"/>
      <c r="CM73" s="32"/>
      <c r="CN73" s="28"/>
      <c r="CO73" s="28"/>
    </row>
    <row r="74" spans="1:93" x14ac:dyDescent="0.25">
      <c r="A74" s="26">
        <v>85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27" t="e">
        <f t="shared" si="33"/>
        <v>#DIV/0!</v>
      </c>
      <c r="AX74" s="27" t="e">
        <f t="shared" si="34"/>
        <v>#DIV/0!</v>
      </c>
      <c r="AY74" s="27" t="e">
        <f t="shared" si="35"/>
        <v>#DIV/0!</v>
      </c>
      <c r="AZ74" s="27" t="e">
        <f t="shared" si="36"/>
        <v>#DIV/0!</v>
      </c>
      <c r="BA74" s="27" t="e">
        <f t="shared" si="37"/>
        <v>#DIV/0!</v>
      </c>
      <c r="BB74" s="27" t="e">
        <f t="shared" si="38"/>
        <v>#DIV/0!</v>
      </c>
      <c r="BC74" s="27" t="e">
        <f t="shared" si="39"/>
        <v>#DIV/0!</v>
      </c>
      <c r="BD74" s="27" t="e">
        <f t="shared" si="40"/>
        <v>#DIV/0!</v>
      </c>
      <c r="BE74" s="27" t="e">
        <f t="shared" si="41"/>
        <v>#DIV/0!</v>
      </c>
      <c r="BF74" s="27" t="e">
        <f t="shared" si="42"/>
        <v>#DIV/0!</v>
      </c>
      <c r="BG74" s="27" t="e">
        <f t="shared" si="43"/>
        <v>#DIV/0!</v>
      </c>
      <c r="BH74" s="27" t="e">
        <f t="shared" si="44"/>
        <v>#DIV/0!</v>
      </c>
      <c r="BI74" s="27" t="e">
        <f t="shared" si="45"/>
        <v>#DIV/0!</v>
      </c>
      <c r="BJ74" s="27" t="e">
        <f t="shared" si="46"/>
        <v>#DIV/0!</v>
      </c>
      <c r="BK74" s="42"/>
      <c r="BL74" s="42"/>
      <c r="BM74" s="42"/>
      <c r="BN74" s="42"/>
      <c r="BO74" s="42"/>
      <c r="BP74" s="42"/>
      <c r="BQ74" s="42"/>
      <c r="BR74" s="39"/>
      <c r="BS74" s="39"/>
      <c r="BT74" s="39"/>
      <c r="BU74" s="39"/>
      <c r="BV74" s="39"/>
      <c r="BW74" s="39"/>
      <c r="BX74" s="39"/>
      <c r="BY74" s="28"/>
      <c r="BZ74" s="27"/>
      <c r="CA74" s="28"/>
      <c r="CB74" s="28"/>
      <c r="CC74" s="28"/>
      <c r="CD74" s="28"/>
      <c r="CE74" s="32"/>
      <c r="CF74" s="28"/>
      <c r="CG74" s="28"/>
      <c r="CH74" s="27"/>
      <c r="CI74" s="28"/>
      <c r="CJ74" s="28"/>
      <c r="CK74" s="28"/>
      <c r="CL74" s="28"/>
      <c r="CM74" s="32"/>
      <c r="CN74" s="28"/>
      <c r="CO74" s="28"/>
    </row>
    <row r="75" spans="1:93" x14ac:dyDescent="0.25">
      <c r="A75" s="26">
        <v>86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27" t="e">
        <f t="shared" si="33"/>
        <v>#DIV/0!</v>
      </c>
      <c r="AX75" s="27" t="e">
        <f t="shared" si="34"/>
        <v>#DIV/0!</v>
      </c>
      <c r="AY75" s="27" t="e">
        <f t="shared" si="35"/>
        <v>#DIV/0!</v>
      </c>
      <c r="AZ75" s="27" t="e">
        <f t="shared" si="36"/>
        <v>#DIV/0!</v>
      </c>
      <c r="BA75" s="27" t="e">
        <f t="shared" si="37"/>
        <v>#DIV/0!</v>
      </c>
      <c r="BB75" s="27" t="e">
        <f t="shared" si="38"/>
        <v>#DIV/0!</v>
      </c>
      <c r="BC75" s="27" t="e">
        <f t="shared" si="39"/>
        <v>#DIV/0!</v>
      </c>
      <c r="BD75" s="27" t="e">
        <f t="shared" si="40"/>
        <v>#DIV/0!</v>
      </c>
      <c r="BE75" s="27" t="e">
        <f t="shared" si="41"/>
        <v>#DIV/0!</v>
      </c>
      <c r="BF75" s="27" t="e">
        <f t="shared" si="42"/>
        <v>#DIV/0!</v>
      </c>
      <c r="BG75" s="27" t="e">
        <f t="shared" si="43"/>
        <v>#DIV/0!</v>
      </c>
      <c r="BH75" s="27" t="e">
        <f t="shared" si="44"/>
        <v>#DIV/0!</v>
      </c>
      <c r="BI75" s="27" t="e">
        <f t="shared" si="45"/>
        <v>#DIV/0!</v>
      </c>
      <c r="BJ75" s="27" t="e">
        <f t="shared" si="46"/>
        <v>#DIV/0!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28"/>
      <c r="BZ75" s="27"/>
      <c r="CA75" s="28"/>
      <c r="CB75" s="28"/>
      <c r="CC75" s="28"/>
      <c r="CD75" s="28"/>
      <c r="CE75" s="32"/>
      <c r="CF75" s="28"/>
      <c r="CG75" s="28"/>
      <c r="CH75" s="27"/>
      <c r="CI75" s="28"/>
      <c r="CJ75" s="28"/>
      <c r="CK75" s="28"/>
      <c r="CL75" s="28"/>
      <c r="CM75" s="32"/>
      <c r="CN75" s="28"/>
      <c r="CO75" s="28"/>
    </row>
    <row r="76" spans="1:93" x14ac:dyDescent="0.25">
      <c r="A76" s="26">
        <v>87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27" t="e">
        <f t="shared" si="33"/>
        <v>#DIV/0!</v>
      </c>
      <c r="AX76" s="27" t="e">
        <f t="shared" si="34"/>
        <v>#DIV/0!</v>
      </c>
      <c r="AY76" s="27" t="e">
        <f t="shared" si="35"/>
        <v>#DIV/0!</v>
      </c>
      <c r="AZ76" s="27" t="e">
        <f t="shared" si="36"/>
        <v>#DIV/0!</v>
      </c>
      <c r="BA76" s="27" t="e">
        <f t="shared" si="37"/>
        <v>#DIV/0!</v>
      </c>
      <c r="BB76" s="27" t="e">
        <f t="shared" si="38"/>
        <v>#DIV/0!</v>
      </c>
      <c r="BC76" s="27" t="e">
        <f t="shared" si="39"/>
        <v>#DIV/0!</v>
      </c>
      <c r="BD76" s="27" t="e">
        <f t="shared" si="40"/>
        <v>#DIV/0!</v>
      </c>
      <c r="BE76" s="27" t="e">
        <f t="shared" si="41"/>
        <v>#DIV/0!</v>
      </c>
      <c r="BF76" s="27" t="e">
        <f t="shared" si="42"/>
        <v>#DIV/0!</v>
      </c>
      <c r="BG76" s="27" t="e">
        <f t="shared" si="43"/>
        <v>#DIV/0!</v>
      </c>
      <c r="BH76" s="27" t="e">
        <f t="shared" si="44"/>
        <v>#DIV/0!</v>
      </c>
      <c r="BI76" s="27" t="e">
        <f t="shared" si="45"/>
        <v>#DIV/0!</v>
      </c>
      <c r="BJ76" s="27" t="e">
        <f t="shared" si="46"/>
        <v>#DIV/0!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28"/>
      <c r="BZ76" s="27"/>
      <c r="CA76" s="28"/>
      <c r="CB76" s="28"/>
      <c r="CC76" s="28"/>
      <c r="CD76" s="28"/>
      <c r="CE76" s="32"/>
      <c r="CF76" s="28"/>
      <c r="CG76" s="28"/>
      <c r="CH76" s="27"/>
      <c r="CI76" s="28"/>
      <c r="CJ76" s="28"/>
      <c r="CK76" s="28"/>
      <c r="CL76" s="28"/>
      <c r="CM76" s="32"/>
      <c r="CN76" s="28"/>
      <c r="CO76" s="28"/>
    </row>
    <row r="77" spans="1:93" x14ac:dyDescent="0.25">
      <c r="A77" s="26">
        <v>88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27" t="e">
        <f t="shared" si="33"/>
        <v>#DIV/0!</v>
      </c>
      <c r="AX77" s="27" t="e">
        <f t="shared" si="34"/>
        <v>#DIV/0!</v>
      </c>
      <c r="AY77" s="27" t="e">
        <f t="shared" si="35"/>
        <v>#DIV/0!</v>
      </c>
      <c r="AZ77" s="27" t="e">
        <f t="shared" si="36"/>
        <v>#DIV/0!</v>
      </c>
      <c r="BA77" s="27" t="e">
        <f t="shared" si="37"/>
        <v>#DIV/0!</v>
      </c>
      <c r="BB77" s="27" t="e">
        <f t="shared" si="38"/>
        <v>#DIV/0!</v>
      </c>
      <c r="BC77" s="27" t="e">
        <f t="shared" si="39"/>
        <v>#DIV/0!</v>
      </c>
      <c r="BD77" s="27" t="e">
        <f t="shared" si="40"/>
        <v>#DIV/0!</v>
      </c>
      <c r="BE77" s="27" t="e">
        <f t="shared" si="41"/>
        <v>#DIV/0!</v>
      </c>
      <c r="BF77" s="27" t="e">
        <f t="shared" si="42"/>
        <v>#DIV/0!</v>
      </c>
      <c r="BG77" s="27" t="e">
        <f t="shared" si="43"/>
        <v>#DIV/0!</v>
      </c>
      <c r="BH77" s="27" t="e">
        <f t="shared" si="44"/>
        <v>#DIV/0!</v>
      </c>
      <c r="BI77" s="27" t="e">
        <f t="shared" si="45"/>
        <v>#DIV/0!</v>
      </c>
      <c r="BJ77" s="27" t="e">
        <f t="shared" si="46"/>
        <v>#DIV/0!</v>
      </c>
      <c r="BK77" s="42"/>
      <c r="BL77" s="42"/>
      <c r="BM77" s="42"/>
      <c r="BN77" s="42"/>
      <c r="BO77" s="42"/>
      <c r="BP77" s="42"/>
      <c r="BQ77" s="42"/>
      <c r="BR77" s="39"/>
      <c r="BS77" s="39"/>
      <c r="BT77" s="39"/>
      <c r="BU77" s="39"/>
      <c r="BV77" s="39"/>
      <c r="BW77" s="39"/>
      <c r="BX77" s="39"/>
      <c r="BY77" s="28"/>
      <c r="BZ77" s="27"/>
      <c r="CA77" s="28"/>
      <c r="CB77" s="28"/>
      <c r="CC77" s="28"/>
      <c r="CD77" s="28"/>
      <c r="CE77" s="32"/>
      <c r="CF77" s="28"/>
      <c r="CG77" s="28"/>
      <c r="CH77" s="27"/>
      <c r="CI77" s="28"/>
      <c r="CJ77" s="28"/>
      <c r="CK77" s="28"/>
      <c r="CL77" s="28"/>
      <c r="CM77" s="32"/>
      <c r="CN77" s="28"/>
      <c r="CO77" s="28"/>
    </row>
    <row r="78" spans="1:93" x14ac:dyDescent="0.25">
      <c r="A78" s="26">
        <v>89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27" t="e">
        <f t="shared" si="33"/>
        <v>#DIV/0!</v>
      </c>
      <c r="AX78" s="27" t="e">
        <f t="shared" si="34"/>
        <v>#DIV/0!</v>
      </c>
      <c r="AY78" s="27" t="e">
        <f t="shared" si="35"/>
        <v>#DIV/0!</v>
      </c>
      <c r="AZ78" s="27" t="e">
        <f t="shared" si="36"/>
        <v>#DIV/0!</v>
      </c>
      <c r="BA78" s="27" t="e">
        <f t="shared" si="37"/>
        <v>#DIV/0!</v>
      </c>
      <c r="BB78" s="27" t="e">
        <f t="shared" si="38"/>
        <v>#DIV/0!</v>
      </c>
      <c r="BC78" s="27" t="e">
        <f t="shared" si="39"/>
        <v>#DIV/0!</v>
      </c>
      <c r="BD78" s="27" t="e">
        <f t="shared" si="40"/>
        <v>#DIV/0!</v>
      </c>
      <c r="BE78" s="27" t="e">
        <f t="shared" si="41"/>
        <v>#DIV/0!</v>
      </c>
      <c r="BF78" s="27" t="e">
        <f t="shared" si="42"/>
        <v>#DIV/0!</v>
      </c>
      <c r="BG78" s="27" t="e">
        <f t="shared" si="43"/>
        <v>#DIV/0!</v>
      </c>
      <c r="BH78" s="27" t="e">
        <f t="shared" si="44"/>
        <v>#DIV/0!</v>
      </c>
      <c r="BI78" s="27" t="e">
        <f t="shared" si="45"/>
        <v>#DIV/0!</v>
      </c>
      <c r="BJ78" s="27" t="e">
        <f t="shared" si="46"/>
        <v>#DIV/0!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28"/>
      <c r="BZ78" s="27"/>
      <c r="CA78" s="28"/>
      <c r="CB78" s="28"/>
      <c r="CC78" s="28"/>
      <c r="CD78" s="28"/>
      <c r="CE78" s="32"/>
      <c r="CF78" s="28"/>
      <c r="CG78" s="28"/>
      <c r="CH78" s="27"/>
      <c r="CI78" s="28"/>
      <c r="CJ78" s="28"/>
      <c r="CK78" s="28"/>
      <c r="CL78" s="28"/>
      <c r="CM78" s="32"/>
      <c r="CN78" s="28"/>
      <c r="CO78" s="28"/>
    </row>
    <row r="79" spans="1:93" x14ac:dyDescent="0.25">
      <c r="A79" s="26">
        <v>90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27" t="e">
        <f t="shared" si="33"/>
        <v>#DIV/0!</v>
      </c>
      <c r="AX79" s="27" t="e">
        <f t="shared" si="34"/>
        <v>#DIV/0!</v>
      </c>
      <c r="AY79" s="27" t="e">
        <f t="shared" si="35"/>
        <v>#DIV/0!</v>
      </c>
      <c r="AZ79" s="27" t="e">
        <f t="shared" si="36"/>
        <v>#DIV/0!</v>
      </c>
      <c r="BA79" s="27" t="e">
        <f t="shared" si="37"/>
        <v>#DIV/0!</v>
      </c>
      <c r="BB79" s="27" t="e">
        <f t="shared" si="38"/>
        <v>#DIV/0!</v>
      </c>
      <c r="BC79" s="27" t="e">
        <f t="shared" si="39"/>
        <v>#DIV/0!</v>
      </c>
      <c r="BD79" s="27" t="e">
        <f t="shared" si="40"/>
        <v>#DIV/0!</v>
      </c>
      <c r="BE79" s="27" t="e">
        <f t="shared" si="41"/>
        <v>#DIV/0!</v>
      </c>
      <c r="BF79" s="27" t="e">
        <f t="shared" si="42"/>
        <v>#DIV/0!</v>
      </c>
      <c r="BG79" s="27" t="e">
        <f t="shared" si="43"/>
        <v>#DIV/0!</v>
      </c>
      <c r="BH79" s="27" t="e">
        <f t="shared" si="44"/>
        <v>#DIV/0!</v>
      </c>
      <c r="BI79" s="27" t="e">
        <f t="shared" si="45"/>
        <v>#DIV/0!</v>
      </c>
      <c r="BJ79" s="27" t="e">
        <f t="shared" si="46"/>
        <v>#DIV/0!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28"/>
      <c r="BZ79" s="27"/>
      <c r="CA79" s="28"/>
      <c r="CB79" s="28"/>
      <c r="CC79" s="28"/>
      <c r="CD79" s="28"/>
      <c r="CE79" s="32"/>
      <c r="CF79" s="28"/>
      <c r="CG79" s="28"/>
      <c r="CH79" s="27"/>
      <c r="CI79" s="28"/>
      <c r="CJ79" s="28"/>
      <c r="CK79" s="28"/>
      <c r="CL79" s="28"/>
      <c r="CM79" s="32"/>
      <c r="CN79" s="28"/>
      <c r="CO79" s="28"/>
    </row>
    <row r="80" spans="1:93" x14ac:dyDescent="0.25">
      <c r="A80" s="26">
        <v>91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27" t="e">
        <f t="shared" si="33"/>
        <v>#DIV/0!</v>
      </c>
      <c r="AX80" s="27" t="e">
        <f t="shared" si="34"/>
        <v>#DIV/0!</v>
      </c>
      <c r="AY80" s="27" t="e">
        <f t="shared" si="35"/>
        <v>#DIV/0!</v>
      </c>
      <c r="AZ80" s="27" t="e">
        <f t="shared" si="36"/>
        <v>#DIV/0!</v>
      </c>
      <c r="BA80" s="27" t="e">
        <f t="shared" si="37"/>
        <v>#DIV/0!</v>
      </c>
      <c r="BB80" s="27" t="e">
        <f t="shared" si="38"/>
        <v>#DIV/0!</v>
      </c>
      <c r="BC80" s="27" t="e">
        <f t="shared" si="39"/>
        <v>#DIV/0!</v>
      </c>
      <c r="BD80" s="27" t="e">
        <f t="shared" si="40"/>
        <v>#DIV/0!</v>
      </c>
      <c r="BE80" s="27" t="e">
        <f t="shared" si="41"/>
        <v>#DIV/0!</v>
      </c>
      <c r="BF80" s="27" t="e">
        <f t="shared" si="42"/>
        <v>#DIV/0!</v>
      </c>
      <c r="BG80" s="27" t="e">
        <f t="shared" si="43"/>
        <v>#DIV/0!</v>
      </c>
      <c r="BH80" s="27" t="e">
        <f t="shared" si="44"/>
        <v>#DIV/0!</v>
      </c>
      <c r="BI80" s="27" t="e">
        <f t="shared" si="45"/>
        <v>#DIV/0!</v>
      </c>
      <c r="BJ80" s="27" t="e">
        <f t="shared" si="46"/>
        <v>#DIV/0!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28"/>
      <c r="BZ80" s="27"/>
      <c r="CA80" s="28"/>
      <c r="CB80" s="28"/>
      <c r="CC80" s="28"/>
      <c r="CD80" s="28"/>
      <c r="CE80" s="32"/>
      <c r="CF80" s="28"/>
      <c r="CG80" s="28"/>
      <c r="CH80" s="27"/>
      <c r="CI80" s="28"/>
      <c r="CJ80" s="28"/>
      <c r="CK80" s="28"/>
      <c r="CL80" s="28"/>
      <c r="CM80" s="32"/>
      <c r="CN80" s="28"/>
      <c r="CO80" s="28"/>
    </row>
    <row r="81" spans="1:93" x14ac:dyDescent="0.25">
      <c r="A81" s="26">
        <v>92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27" t="e">
        <f t="shared" si="33"/>
        <v>#DIV/0!</v>
      </c>
      <c r="AX81" s="27" t="e">
        <f t="shared" si="34"/>
        <v>#DIV/0!</v>
      </c>
      <c r="AY81" s="27" t="e">
        <f t="shared" si="35"/>
        <v>#DIV/0!</v>
      </c>
      <c r="AZ81" s="27" t="e">
        <f t="shared" si="36"/>
        <v>#DIV/0!</v>
      </c>
      <c r="BA81" s="27" t="e">
        <f t="shared" si="37"/>
        <v>#DIV/0!</v>
      </c>
      <c r="BB81" s="27" t="e">
        <f t="shared" si="38"/>
        <v>#DIV/0!</v>
      </c>
      <c r="BC81" s="27" t="e">
        <f t="shared" si="39"/>
        <v>#DIV/0!</v>
      </c>
      <c r="BD81" s="27" t="e">
        <f t="shared" si="40"/>
        <v>#DIV/0!</v>
      </c>
      <c r="BE81" s="27" t="e">
        <f t="shared" si="41"/>
        <v>#DIV/0!</v>
      </c>
      <c r="BF81" s="27" t="e">
        <f t="shared" si="42"/>
        <v>#DIV/0!</v>
      </c>
      <c r="BG81" s="27" t="e">
        <f t="shared" si="43"/>
        <v>#DIV/0!</v>
      </c>
      <c r="BH81" s="27" t="e">
        <f t="shared" si="44"/>
        <v>#DIV/0!</v>
      </c>
      <c r="BI81" s="27" t="e">
        <f t="shared" si="45"/>
        <v>#DIV/0!</v>
      </c>
      <c r="BJ81" s="27" t="e">
        <f t="shared" si="46"/>
        <v>#DIV/0!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28"/>
      <c r="BZ81" s="27"/>
      <c r="CA81" s="28"/>
      <c r="CB81" s="28"/>
      <c r="CC81" s="28"/>
      <c r="CD81" s="28"/>
      <c r="CE81" s="32"/>
      <c r="CF81" s="28"/>
      <c r="CG81" s="28"/>
      <c r="CH81" s="27"/>
      <c r="CI81" s="28"/>
      <c r="CJ81" s="28"/>
      <c r="CK81" s="28"/>
      <c r="CL81" s="28"/>
      <c r="CM81" s="32"/>
      <c r="CN81" s="28"/>
      <c r="CO81" s="28"/>
    </row>
    <row r="82" spans="1:93" x14ac:dyDescent="0.25">
      <c r="A82" s="26">
        <v>93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27" t="e">
        <f t="shared" si="33"/>
        <v>#DIV/0!</v>
      </c>
      <c r="AX82" s="27" t="e">
        <f t="shared" si="34"/>
        <v>#DIV/0!</v>
      </c>
      <c r="AY82" s="27" t="e">
        <f t="shared" si="35"/>
        <v>#DIV/0!</v>
      </c>
      <c r="AZ82" s="27" t="e">
        <f t="shared" si="36"/>
        <v>#DIV/0!</v>
      </c>
      <c r="BA82" s="27" t="e">
        <f t="shared" si="37"/>
        <v>#DIV/0!</v>
      </c>
      <c r="BB82" s="27" t="e">
        <f t="shared" si="38"/>
        <v>#DIV/0!</v>
      </c>
      <c r="BC82" s="27" t="e">
        <f t="shared" si="39"/>
        <v>#DIV/0!</v>
      </c>
      <c r="BD82" s="27" t="e">
        <f t="shared" si="40"/>
        <v>#DIV/0!</v>
      </c>
      <c r="BE82" s="27" t="e">
        <f t="shared" si="41"/>
        <v>#DIV/0!</v>
      </c>
      <c r="BF82" s="27" t="e">
        <f t="shared" si="42"/>
        <v>#DIV/0!</v>
      </c>
      <c r="BG82" s="27" t="e">
        <f t="shared" si="43"/>
        <v>#DIV/0!</v>
      </c>
      <c r="BH82" s="27" t="e">
        <f t="shared" si="44"/>
        <v>#DIV/0!</v>
      </c>
      <c r="BI82" s="27" t="e">
        <f t="shared" si="45"/>
        <v>#DIV/0!</v>
      </c>
      <c r="BJ82" s="27" t="e">
        <f t="shared" si="46"/>
        <v>#DIV/0!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28"/>
      <c r="BZ82" s="27"/>
      <c r="CA82" s="28"/>
      <c r="CB82" s="28"/>
      <c r="CC82" s="28"/>
      <c r="CD82" s="28"/>
      <c r="CE82" s="32"/>
      <c r="CF82" s="28"/>
      <c r="CG82" s="28"/>
      <c r="CH82" s="27"/>
      <c r="CI82" s="28"/>
      <c r="CJ82" s="28"/>
      <c r="CK82" s="28"/>
      <c r="CL82" s="28"/>
      <c r="CM82" s="32"/>
      <c r="CN82" s="28"/>
      <c r="CO82" s="28"/>
    </row>
    <row r="83" spans="1:93" x14ac:dyDescent="0.25">
      <c r="A83" s="26">
        <v>94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27" t="e">
        <f t="shared" si="33"/>
        <v>#DIV/0!</v>
      </c>
      <c r="AX83" s="27" t="e">
        <f t="shared" si="34"/>
        <v>#DIV/0!</v>
      </c>
      <c r="AY83" s="27" t="e">
        <f t="shared" si="35"/>
        <v>#DIV/0!</v>
      </c>
      <c r="AZ83" s="27" t="e">
        <f t="shared" si="36"/>
        <v>#DIV/0!</v>
      </c>
      <c r="BA83" s="27" t="e">
        <f t="shared" si="37"/>
        <v>#DIV/0!</v>
      </c>
      <c r="BB83" s="27" t="e">
        <f t="shared" si="38"/>
        <v>#DIV/0!</v>
      </c>
      <c r="BC83" s="27" t="e">
        <f t="shared" si="39"/>
        <v>#DIV/0!</v>
      </c>
      <c r="BD83" s="27" t="e">
        <f t="shared" si="40"/>
        <v>#DIV/0!</v>
      </c>
      <c r="BE83" s="27" t="e">
        <f t="shared" si="41"/>
        <v>#DIV/0!</v>
      </c>
      <c r="BF83" s="27" t="e">
        <f t="shared" si="42"/>
        <v>#DIV/0!</v>
      </c>
      <c r="BG83" s="27" t="e">
        <f t="shared" si="43"/>
        <v>#DIV/0!</v>
      </c>
      <c r="BH83" s="27" t="e">
        <f t="shared" si="44"/>
        <v>#DIV/0!</v>
      </c>
      <c r="BI83" s="27" t="e">
        <f t="shared" si="45"/>
        <v>#DIV/0!</v>
      </c>
      <c r="BJ83" s="27" t="e">
        <f t="shared" si="46"/>
        <v>#DIV/0!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28"/>
      <c r="BZ83" s="27"/>
      <c r="CA83" s="28"/>
      <c r="CB83" s="28"/>
      <c r="CC83" s="28"/>
      <c r="CD83" s="28"/>
      <c r="CE83" s="32"/>
      <c r="CF83" s="28"/>
      <c r="CG83" s="28"/>
      <c r="CH83" s="27"/>
      <c r="CI83" s="28"/>
      <c r="CJ83" s="28"/>
      <c r="CK83" s="28"/>
      <c r="CL83" s="28"/>
      <c r="CM83" s="32"/>
      <c r="CN83" s="28"/>
      <c r="CO83" s="28"/>
    </row>
    <row r="84" spans="1:93" x14ac:dyDescent="0.25">
      <c r="A84" s="26">
        <v>95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27" t="e">
        <f t="shared" si="33"/>
        <v>#DIV/0!</v>
      </c>
      <c r="AX84" s="27" t="e">
        <f t="shared" si="34"/>
        <v>#DIV/0!</v>
      </c>
      <c r="AY84" s="27" t="e">
        <f t="shared" si="35"/>
        <v>#DIV/0!</v>
      </c>
      <c r="AZ84" s="27" t="e">
        <f t="shared" si="36"/>
        <v>#DIV/0!</v>
      </c>
      <c r="BA84" s="27" t="e">
        <f t="shared" si="37"/>
        <v>#DIV/0!</v>
      </c>
      <c r="BB84" s="27" t="e">
        <f t="shared" si="38"/>
        <v>#DIV/0!</v>
      </c>
      <c r="BC84" s="27" t="e">
        <f t="shared" si="39"/>
        <v>#DIV/0!</v>
      </c>
      <c r="BD84" s="27" t="e">
        <f t="shared" si="40"/>
        <v>#DIV/0!</v>
      </c>
      <c r="BE84" s="27" t="e">
        <f t="shared" si="41"/>
        <v>#DIV/0!</v>
      </c>
      <c r="BF84" s="27" t="e">
        <f t="shared" si="42"/>
        <v>#DIV/0!</v>
      </c>
      <c r="BG84" s="27" t="e">
        <f t="shared" si="43"/>
        <v>#DIV/0!</v>
      </c>
      <c r="BH84" s="27" t="e">
        <f t="shared" si="44"/>
        <v>#DIV/0!</v>
      </c>
      <c r="BI84" s="27" t="e">
        <f t="shared" si="45"/>
        <v>#DIV/0!</v>
      </c>
      <c r="BJ84" s="27" t="e">
        <f t="shared" si="46"/>
        <v>#DIV/0!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28"/>
      <c r="BZ84" s="27"/>
      <c r="CA84" s="28"/>
      <c r="CB84" s="28"/>
      <c r="CC84" s="28"/>
      <c r="CD84" s="28"/>
      <c r="CE84" s="32"/>
      <c r="CF84" s="28"/>
      <c r="CG84" s="28"/>
      <c r="CH84" s="27"/>
      <c r="CI84" s="28"/>
      <c r="CJ84" s="28"/>
      <c r="CK84" s="28"/>
      <c r="CL84" s="28"/>
      <c r="CM84" s="32"/>
      <c r="CN84" s="28"/>
      <c r="CO84" s="28"/>
    </row>
    <row r="85" spans="1:93" x14ac:dyDescent="0.25">
      <c r="A85" s="26">
        <v>96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27" t="e">
        <f t="shared" si="33"/>
        <v>#DIV/0!</v>
      </c>
      <c r="AX85" s="27" t="e">
        <f t="shared" si="34"/>
        <v>#DIV/0!</v>
      </c>
      <c r="AY85" s="27" t="e">
        <f t="shared" si="35"/>
        <v>#DIV/0!</v>
      </c>
      <c r="AZ85" s="27" t="e">
        <f t="shared" si="36"/>
        <v>#DIV/0!</v>
      </c>
      <c r="BA85" s="27" t="e">
        <f t="shared" si="37"/>
        <v>#DIV/0!</v>
      </c>
      <c r="BB85" s="27" t="e">
        <f t="shared" si="38"/>
        <v>#DIV/0!</v>
      </c>
      <c r="BC85" s="27" t="e">
        <f t="shared" si="39"/>
        <v>#DIV/0!</v>
      </c>
      <c r="BD85" s="27" t="e">
        <f t="shared" si="40"/>
        <v>#DIV/0!</v>
      </c>
      <c r="BE85" s="27" t="e">
        <f t="shared" si="41"/>
        <v>#DIV/0!</v>
      </c>
      <c r="BF85" s="27" t="e">
        <f t="shared" si="42"/>
        <v>#DIV/0!</v>
      </c>
      <c r="BG85" s="27" t="e">
        <f t="shared" si="43"/>
        <v>#DIV/0!</v>
      </c>
      <c r="BH85" s="27" t="e">
        <f t="shared" si="44"/>
        <v>#DIV/0!</v>
      </c>
      <c r="BI85" s="27" t="e">
        <f t="shared" si="45"/>
        <v>#DIV/0!</v>
      </c>
      <c r="BJ85" s="27" t="e">
        <f t="shared" si="46"/>
        <v>#DIV/0!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28"/>
      <c r="BZ85" s="27"/>
      <c r="CA85" s="28"/>
      <c r="CB85" s="28"/>
      <c r="CC85" s="28"/>
      <c r="CD85" s="28"/>
      <c r="CE85" s="32"/>
      <c r="CF85" s="28"/>
      <c r="CG85" s="28"/>
      <c r="CH85" s="27"/>
      <c r="CI85" s="28"/>
      <c r="CJ85" s="28"/>
      <c r="CK85" s="28"/>
      <c r="CL85" s="28"/>
      <c r="CM85" s="32"/>
      <c r="CN85" s="28"/>
      <c r="CO85" s="28"/>
    </row>
    <row r="86" spans="1:93" x14ac:dyDescent="0.25">
      <c r="A86" s="26">
        <v>97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27" t="e">
        <f t="shared" si="33"/>
        <v>#DIV/0!</v>
      </c>
      <c r="AX86" s="27" t="e">
        <f t="shared" si="34"/>
        <v>#DIV/0!</v>
      </c>
      <c r="AY86" s="27" t="e">
        <f t="shared" si="35"/>
        <v>#DIV/0!</v>
      </c>
      <c r="AZ86" s="27" t="e">
        <f t="shared" si="36"/>
        <v>#DIV/0!</v>
      </c>
      <c r="BA86" s="27" t="e">
        <f t="shared" si="37"/>
        <v>#DIV/0!</v>
      </c>
      <c r="BB86" s="27" t="e">
        <f t="shared" si="38"/>
        <v>#DIV/0!</v>
      </c>
      <c r="BC86" s="27" t="e">
        <f t="shared" si="39"/>
        <v>#DIV/0!</v>
      </c>
      <c r="BD86" s="27" t="e">
        <f t="shared" si="40"/>
        <v>#DIV/0!</v>
      </c>
      <c r="BE86" s="27" t="e">
        <f t="shared" si="41"/>
        <v>#DIV/0!</v>
      </c>
      <c r="BF86" s="27" t="e">
        <f t="shared" si="42"/>
        <v>#DIV/0!</v>
      </c>
      <c r="BG86" s="27" t="e">
        <f t="shared" si="43"/>
        <v>#DIV/0!</v>
      </c>
      <c r="BH86" s="27" t="e">
        <f t="shared" si="44"/>
        <v>#DIV/0!</v>
      </c>
      <c r="BI86" s="27" t="e">
        <f t="shared" si="45"/>
        <v>#DIV/0!</v>
      </c>
      <c r="BJ86" s="27" t="e">
        <f t="shared" si="46"/>
        <v>#DIV/0!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28"/>
      <c r="BZ86" s="27"/>
      <c r="CA86" s="28"/>
      <c r="CB86" s="28"/>
      <c r="CC86" s="28"/>
      <c r="CD86" s="28"/>
      <c r="CE86" s="32"/>
      <c r="CF86" s="28"/>
      <c r="CG86" s="28"/>
      <c r="CH86" s="27"/>
      <c r="CI86" s="28"/>
      <c r="CJ86" s="28"/>
      <c r="CK86" s="28"/>
      <c r="CL86" s="28"/>
      <c r="CM86" s="32"/>
      <c r="CN86" s="28"/>
      <c r="CO86" s="28"/>
    </row>
    <row r="87" spans="1:93" x14ac:dyDescent="0.25">
      <c r="A87" s="26">
        <v>98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27" t="e">
        <f t="shared" si="33"/>
        <v>#DIV/0!</v>
      </c>
      <c r="AX87" s="27" t="e">
        <f t="shared" si="34"/>
        <v>#DIV/0!</v>
      </c>
      <c r="AY87" s="27" t="e">
        <f t="shared" si="35"/>
        <v>#DIV/0!</v>
      </c>
      <c r="AZ87" s="27" t="e">
        <f t="shared" si="36"/>
        <v>#DIV/0!</v>
      </c>
      <c r="BA87" s="27" t="e">
        <f t="shared" si="37"/>
        <v>#DIV/0!</v>
      </c>
      <c r="BB87" s="27" t="e">
        <f t="shared" si="38"/>
        <v>#DIV/0!</v>
      </c>
      <c r="BC87" s="27" t="e">
        <f t="shared" si="39"/>
        <v>#DIV/0!</v>
      </c>
      <c r="BD87" s="27" t="e">
        <f t="shared" si="40"/>
        <v>#DIV/0!</v>
      </c>
      <c r="BE87" s="27" t="e">
        <f t="shared" si="41"/>
        <v>#DIV/0!</v>
      </c>
      <c r="BF87" s="27" t="e">
        <f t="shared" si="42"/>
        <v>#DIV/0!</v>
      </c>
      <c r="BG87" s="27" t="e">
        <f t="shared" si="43"/>
        <v>#DIV/0!</v>
      </c>
      <c r="BH87" s="27" t="e">
        <f t="shared" si="44"/>
        <v>#DIV/0!</v>
      </c>
      <c r="BI87" s="27" t="e">
        <f t="shared" si="45"/>
        <v>#DIV/0!</v>
      </c>
      <c r="BJ87" s="27" t="e">
        <f t="shared" si="46"/>
        <v>#DIV/0!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28"/>
      <c r="BZ87" s="27"/>
      <c r="CA87" s="28"/>
      <c r="CB87" s="28"/>
      <c r="CC87" s="28"/>
      <c r="CD87" s="28"/>
      <c r="CE87" s="32"/>
      <c r="CF87" s="28"/>
      <c r="CG87" s="28"/>
      <c r="CH87" s="27"/>
      <c r="CI87" s="28"/>
      <c r="CJ87" s="28"/>
      <c r="CK87" s="28"/>
      <c r="CL87" s="28"/>
      <c r="CM87" s="32"/>
      <c r="CN87" s="28"/>
      <c r="CO87" s="28"/>
    </row>
    <row r="88" spans="1:93" x14ac:dyDescent="0.25">
      <c r="A88" s="26">
        <v>99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27" t="e">
        <f t="shared" si="33"/>
        <v>#DIV/0!</v>
      </c>
      <c r="AX88" s="27" t="e">
        <f t="shared" si="34"/>
        <v>#DIV/0!</v>
      </c>
      <c r="AY88" s="27" t="e">
        <f t="shared" si="35"/>
        <v>#DIV/0!</v>
      </c>
      <c r="AZ88" s="27" t="e">
        <f t="shared" si="36"/>
        <v>#DIV/0!</v>
      </c>
      <c r="BA88" s="27" t="e">
        <f t="shared" si="37"/>
        <v>#DIV/0!</v>
      </c>
      <c r="BB88" s="27" t="e">
        <f t="shared" si="38"/>
        <v>#DIV/0!</v>
      </c>
      <c r="BC88" s="27" t="e">
        <f t="shared" si="39"/>
        <v>#DIV/0!</v>
      </c>
      <c r="BD88" s="27" t="e">
        <f t="shared" si="40"/>
        <v>#DIV/0!</v>
      </c>
      <c r="BE88" s="27" t="e">
        <f t="shared" si="41"/>
        <v>#DIV/0!</v>
      </c>
      <c r="BF88" s="27" t="e">
        <f t="shared" si="42"/>
        <v>#DIV/0!</v>
      </c>
      <c r="BG88" s="27" t="e">
        <f t="shared" si="43"/>
        <v>#DIV/0!</v>
      </c>
      <c r="BH88" s="27" t="e">
        <f t="shared" si="44"/>
        <v>#DIV/0!</v>
      </c>
      <c r="BI88" s="27" t="e">
        <f t="shared" si="45"/>
        <v>#DIV/0!</v>
      </c>
      <c r="BJ88" s="27" t="e">
        <f t="shared" si="46"/>
        <v>#DIV/0!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28"/>
      <c r="BZ88" s="27"/>
      <c r="CA88" s="28"/>
      <c r="CB88" s="28"/>
      <c r="CC88" s="28"/>
      <c r="CD88" s="28"/>
      <c r="CE88" s="32"/>
      <c r="CF88" s="28"/>
      <c r="CG88" s="28"/>
      <c r="CH88" s="27"/>
      <c r="CI88" s="28"/>
      <c r="CJ88" s="28"/>
      <c r="CK88" s="28"/>
      <c r="CL88" s="28"/>
      <c r="CM88" s="32"/>
      <c r="CN88" s="28"/>
      <c r="CO88" s="28"/>
    </row>
    <row r="89" spans="1:93" x14ac:dyDescent="0.25">
      <c r="A89" s="26">
        <v>100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27" t="e">
        <f t="shared" si="33"/>
        <v>#DIV/0!</v>
      </c>
      <c r="AX89" s="27" t="e">
        <f t="shared" si="34"/>
        <v>#DIV/0!</v>
      </c>
      <c r="AY89" s="27" t="e">
        <f t="shared" si="35"/>
        <v>#DIV/0!</v>
      </c>
      <c r="AZ89" s="27" t="e">
        <f t="shared" si="36"/>
        <v>#DIV/0!</v>
      </c>
      <c r="BA89" s="27" t="e">
        <f t="shared" si="37"/>
        <v>#DIV/0!</v>
      </c>
      <c r="BB89" s="27" t="e">
        <f t="shared" si="38"/>
        <v>#DIV/0!</v>
      </c>
      <c r="BC89" s="27" t="e">
        <f t="shared" si="39"/>
        <v>#DIV/0!</v>
      </c>
      <c r="BD89" s="27" t="e">
        <f t="shared" si="40"/>
        <v>#DIV/0!</v>
      </c>
      <c r="BE89" s="27" t="e">
        <f t="shared" si="41"/>
        <v>#DIV/0!</v>
      </c>
      <c r="BF89" s="27" t="e">
        <f t="shared" si="42"/>
        <v>#DIV/0!</v>
      </c>
      <c r="BG89" s="27" t="e">
        <f t="shared" si="43"/>
        <v>#DIV/0!</v>
      </c>
      <c r="BH89" s="27" t="e">
        <f t="shared" si="44"/>
        <v>#DIV/0!</v>
      </c>
      <c r="BI89" s="27" t="e">
        <f t="shared" si="45"/>
        <v>#DIV/0!</v>
      </c>
      <c r="BJ89" s="27" t="e">
        <f t="shared" si="46"/>
        <v>#DIV/0!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28"/>
      <c r="BZ89" s="27"/>
      <c r="CA89" s="28"/>
      <c r="CB89" s="28"/>
      <c r="CC89" s="28"/>
      <c r="CD89" s="28"/>
      <c r="CE89" s="32"/>
      <c r="CF89" s="28"/>
      <c r="CG89" s="28"/>
      <c r="CH89" s="27"/>
      <c r="CI89" s="28"/>
      <c r="CJ89" s="28"/>
      <c r="CK89" s="28"/>
      <c r="CL89" s="28"/>
      <c r="CM89" s="32"/>
      <c r="CN89" s="28"/>
      <c r="CO89" s="28"/>
    </row>
    <row r="90" spans="1:93" x14ac:dyDescent="0.25">
      <c r="A90" s="26">
        <v>101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27" t="e">
        <f t="shared" si="33"/>
        <v>#DIV/0!</v>
      </c>
      <c r="AX90" s="27" t="e">
        <f t="shared" si="34"/>
        <v>#DIV/0!</v>
      </c>
      <c r="AY90" s="27" t="e">
        <f t="shared" si="35"/>
        <v>#DIV/0!</v>
      </c>
      <c r="AZ90" s="27" t="e">
        <f t="shared" si="36"/>
        <v>#DIV/0!</v>
      </c>
      <c r="BA90" s="27" t="e">
        <f t="shared" si="37"/>
        <v>#DIV/0!</v>
      </c>
      <c r="BB90" s="27" t="e">
        <f t="shared" si="38"/>
        <v>#DIV/0!</v>
      </c>
      <c r="BC90" s="27" t="e">
        <f t="shared" si="39"/>
        <v>#DIV/0!</v>
      </c>
      <c r="BD90" s="27" t="e">
        <f t="shared" si="40"/>
        <v>#DIV/0!</v>
      </c>
      <c r="BE90" s="27" t="e">
        <f t="shared" si="41"/>
        <v>#DIV/0!</v>
      </c>
      <c r="BF90" s="27" t="e">
        <f t="shared" si="42"/>
        <v>#DIV/0!</v>
      </c>
      <c r="BG90" s="27" t="e">
        <f t="shared" si="43"/>
        <v>#DIV/0!</v>
      </c>
      <c r="BH90" s="27" t="e">
        <f t="shared" si="44"/>
        <v>#DIV/0!</v>
      </c>
      <c r="BI90" s="27" t="e">
        <f t="shared" si="45"/>
        <v>#DIV/0!</v>
      </c>
      <c r="BJ90" s="27" t="e">
        <f t="shared" si="46"/>
        <v>#DIV/0!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28"/>
      <c r="BZ90" s="27"/>
      <c r="CA90" s="28"/>
      <c r="CB90" s="28"/>
      <c r="CC90" s="28"/>
      <c r="CD90" s="28"/>
      <c r="CE90" s="32"/>
      <c r="CF90" s="28"/>
      <c r="CG90" s="28"/>
      <c r="CH90" s="27"/>
      <c r="CI90" s="28"/>
      <c r="CJ90" s="28"/>
      <c r="CK90" s="28"/>
      <c r="CL90" s="28"/>
      <c r="CM90" s="32"/>
      <c r="CN90" s="28"/>
      <c r="CO90" s="28"/>
    </row>
    <row r="91" spans="1:93" x14ac:dyDescent="0.25">
      <c r="A91" s="26">
        <v>102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27" t="e">
        <f t="shared" si="33"/>
        <v>#DIV/0!</v>
      </c>
      <c r="AX91" s="27" t="e">
        <f t="shared" si="34"/>
        <v>#DIV/0!</v>
      </c>
      <c r="AY91" s="27" t="e">
        <f t="shared" si="35"/>
        <v>#DIV/0!</v>
      </c>
      <c r="AZ91" s="27" t="e">
        <f t="shared" si="36"/>
        <v>#DIV/0!</v>
      </c>
      <c r="BA91" s="27" t="e">
        <f t="shared" si="37"/>
        <v>#DIV/0!</v>
      </c>
      <c r="BB91" s="27" t="e">
        <f t="shared" si="38"/>
        <v>#DIV/0!</v>
      </c>
      <c r="BC91" s="27" t="e">
        <f t="shared" si="39"/>
        <v>#DIV/0!</v>
      </c>
      <c r="BD91" s="27" t="e">
        <f t="shared" si="40"/>
        <v>#DIV/0!</v>
      </c>
      <c r="BE91" s="27" t="e">
        <f t="shared" si="41"/>
        <v>#DIV/0!</v>
      </c>
      <c r="BF91" s="27" t="e">
        <f t="shared" si="42"/>
        <v>#DIV/0!</v>
      </c>
      <c r="BG91" s="27" t="e">
        <f t="shared" si="43"/>
        <v>#DIV/0!</v>
      </c>
      <c r="BH91" s="27" t="e">
        <f t="shared" si="44"/>
        <v>#DIV/0!</v>
      </c>
      <c r="BI91" s="27" t="e">
        <f t="shared" si="45"/>
        <v>#DIV/0!</v>
      </c>
      <c r="BJ91" s="27" t="e">
        <f t="shared" si="46"/>
        <v>#DIV/0!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28"/>
      <c r="BZ91" s="27"/>
      <c r="CA91" s="28"/>
      <c r="CB91" s="28"/>
      <c r="CC91" s="28"/>
      <c r="CD91" s="28"/>
      <c r="CE91" s="32"/>
      <c r="CF91" s="28"/>
      <c r="CG91" s="28"/>
      <c r="CH91" s="27"/>
      <c r="CI91" s="28"/>
      <c r="CJ91" s="28"/>
      <c r="CK91" s="28"/>
      <c r="CL91" s="28"/>
      <c r="CM91" s="32"/>
      <c r="CN91" s="28"/>
      <c r="CO91" s="28"/>
    </row>
    <row r="92" spans="1:93" x14ac:dyDescent="0.25">
      <c r="A92" s="26">
        <v>103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27" t="e">
        <f t="shared" si="33"/>
        <v>#DIV/0!</v>
      </c>
      <c r="AX92" s="27" t="e">
        <f t="shared" si="34"/>
        <v>#DIV/0!</v>
      </c>
      <c r="AY92" s="27" t="e">
        <f t="shared" si="35"/>
        <v>#DIV/0!</v>
      </c>
      <c r="AZ92" s="27" t="e">
        <f t="shared" si="36"/>
        <v>#DIV/0!</v>
      </c>
      <c r="BA92" s="27" t="e">
        <f t="shared" si="37"/>
        <v>#DIV/0!</v>
      </c>
      <c r="BB92" s="27" t="e">
        <f t="shared" si="38"/>
        <v>#DIV/0!</v>
      </c>
      <c r="BC92" s="27" t="e">
        <f t="shared" si="39"/>
        <v>#DIV/0!</v>
      </c>
      <c r="BD92" s="27" t="e">
        <f t="shared" si="40"/>
        <v>#DIV/0!</v>
      </c>
      <c r="BE92" s="27" t="e">
        <f t="shared" si="41"/>
        <v>#DIV/0!</v>
      </c>
      <c r="BF92" s="27" t="e">
        <f t="shared" si="42"/>
        <v>#DIV/0!</v>
      </c>
      <c r="BG92" s="27" t="e">
        <f t="shared" si="43"/>
        <v>#DIV/0!</v>
      </c>
      <c r="BH92" s="27" t="e">
        <f t="shared" si="44"/>
        <v>#DIV/0!</v>
      </c>
      <c r="BI92" s="27" t="e">
        <f t="shared" si="45"/>
        <v>#DIV/0!</v>
      </c>
      <c r="BJ92" s="27" t="e">
        <f t="shared" si="46"/>
        <v>#DIV/0!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28"/>
      <c r="BZ92" s="27"/>
      <c r="CA92" s="28"/>
      <c r="CB92" s="28"/>
      <c r="CC92" s="28"/>
      <c r="CD92" s="28"/>
      <c r="CE92" s="32"/>
      <c r="CF92" s="28"/>
      <c r="CG92" s="28"/>
      <c r="CH92" s="27"/>
      <c r="CI92" s="28"/>
      <c r="CJ92" s="28"/>
      <c r="CK92" s="28"/>
      <c r="CL92" s="28"/>
      <c r="CM92" s="32"/>
      <c r="CN92" s="28"/>
      <c r="CO92" s="28"/>
    </row>
    <row r="93" spans="1:93" x14ac:dyDescent="0.25">
      <c r="A93" s="26">
        <v>104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27" t="e">
        <f t="shared" si="33"/>
        <v>#DIV/0!</v>
      </c>
      <c r="AX93" s="27" t="e">
        <f t="shared" si="34"/>
        <v>#DIV/0!</v>
      </c>
      <c r="AY93" s="27" t="e">
        <f t="shared" si="35"/>
        <v>#DIV/0!</v>
      </c>
      <c r="AZ93" s="27" t="e">
        <f t="shared" si="36"/>
        <v>#DIV/0!</v>
      </c>
      <c r="BA93" s="27" t="e">
        <f t="shared" si="37"/>
        <v>#DIV/0!</v>
      </c>
      <c r="BB93" s="27" t="e">
        <f t="shared" si="38"/>
        <v>#DIV/0!</v>
      </c>
      <c r="BC93" s="27" t="e">
        <f t="shared" si="39"/>
        <v>#DIV/0!</v>
      </c>
      <c r="BD93" s="27" t="e">
        <f t="shared" si="40"/>
        <v>#DIV/0!</v>
      </c>
      <c r="BE93" s="27" t="e">
        <f t="shared" si="41"/>
        <v>#DIV/0!</v>
      </c>
      <c r="BF93" s="27" t="e">
        <f t="shared" si="42"/>
        <v>#DIV/0!</v>
      </c>
      <c r="BG93" s="27" t="e">
        <f t="shared" si="43"/>
        <v>#DIV/0!</v>
      </c>
      <c r="BH93" s="27" t="e">
        <f t="shared" si="44"/>
        <v>#DIV/0!</v>
      </c>
      <c r="BI93" s="27" t="e">
        <f t="shared" si="45"/>
        <v>#DIV/0!</v>
      </c>
      <c r="BJ93" s="27" t="e">
        <f t="shared" si="46"/>
        <v>#DIV/0!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28"/>
      <c r="BZ93" s="27"/>
      <c r="CA93" s="28"/>
      <c r="CB93" s="28"/>
      <c r="CC93" s="28"/>
      <c r="CD93" s="28"/>
      <c r="CE93" s="32"/>
      <c r="CF93" s="28"/>
      <c r="CG93" s="28"/>
      <c r="CH93" s="27"/>
      <c r="CI93" s="28"/>
      <c r="CJ93" s="28"/>
      <c r="CK93" s="28"/>
      <c r="CL93" s="28"/>
      <c r="CM93" s="32"/>
      <c r="CN93" s="28"/>
      <c r="CO93" s="28"/>
    </row>
    <row r="94" spans="1:93" x14ac:dyDescent="0.25">
      <c r="A94" s="26">
        <v>105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27" t="e">
        <f t="shared" si="33"/>
        <v>#DIV/0!</v>
      </c>
      <c r="AX94" s="27" t="e">
        <f t="shared" si="34"/>
        <v>#DIV/0!</v>
      </c>
      <c r="AY94" s="27" t="e">
        <f t="shared" si="35"/>
        <v>#DIV/0!</v>
      </c>
      <c r="AZ94" s="27" t="e">
        <f t="shared" si="36"/>
        <v>#DIV/0!</v>
      </c>
      <c r="BA94" s="27" t="e">
        <f t="shared" si="37"/>
        <v>#DIV/0!</v>
      </c>
      <c r="BB94" s="27" t="e">
        <f t="shared" si="38"/>
        <v>#DIV/0!</v>
      </c>
      <c r="BC94" s="27" t="e">
        <f t="shared" si="39"/>
        <v>#DIV/0!</v>
      </c>
      <c r="BD94" s="27" t="e">
        <f t="shared" si="40"/>
        <v>#DIV/0!</v>
      </c>
      <c r="BE94" s="27" t="e">
        <f t="shared" si="41"/>
        <v>#DIV/0!</v>
      </c>
      <c r="BF94" s="27" t="e">
        <f t="shared" si="42"/>
        <v>#DIV/0!</v>
      </c>
      <c r="BG94" s="27" t="e">
        <f t="shared" si="43"/>
        <v>#DIV/0!</v>
      </c>
      <c r="BH94" s="27" t="e">
        <f t="shared" si="44"/>
        <v>#DIV/0!</v>
      </c>
      <c r="BI94" s="27" t="e">
        <f t="shared" si="45"/>
        <v>#DIV/0!</v>
      </c>
      <c r="BJ94" s="27" t="e">
        <f t="shared" si="46"/>
        <v>#DIV/0!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28"/>
      <c r="BZ94" s="27"/>
      <c r="CA94" s="28"/>
      <c r="CB94" s="28"/>
      <c r="CC94" s="28"/>
      <c r="CD94" s="28"/>
      <c r="CE94" s="32"/>
      <c r="CF94" s="28"/>
      <c r="CG94" s="28"/>
      <c r="CH94" s="27"/>
      <c r="CI94" s="28"/>
      <c r="CJ94" s="28"/>
      <c r="CK94" s="28"/>
      <c r="CL94" s="28"/>
      <c r="CM94" s="32"/>
      <c r="CN94" s="28"/>
      <c r="CO94" s="28"/>
    </row>
    <row r="95" spans="1:93" x14ac:dyDescent="0.2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27" t="e">
        <f t="shared" si="33"/>
        <v>#DIV/0!</v>
      </c>
      <c r="AX95" s="27" t="e">
        <f t="shared" si="34"/>
        <v>#DIV/0!</v>
      </c>
      <c r="AY95" s="27" t="e">
        <f t="shared" si="35"/>
        <v>#DIV/0!</v>
      </c>
      <c r="AZ95" s="27" t="e">
        <f t="shared" si="36"/>
        <v>#DIV/0!</v>
      </c>
      <c r="BA95" s="27" t="e">
        <f t="shared" si="37"/>
        <v>#DIV/0!</v>
      </c>
      <c r="BB95" s="27" t="e">
        <f t="shared" si="38"/>
        <v>#DIV/0!</v>
      </c>
      <c r="BC95" s="27" t="e">
        <f t="shared" si="39"/>
        <v>#DIV/0!</v>
      </c>
      <c r="BD95" s="27" t="e">
        <f t="shared" si="40"/>
        <v>#DIV/0!</v>
      </c>
      <c r="BE95" s="27" t="e">
        <f t="shared" si="41"/>
        <v>#DIV/0!</v>
      </c>
      <c r="BF95" s="27" t="e">
        <f t="shared" si="42"/>
        <v>#DIV/0!</v>
      </c>
      <c r="BG95" s="27" t="e">
        <f t="shared" si="43"/>
        <v>#DIV/0!</v>
      </c>
      <c r="BH95" s="27" t="e">
        <f t="shared" si="44"/>
        <v>#DIV/0!</v>
      </c>
      <c r="BI95" s="27" t="e">
        <f t="shared" si="45"/>
        <v>#DIV/0!</v>
      </c>
      <c r="BJ95" s="27" t="e">
        <f t="shared" si="46"/>
        <v>#DIV/0!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28"/>
      <c r="BZ95" s="27"/>
      <c r="CA95" s="28"/>
      <c r="CB95" s="28"/>
      <c r="CC95" s="28"/>
      <c r="CD95" s="28"/>
      <c r="CE95" s="32"/>
      <c r="CF95" s="28"/>
      <c r="CG95" s="28"/>
      <c r="CH95" s="27"/>
      <c r="CI95" s="28"/>
      <c r="CJ95" s="28"/>
      <c r="CK95" s="28"/>
      <c r="CL95" s="28"/>
      <c r="CM95" s="32"/>
      <c r="CN95" s="28"/>
      <c r="CO95" s="28"/>
    </row>
    <row r="96" spans="1:93" x14ac:dyDescent="0.25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27" t="e">
        <f t="shared" si="33"/>
        <v>#DIV/0!</v>
      </c>
      <c r="AX96" s="27" t="e">
        <f t="shared" si="34"/>
        <v>#DIV/0!</v>
      </c>
      <c r="AY96" s="27" t="e">
        <f t="shared" si="35"/>
        <v>#DIV/0!</v>
      </c>
      <c r="AZ96" s="27" t="e">
        <f t="shared" si="36"/>
        <v>#DIV/0!</v>
      </c>
      <c r="BA96" s="27" t="e">
        <f t="shared" si="37"/>
        <v>#DIV/0!</v>
      </c>
      <c r="BB96" s="27" t="e">
        <f t="shared" si="38"/>
        <v>#DIV/0!</v>
      </c>
      <c r="BC96" s="27" t="e">
        <f t="shared" si="39"/>
        <v>#DIV/0!</v>
      </c>
      <c r="BD96" s="27" t="e">
        <f t="shared" si="40"/>
        <v>#DIV/0!</v>
      </c>
      <c r="BE96" s="27" t="e">
        <f t="shared" si="41"/>
        <v>#DIV/0!</v>
      </c>
      <c r="BF96" s="27" t="e">
        <f t="shared" si="42"/>
        <v>#DIV/0!</v>
      </c>
      <c r="BG96" s="27" t="e">
        <f t="shared" si="43"/>
        <v>#DIV/0!</v>
      </c>
      <c r="BH96" s="27" t="e">
        <f t="shared" si="44"/>
        <v>#DIV/0!</v>
      </c>
      <c r="BI96" s="27" t="e">
        <f t="shared" si="45"/>
        <v>#DIV/0!</v>
      </c>
      <c r="BJ96" s="27" t="e">
        <f t="shared" si="46"/>
        <v>#DIV/0!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28"/>
      <c r="BZ96" s="27"/>
      <c r="CA96" s="28"/>
      <c r="CB96" s="28"/>
      <c r="CC96" s="28"/>
      <c r="CD96" s="28"/>
      <c r="CE96" s="32"/>
      <c r="CF96" s="28"/>
      <c r="CG96" s="28"/>
      <c r="CH96" s="27"/>
      <c r="CI96" s="28"/>
      <c r="CJ96" s="28"/>
      <c r="CK96" s="28"/>
      <c r="CL96" s="28"/>
      <c r="CM96" s="32"/>
      <c r="CN96" s="28"/>
      <c r="CO96" s="28"/>
    </row>
    <row r="97" spans="2:93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27" t="e">
        <f t="shared" si="33"/>
        <v>#DIV/0!</v>
      </c>
      <c r="AX97" s="27" t="e">
        <f t="shared" si="34"/>
        <v>#DIV/0!</v>
      </c>
      <c r="AY97" s="27" t="e">
        <f t="shared" si="35"/>
        <v>#DIV/0!</v>
      </c>
      <c r="AZ97" s="27" t="e">
        <f t="shared" si="36"/>
        <v>#DIV/0!</v>
      </c>
      <c r="BA97" s="27" t="e">
        <f t="shared" si="37"/>
        <v>#DIV/0!</v>
      </c>
      <c r="BB97" s="27" t="e">
        <f t="shared" si="38"/>
        <v>#DIV/0!</v>
      </c>
      <c r="BC97" s="27" t="e">
        <f t="shared" si="39"/>
        <v>#DIV/0!</v>
      </c>
      <c r="BD97" s="27" t="e">
        <f t="shared" si="40"/>
        <v>#DIV/0!</v>
      </c>
      <c r="BE97" s="27" t="e">
        <f t="shared" si="41"/>
        <v>#DIV/0!</v>
      </c>
      <c r="BF97" s="27" t="e">
        <f t="shared" si="42"/>
        <v>#DIV/0!</v>
      </c>
      <c r="BG97" s="27" t="e">
        <f t="shared" si="43"/>
        <v>#DIV/0!</v>
      </c>
      <c r="BH97" s="27" t="e">
        <f t="shared" si="44"/>
        <v>#DIV/0!</v>
      </c>
      <c r="BI97" s="27" t="e">
        <f t="shared" si="45"/>
        <v>#DIV/0!</v>
      </c>
      <c r="BJ97" s="27" t="e">
        <f t="shared" si="46"/>
        <v>#DIV/0!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28"/>
      <c r="BZ97" s="27"/>
      <c r="CA97" s="28"/>
      <c r="CB97" s="28"/>
      <c r="CC97" s="28"/>
      <c r="CD97" s="28"/>
      <c r="CE97" s="32"/>
      <c r="CF97" s="28"/>
      <c r="CG97" s="28"/>
      <c r="CH97" s="27"/>
      <c r="CI97" s="28"/>
      <c r="CJ97" s="28"/>
      <c r="CK97" s="28"/>
      <c r="CL97" s="28"/>
      <c r="CM97" s="32"/>
      <c r="CN97" s="28"/>
      <c r="CO97" s="28"/>
    </row>
    <row r="98" spans="2:93" x14ac:dyDescent="0.25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27" t="e">
        <f t="shared" si="33"/>
        <v>#DIV/0!</v>
      </c>
      <c r="AX98" s="27" t="e">
        <f t="shared" si="34"/>
        <v>#DIV/0!</v>
      </c>
      <c r="AY98" s="27" t="e">
        <f t="shared" si="35"/>
        <v>#DIV/0!</v>
      </c>
      <c r="AZ98" s="27" t="e">
        <f t="shared" si="36"/>
        <v>#DIV/0!</v>
      </c>
      <c r="BA98" s="27" t="e">
        <f t="shared" si="37"/>
        <v>#DIV/0!</v>
      </c>
      <c r="BB98" s="27" t="e">
        <f t="shared" si="38"/>
        <v>#DIV/0!</v>
      </c>
      <c r="BC98" s="27" t="e">
        <f t="shared" si="39"/>
        <v>#DIV/0!</v>
      </c>
      <c r="BD98" s="27" t="e">
        <f t="shared" si="40"/>
        <v>#DIV/0!</v>
      </c>
      <c r="BE98" s="27" t="e">
        <f t="shared" si="41"/>
        <v>#DIV/0!</v>
      </c>
      <c r="BF98" s="27" t="e">
        <f t="shared" si="42"/>
        <v>#DIV/0!</v>
      </c>
      <c r="BG98" s="27" t="e">
        <f t="shared" si="43"/>
        <v>#DIV/0!</v>
      </c>
      <c r="BH98" s="27" t="e">
        <f t="shared" si="44"/>
        <v>#DIV/0!</v>
      </c>
      <c r="BI98" s="27" t="e">
        <f t="shared" si="45"/>
        <v>#DIV/0!</v>
      </c>
      <c r="BJ98" s="27" t="e">
        <f t="shared" si="46"/>
        <v>#DIV/0!</v>
      </c>
      <c r="BK98" s="42"/>
      <c r="BL98" s="42"/>
      <c r="BM98" s="42"/>
      <c r="BN98" s="42"/>
      <c r="BO98" s="42"/>
      <c r="BP98" s="42"/>
      <c r="BQ98" s="42"/>
      <c r="BR98" s="39"/>
      <c r="BS98" s="39"/>
      <c r="BT98" s="39"/>
      <c r="BU98" s="39"/>
      <c r="BV98" s="39"/>
      <c r="BW98" s="39"/>
      <c r="BX98" s="39"/>
      <c r="BY98" s="28"/>
      <c r="BZ98" s="27"/>
      <c r="CA98" s="28"/>
      <c r="CB98" s="28"/>
      <c r="CC98" s="28"/>
      <c r="CD98" s="28"/>
      <c r="CE98" s="32"/>
      <c r="CF98" s="28"/>
      <c r="CG98" s="28"/>
      <c r="CH98" s="27"/>
      <c r="CI98" s="28"/>
      <c r="CJ98" s="28"/>
      <c r="CK98" s="28"/>
      <c r="CL98" s="28"/>
      <c r="CM98" s="32"/>
      <c r="CN98" s="28"/>
      <c r="CO98" s="28"/>
    </row>
    <row r="99" spans="2:93" x14ac:dyDescent="0.25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27" t="e">
        <f t="shared" si="33"/>
        <v>#DIV/0!</v>
      </c>
      <c r="AX99" s="27" t="e">
        <f t="shared" si="34"/>
        <v>#DIV/0!</v>
      </c>
      <c r="AY99" s="27" t="e">
        <f t="shared" si="35"/>
        <v>#DIV/0!</v>
      </c>
      <c r="AZ99" s="27" t="e">
        <f t="shared" si="36"/>
        <v>#DIV/0!</v>
      </c>
      <c r="BA99" s="27" t="e">
        <f t="shared" si="37"/>
        <v>#DIV/0!</v>
      </c>
      <c r="BB99" s="27" t="e">
        <f t="shared" si="38"/>
        <v>#DIV/0!</v>
      </c>
      <c r="BC99" s="27" t="e">
        <f t="shared" si="39"/>
        <v>#DIV/0!</v>
      </c>
      <c r="BD99" s="27" t="e">
        <f t="shared" si="40"/>
        <v>#DIV/0!</v>
      </c>
      <c r="BE99" s="27" t="e">
        <f t="shared" si="41"/>
        <v>#DIV/0!</v>
      </c>
      <c r="BF99" s="27" t="e">
        <f t="shared" si="42"/>
        <v>#DIV/0!</v>
      </c>
      <c r="BG99" s="27" t="e">
        <f t="shared" si="43"/>
        <v>#DIV/0!</v>
      </c>
      <c r="BH99" s="27" t="e">
        <f t="shared" si="44"/>
        <v>#DIV/0!</v>
      </c>
      <c r="BI99" s="27" t="e">
        <f t="shared" si="45"/>
        <v>#DIV/0!</v>
      </c>
      <c r="BJ99" s="27" t="e">
        <f t="shared" si="46"/>
        <v>#DIV/0!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28"/>
      <c r="BZ99" s="27"/>
      <c r="CA99" s="28"/>
      <c r="CB99" s="28"/>
      <c r="CC99" s="28"/>
      <c r="CD99" s="28"/>
      <c r="CE99" s="32"/>
      <c r="CF99" s="28"/>
      <c r="CG99" s="28"/>
      <c r="CH99" s="27"/>
      <c r="CI99" s="28"/>
      <c r="CJ99" s="28"/>
      <c r="CK99" s="28"/>
      <c r="CL99" s="28"/>
      <c r="CM99" s="32"/>
      <c r="CN99" s="28"/>
      <c r="CO99" s="28"/>
    </row>
    <row r="100" spans="2:93" x14ac:dyDescent="0.25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27" t="e">
        <f t="shared" si="33"/>
        <v>#DIV/0!</v>
      </c>
      <c r="AX100" s="27" t="e">
        <f t="shared" si="34"/>
        <v>#DIV/0!</v>
      </c>
      <c r="AY100" s="27" t="e">
        <f t="shared" si="35"/>
        <v>#DIV/0!</v>
      </c>
      <c r="AZ100" s="27" t="e">
        <f t="shared" si="36"/>
        <v>#DIV/0!</v>
      </c>
      <c r="BA100" s="27" t="e">
        <f t="shared" si="37"/>
        <v>#DIV/0!</v>
      </c>
      <c r="BB100" s="27" t="e">
        <f t="shared" si="38"/>
        <v>#DIV/0!</v>
      </c>
      <c r="BC100" s="27" t="e">
        <f t="shared" si="39"/>
        <v>#DIV/0!</v>
      </c>
      <c r="BD100" s="27" t="e">
        <f t="shared" si="40"/>
        <v>#DIV/0!</v>
      </c>
      <c r="BE100" s="27" t="e">
        <f t="shared" si="41"/>
        <v>#DIV/0!</v>
      </c>
      <c r="BF100" s="27" t="e">
        <f t="shared" si="42"/>
        <v>#DIV/0!</v>
      </c>
      <c r="BG100" s="27" t="e">
        <f t="shared" si="43"/>
        <v>#DIV/0!</v>
      </c>
      <c r="BH100" s="27" t="e">
        <f t="shared" si="44"/>
        <v>#DIV/0!</v>
      </c>
      <c r="BI100" s="27" t="e">
        <f t="shared" si="45"/>
        <v>#DIV/0!</v>
      </c>
      <c r="BJ100" s="27" t="e">
        <f t="shared" si="46"/>
        <v>#DIV/0!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28"/>
      <c r="BZ100" s="27"/>
      <c r="CA100" s="28"/>
      <c r="CB100" s="28"/>
      <c r="CC100" s="28"/>
      <c r="CD100" s="28"/>
      <c r="CE100" s="32"/>
      <c r="CF100" s="28"/>
      <c r="CG100" s="28"/>
      <c r="CH100" s="27"/>
      <c r="CI100" s="28"/>
      <c r="CJ100" s="28"/>
      <c r="CK100" s="28"/>
      <c r="CL100" s="28"/>
      <c r="CM100" s="32"/>
      <c r="CN100" s="28"/>
      <c r="CO100" s="2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HFA_Meta_data</vt:lpstr>
      <vt:lpstr>HFA_database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ciska veen</dc:creator>
  <cp:lastModifiedBy>Chong Kwek Yan</cp:lastModifiedBy>
  <dcterms:created xsi:type="dcterms:W3CDTF">2012-01-03T09:36:18Z</dcterms:created>
  <dcterms:modified xsi:type="dcterms:W3CDTF">2024-02-05T03:45:25Z</dcterms:modified>
</cp:coreProperties>
</file>