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EstaPastaDeTrabalho" defaultThemeVersion="166925"/>
  <mc:AlternateContent xmlns:mc="http://schemas.openxmlformats.org/markup-compatibility/2006">
    <mc:Choice Requires="x15">
      <x15ac:absPath xmlns:x15ac="http://schemas.microsoft.com/office/spreadsheetml/2010/11/ac" url="C:\Users\ezequiel.almeida\Desktop\Projetos\Curso Python\normalização\"/>
    </mc:Choice>
  </mc:AlternateContent>
  <xr:revisionPtr revIDLastSave="0" documentId="13_ncr:1_{756CB0BF-7E87-4DC3-9E22-B85C8ED38127}" xr6:coauthVersionLast="36" xr6:coauthVersionMax="40" xr10:uidLastSave="{00000000-0000-0000-0000-000000000000}"/>
  <bookViews>
    <workbookView xWindow="-105" yWindow="-105" windowWidth="23250" windowHeight="12570" xr2:uid="{00000000-000D-0000-FFFF-FFFF00000000}"/>
  </bookViews>
  <sheets>
    <sheet name="Regras_SKF" sheetId="1" r:id="rId1"/>
  </sheets>
  <definedNames>
    <definedName name="_xlnm._FilterDatabase" localSheetId="0" hidden="1">Regras_SKF!$B$4:$I$47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35" i="1" l="1"/>
  <c r="F27" i="1" l="1"/>
  <c r="F26" i="1"/>
  <c r="F25" i="1"/>
  <c r="F47" i="1" l="1"/>
  <c r="F46" i="1"/>
  <c r="F45" i="1"/>
  <c r="F44" i="1"/>
  <c r="F43" i="1"/>
  <c r="F42" i="1"/>
  <c r="F41" i="1"/>
  <c r="F40" i="1"/>
  <c r="F39" i="1"/>
  <c r="F38" i="1"/>
  <c r="F37" i="1"/>
  <c r="F36" i="1"/>
  <c r="F34" i="1"/>
  <c r="F33" i="1"/>
  <c r="F31" i="1"/>
  <c r="F30" i="1"/>
  <c r="F29" i="1"/>
  <c r="F28" i="1"/>
  <c r="F24" i="1"/>
  <c r="F23" i="1"/>
  <c r="F22" i="1"/>
  <c r="F21" i="1"/>
  <c r="F20" i="1"/>
  <c r="F19" i="1"/>
  <c r="F18" i="1"/>
  <c r="F17" i="1"/>
  <c r="F16" i="1"/>
  <c r="F15" i="1"/>
  <c r="F14" i="1"/>
  <c r="F13" i="1"/>
  <c r="F12" i="1"/>
  <c r="F11" i="1"/>
  <c r="F10" i="1"/>
  <c r="F9" i="1"/>
  <c r="F8" i="1"/>
  <c r="F7" i="1"/>
  <c r="F6" i="1"/>
</calcChain>
</file>

<file path=xl/sharedStrings.xml><?xml version="1.0" encoding="utf-8"?>
<sst xmlns="http://schemas.openxmlformats.org/spreadsheetml/2006/main" count="125" uniqueCount="95">
  <si>
    <t>Nº.</t>
  </si>
  <si>
    <t>Quantidade
SKUs</t>
  </si>
  <si>
    <t>%</t>
  </si>
  <si>
    <t>Regra</t>
  </si>
  <si>
    <t>Antes</t>
  </si>
  <si>
    <t>Depois</t>
  </si>
  <si>
    <t>Planilha: Aplicações | Coluna A: Código do Produto
Planilha: Referencia | Coluna A: Código do Produto
Planilha: Descrição+EAN | Coluna A: Código do Produto
Planilha: NCM+Peso | Coluna A: Código do Produto</t>
  </si>
  <si>
    <t>EAN</t>
  </si>
  <si>
    <t>Planilha: Descrição+EAN | Coluna C: EAN</t>
  </si>
  <si>
    <t>7316577096463
7316577096852</t>
  </si>
  <si>
    <t>DUN</t>
  </si>
  <si>
    <t>-</t>
  </si>
  <si>
    <t>Marca</t>
  </si>
  <si>
    <t>Escrever: SKF</t>
  </si>
  <si>
    <t>SKF</t>
  </si>
  <si>
    <t>Fabricante</t>
  </si>
  <si>
    <t>Nome</t>
  </si>
  <si>
    <t>Planilha: Descrição+EAN | Coluna B: Descrição do Produto</t>
  </si>
  <si>
    <t>Rolamentos rígidos de esferas</t>
  </si>
  <si>
    <t>NCM</t>
  </si>
  <si>
    <t>Planilha: NCM+Peso | Coluna D: NCM</t>
  </si>
  <si>
    <t>CEST</t>
  </si>
  <si>
    <t xml:space="preserve">
Planilha: Referencia | Coluna B: Descrição do Fabricante do Veículo
Planilha: Referencia | Coluna C: Números Referência</t>
  </si>
  <si>
    <t>Linha</t>
  </si>
  <si>
    <t>Linha Pesada</t>
  </si>
  <si>
    <t>Planilha NCM+Peso | Coluna H: Altura</t>
  </si>
  <si>
    <t>Planilha NCM+Peso | Coluna G: Largura</t>
  </si>
  <si>
    <t>Planilha NCM+Peso | Coluna F: Comprimento</t>
  </si>
  <si>
    <t>Planilha NCM+Peso | Coluna E: Peso bruto</t>
  </si>
  <si>
    <t>Planilha: Aplicações | Coluna G: Grupo</t>
  </si>
  <si>
    <t>Planilha: Aplicações | Coluna B: Veículo
Planilha: Aplicações | Coluna C: Fabricante
Planilha: Aplicações | Coluna D: Ano
Planilha: Aplicações | Coluna E: Motor
Planilha: Aplicações | Coluna F: Complemento da Aplicação</t>
  </si>
  <si>
    <t>Status</t>
  </si>
  <si>
    <t>Garantia</t>
  </si>
  <si>
    <t>Imagem</t>
  </si>
  <si>
    <t>Rolamentos rígidos de esferas SKF 6007</t>
  </si>
  <si>
    <t>Atributo SmartPeça</t>
  </si>
  <si>
    <t>Atributo Fabricante</t>
  </si>
  <si>
    <t>CodigoDoFabricante</t>
  </si>
  <si>
    <t>Descricao</t>
  </si>
  <si>
    <t>CodigoDaMontadora</t>
  </si>
  <si>
    <t>CodigosSimilares</t>
  </si>
  <si>
    <t>CurvaABC</t>
  </si>
  <si>
    <t>UnidadeDeMedida</t>
  </si>
  <si>
    <t>QuantidadeNaCaixa</t>
  </si>
  <si>
    <t>QuantidadeMinimaDeVenda</t>
  </si>
  <si>
    <t>AlturaDaCaixa</t>
  </si>
  <si>
    <t>LarguraDaCaixa</t>
  </si>
  <si>
    <t>ComprimentoDaCaixa</t>
  </si>
  <si>
    <t>AlturaDaEmbalagem</t>
  </si>
  <si>
    <t>LarguraDaEmbalagem</t>
  </si>
  <si>
    <t>ComprimentoDaEmbalagem</t>
  </si>
  <si>
    <t>AlturaDoProduto</t>
  </si>
  <si>
    <t>LarguraDoProduto</t>
  </si>
  <si>
    <t xml:space="preserve">ComprimentoDoProduto </t>
  </si>
  <si>
    <t>PesoDaCaixa</t>
  </si>
  <si>
    <t>PesoLiquidoDoProduto</t>
  </si>
  <si>
    <t>PesoBrutoDoProduto</t>
  </si>
  <si>
    <t>CategoriaUniversalSmartPeca</t>
  </si>
  <si>
    <t>CategoriaFonte</t>
  </si>
  <si>
    <t>CategoriaGS1</t>
  </si>
  <si>
    <t>AplicacaoDaFonte</t>
  </si>
  <si>
    <t>Sinonimo</t>
  </si>
  <si>
    <t>Preco</t>
  </si>
  <si>
    <t>CrossSell</t>
  </si>
  <si>
    <t>CodigoUnico</t>
  </si>
  <si>
    <t>AplicacaoUniversalSmartPeca</t>
  </si>
  <si>
    <r>
      <t xml:space="preserve">SKF
</t>
    </r>
    <r>
      <rPr>
        <sz val="11"/>
        <color rgb="FF000000"/>
        <rFont val="Arial"/>
        <family val="2"/>
      </rPr>
      <t>Arquivo: SKF_2.xlsx</t>
    </r>
  </si>
  <si>
    <t>Concatenar Atributos SmartPeça com espaço entre eles
(Nome) + (Marca) + (Código do Fabricante)</t>
  </si>
  <si>
    <t>Agrale 4001018002000
Scania 140180
Volvo 181105
Mercedes-Benz 000 250 74 15, 000 250 77 15</t>
  </si>
  <si>
    <t>7316577096463, 7316577096852</t>
  </si>
  <si>
    <t>Agrale: 4001018002000, Scania: 14018, Volvo: 181105, Mercedes-Benz: [000 250 74 15, 000 250 77 15]</t>
  </si>
  <si>
    <t>Pesada</t>
  </si>
  <si>
    <t>Planilha: Aplicações | Coluna J: Tipo de Aplicação</t>
  </si>
  <si>
    <t>Coluna B: Descrição do Fabricante do Veículo - Primeira letra maiúscula de todas as palavras
Coluna C: Números Referência - Pode existir mais de um código separado por vírgula
Concatenar Atributos SKF = (Descrição do Fabricante do Veículo) + (: ) + (Números Referência)</t>
  </si>
  <si>
    <t>Planilha: Equivalencias 2 | Coluna B: Descrição do Fabricante
Planilha: Equivalencias 2 | Coluna C: Número Referência (Número Fabricante)</t>
  </si>
  <si>
    <t>FAG 6007
Scania 140180
Volvo 181105
Mercedes-Benz 000 250 74 15, 000 250 77 15
Agrale 4001018002000
Cod. Barras 7316577096463
Cod. Barras 7316577096852</t>
  </si>
  <si>
    <t>Fag: 6007</t>
  </si>
  <si>
    <t>Copiar dados
Primeira letra maiúscula da primeira palavra e demais palavras com todas letras minúsculas</t>
  </si>
  <si>
    <t>Copiar dados e remover duplicadas</t>
  </si>
  <si>
    <t>Copiar dados, exlcuir: (#N/D)
Concatenar dados que apresentam o mesmo código do fabricante</t>
  </si>
  <si>
    <t>Copiar dados, exlcuir: (#N/D)
Primeira letra maiúscula da primeira palavra e demais palavras com todas letras minúsculas</t>
  </si>
  <si>
    <t>Copiar dados e substituir:
Linha Agrícola → Agrícola
Linha Leve → Leve
Linha Pesada → Pesada</t>
  </si>
  <si>
    <t>Copiar dados, excluir: (-)</t>
  </si>
  <si>
    <t>Concatenar: Código do Fabricante (sem máscara) + 0001</t>
  </si>
  <si>
    <t>Scania 93 95...99
Agrale Trator 4100 / 4200 / 4300 / T145 / T146 / T415 / T420</t>
  </si>
  <si>
    <t>PesoDaEmbalagem</t>
  </si>
  <si>
    <t>Coluna B: Descrição do Fabricante - Primeira letra maiúscula de todas as palavras
Coluna C: Número Referência (Número Fabricante) - Presença do caractere especial (")
Concatenar Atributos SKF: (Descrição do Fabricante) + (: ) + Número Referência
Excluir dados quando na Coluna B: Descrição do Fabricante tiver:
Cod. Barras, AGCO, Agrale, Alfa Romeo, Asia Motors, Audi, Baldan, BMW, CASE, Caterpillar, CBT, Chrysler, Citroen, CLASS, Colombo, Cross Lander, Daewoo, DAF, Dodge, Fiat, FIAT ALLIS, FNH, FNM, Ford, GM, GMC, Gurgel, Honda, Hyster, Hyundai, IFLÓ, International, Iveco, J.F., Jac, Jacto, JAN, Jeep, John Deere, Jumil, Kia, Komatsu, Lada, Land Rover, Man, Marchesan, Marcopolo, MARRUCCI, Mazda, Mercedes-Benz, Mini, Mitsubishi, New Holland, Nissan, Peugeot, Porsche, Projelmec, Randon, Renault, Scania, Seat, STARA, Subaru, Suzuki, Toyota, Troller, Valtra, Vence Tudo, Volkswagen, Volvo, Yale</t>
  </si>
  <si>
    <t>Coluna B: Veículo - Desmembrar quando tem mais de um código separado por vírgula (,) barra (/), letra e (e)
Coluna D: Ano - Alterar descrição do ano de dois dígitos (68) para quatro dígitos (1968). Eliminar informações de mês - número antes da /. Desmembrar descrição dos anos, acrescentando os anos que estão no intervalo.
Eliminar duplicidade do dado de ano quando está nos dois campos: Ano e Complemento Aplicação
Coluna F: Complemento Aplicação - Presença do caractere especial (")
Concatenar Atributos SKF = (Fabricante) + (Veículo) + (Motor) + (Ano) + (Complemento da Aplicação)</t>
  </si>
  <si>
    <t>OutrasInformacoes
Posicao
AplicacaoResumida</t>
  </si>
  <si>
    <r>
      <rPr>
        <u/>
        <sz val="11"/>
        <color theme="1"/>
        <rFont val="Arial"/>
        <family val="2"/>
      </rPr>
      <t>Posicao</t>
    </r>
    <r>
      <rPr>
        <sz val="11"/>
        <color theme="1"/>
        <rFont val="Arial"/>
        <family val="2"/>
      </rPr>
      <t xml:space="preserve">
Planilha: Aplicações | Coluna H: Posição
</t>
    </r>
    <r>
      <rPr>
        <u/>
        <sz val="11"/>
        <color theme="1"/>
        <rFont val="Arial"/>
        <family val="2"/>
      </rPr>
      <t xml:space="preserve">AplicacaoResumida
</t>
    </r>
    <r>
      <rPr>
        <sz val="11"/>
        <color theme="1"/>
        <rFont val="Arial"/>
        <family val="2"/>
      </rPr>
      <t>Planilha: NCM+Peso | Coluna B: Montadora
Planilha: NCM+Peso | Coluna C: Aplicação Resumida</t>
    </r>
  </si>
  <si>
    <r>
      <rPr>
        <u/>
        <sz val="11"/>
        <rFont val="Arial"/>
        <family val="2"/>
      </rPr>
      <t xml:space="preserve">Posicao
</t>
    </r>
    <r>
      <rPr>
        <sz val="11"/>
        <rFont val="Arial"/>
        <family val="2"/>
      </rPr>
      <t>Primeira letra maiúscula da primeira palavra e demais palavras com todas letras minúsculas</t>
    </r>
    <r>
      <rPr>
        <sz val="11"/>
        <color theme="1"/>
        <rFont val="Arial"/>
        <family val="2"/>
      </rPr>
      <t xml:space="preserve">
Copiar dados e substituir:
diant. → dianteiro
tras. → traseiro
inf. → inferior
sup. → superior
ext. → externo
int. → interno
interm. → intermediário
veloc. → velocidade
dir. → direita
esq. → esquerda
</t>
    </r>
    <r>
      <rPr>
        <u/>
        <sz val="11"/>
        <color theme="1"/>
        <rFont val="Arial"/>
        <family val="2"/>
      </rPr>
      <t xml:space="preserve">AplicacaoResumida
</t>
    </r>
    <r>
      <rPr>
        <sz val="11"/>
        <color theme="1"/>
        <rFont val="Arial"/>
        <family val="2"/>
      </rPr>
      <t>Excluir: (-)
ColunaC: Aplicação Resumida - Presença do caractere especial (")
Concatenar Atributos SKF com espaço entre eles: (Montadora) + (Aplicação Resumida)</t>
    </r>
  </si>
  <si>
    <r>
      <rPr>
        <u/>
        <sz val="11"/>
        <color theme="1"/>
        <rFont val="Arial"/>
        <family val="2"/>
      </rPr>
      <t xml:space="preserve">Posicao
</t>
    </r>
    <r>
      <rPr>
        <sz val="11"/>
        <color theme="1"/>
        <rFont val="Arial"/>
        <family val="2"/>
      </rPr>
      <t xml:space="preserve">Traseiro da bomba injetora
</t>
    </r>
    <r>
      <rPr>
        <u/>
        <sz val="11"/>
        <color theme="1"/>
        <rFont val="Arial"/>
        <family val="2"/>
      </rPr>
      <t xml:space="preserve">
Aplicacao Resumida</t>
    </r>
    <r>
      <rPr>
        <sz val="11"/>
        <color theme="1"/>
        <rFont val="Arial"/>
        <family val="2"/>
      </rPr>
      <t xml:space="preserve">
MB / Scania / Volvo
Árvore articulada, sup. / Bomba injetora, tras. / Eixo de saída, diant. / Eixo primário, tras. / Ventilador    Direção / Motor / Tomada de Força    MB / Scania / Volvo    101 / 110 / 111 / 1111 / 112 / 113 / 143 / 1520 / 321 / 93 / B58 / BR115 / BR116    </t>
    </r>
  </si>
  <si>
    <r>
      <rPr>
        <u/>
        <sz val="11"/>
        <color theme="1"/>
        <rFont val="Arial"/>
        <family val="2"/>
      </rPr>
      <t>Posicao</t>
    </r>
    <r>
      <rPr>
        <sz val="11"/>
        <color theme="1"/>
        <rFont val="Arial"/>
        <family val="2"/>
      </rPr>
      <t xml:space="preserve">: Traseiro da bomba injetora, </t>
    </r>
    <r>
      <rPr>
        <u/>
        <sz val="11"/>
        <color theme="1"/>
        <rFont val="Arial"/>
        <family val="2"/>
      </rPr>
      <t>AplicacaoResumida</t>
    </r>
    <r>
      <rPr>
        <sz val="11"/>
        <color theme="1"/>
        <rFont val="Arial"/>
        <family val="2"/>
      </rPr>
      <t>: MB / Scania / Volvo Árvore articulada, sup. / Bomba injetora, tras. / Eixo de saída, diant. / Eixo primário, tras. / Ventilador    Direção / Motor / Tomada de Força    MB / Scania / Volvo    101 / 110 / 111 / 1111 / 112 / 113 / 143 / 1520 / 321 / 93 / B58 / BR115 / BR116</t>
    </r>
  </si>
  <si>
    <t>aplicacao1: Scania 93 1995, aplicacao2: Scania 93 1996, aplicacao3: Scania 93 1997, aplicacao4: Scania 93 1998, aplicacao5: Scania 93 1999, aplicacao6: Agrale Trator 4100, aplicacao7: Agrale Trator 4200, aplicacao8: Agrale Trator 4300, aplicacao9: Agrale Trator T145, aplicacao10: Agrale Trator T146, aplicacao11: Agrale Trator T415, aplicacao12: Agrale Trator T420</t>
  </si>
  <si>
    <t>nivel1: Motor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</si>
</sst>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rgb="FF000000"/>
      <name val="Arial"/>
      <family val="2"/>
    </font>
    <font>
      <sz val="11"/>
      <color rgb="FF000000"/>
      <name val="Arial"/>
      <family val="2"/>
    </font>
    <font>
      <b/>
      <sz val="12"/>
      <color theme="1"/>
      <name val="Arial"/>
      <family val="2"/>
    </font>
    <font>
      <b/>
      <sz val="10"/>
      <name val="Arial"/>
      <family val="2"/>
    </font>
    <font>
      <sz val="11"/>
      <color theme="1"/>
      <name val="Arial"/>
      <family val="2"/>
    </font>
    <font>
      <sz val="11"/>
      <name val="Arial"/>
      <family val="2"/>
    </font>
    <font>
      <b/>
      <sz val="12"/>
      <color rgb="FF000000"/>
      <name val="Arial"/>
      <family val="2"/>
    </font>
    <font>
      <sz val="12"/>
      <name val="Arial"/>
      <family val="2"/>
    </font>
    <font>
      <u/>
      <sz val="11"/>
      <name val="Arial"/>
      <family val="2"/>
    </font>
    <font>
      <u/>
      <sz val="11"/>
      <color theme="1"/>
      <name val="Arial"/>
      <family val="2"/>
    </font>
  </fonts>
  <fills count="5">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0" fontId="5" fillId="0" borderId="0" xfId="0" applyFont="1"/>
    <xf numFmtId="0" fontId="5" fillId="0" borderId="1" xfId="0" applyFont="1" applyBorder="1" applyAlignment="1">
      <alignment horizontal="center" vertical="center"/>
    </xf>
    <xf numFmtId="10" fontId="5" fillId="0" borderId="1" xfId="0" applyNumberFormat="1" applyFont="1" applyBorder="1" applyAlignment="1">
      <alignment horizontal="center" vertical="center"/>
    </xf>
    <xf numFmtId="0" fontId="5" fillId="0" borderId="1" xfId="0" applyFont="1" applyBorder="1" applyAlignment="1">
      <alignment horizontal="left" vertical="center" indent="1"/>
    </xf>
    <xf numFmtId="0" fontId="5" fillId="0" borderId="1" xfId="0" applyFont="1" applyBorder="1" applyAlignment="1">
      <alignment horizontal="left" vertical="center" wrapText="1" indent="1"/>
    </xf>
    <xf numFmtId="0" fontId="5" fillId="0" borderId="0" xfId="0" applyFont="1" applyAlignment="1">
      <alignment horizontal="left" vertical="center" indent="1"/>
    </xf>
    <xf numFmtId="0" fontId="5" fillId="0" borderId="0" xfId="0" applyFont="1" applyAlignment="1">
      <alignment horizontal="center" vertical="center"/>
    </xf>
    <xf numFmtId="49" fontId="7" fillId="2" borderId="1" xfId="0" applyNumberFormat="1" applyFont="1" applyFill="1" applyBorder="1" applyAlignment="1">
      <alignment horizontal="center" vertical="center" wrapText="1" readingOrder="1"/>
    </xf>
    <xf numFmtId="0" fontId="7" fillId="2" borderId="1" xfId="0" applyFont="1" applyFill="1" applyBorder="1" applyAlignment="1">
      <alignment horizontal="center" vertical="center" wrapText="1" readingOrder="1"/>
    </xf>
    <xf numFmtId="0" fontId="8" fillId="0" borderId="1" xfId="0" applyFont="1" applyBorder="1" applyAlignment="1">
      <alignment horizontal="center" vertical="center"/>
    </xf>
    <xf numFmtId="0" fontId="6" fillId="0" borderId="1" xfId="0" applyFont="1" applyBorder="1" applyAlignment="1">
      <alignment horizontal="center" vertical="center"/>
    </xf>
    <xf numFmtId="0" fontId="5" fillId="0" borderId="1" xfId="0" applyFont="1" applyBorder="1" applyAlignment="1">
      <alignment horizontal="left" vertical="center" indent="2"/>
    </xf>
    <xf numFmtId="0" fontId="5" fillId="0" borderId="1" xfId="0" applyFont="1" applyBorder="1" applyAlignment="1">
      <alignment horizontal="left" vertical="center" wrapText="1" indent="2"/>
    </xf>
    <xf numFmtId="0" fontId="4" fillId="3" borderId="1" xfId="0" applyFont="1" applyFill="1" applyBorder="1" applyAlignment="1">
      <alignment horizontal="left" vertical="center" wrapText="1" indent="1" readingOrder="1"/>
    </xf>
    <xf numFmtId="0" fontId="4" fillId="3" borderId="1" xfId="0" applyFont="1" applyFill="1" applyBorder="1" applyAlignment="1">
      <alignment horizontal="left" vertical="center" indent="1" readingOrder="1"/>
    </xf>
    <xf numFmtId="0" fontId="5" fillId="4" borderId="1" xfId="0" applyFont="1" applyFill="1" applyBorder="1" applyAlignment="1">
      <alignment horizontal="left" vertical="center" wrapText="1" indent="1"/>
    </xf>
    <xf numFmtId="0" fontId="7" fillId="2" borderId="1" xfId="0" applyFont="1" applyFill="1" applyBorder="1" applyAlignment="1">
      <alignment horizontal="center" vertical="center" wrapText="1" readingOrder="1"/>
    </xf>
    <xf numFmtId="49" fontId="7" fillId="2" borderId="1" xfId="0" applyNumberFormat="1" applyFont="1" applyFill="1" applyBorder="1" applyAlignment="1">
      <alignment horizontal="center" vertical="center" wrapText="1" readingOrder="1"/>
    </xf>
    <xf numFmtId="0" fontId="1" fillId="2" borderId="1" xfId="0" applyFont="1" applyFill="1" applyBorder="1" applyAlignment="1">
      <alignment horizontal="center" vertical="center" wrapText="1" readingOrder="1"/>
    </xf>
    <xf numFmtId="0" fontId="3" fillId="2" borderId="1" xfId="0" applyFont="1" applyFill="1" applyBorder="1" applyAlignment="1">
      <alignment horizontal="center" vertical="center"/>
    </xf>
    <xf numFmtId="0" fontId="7" fillId="2" borderId="1" xfId="0" applyFont="1" applyFill="1" applyBorder="1" applyAlignment="1">
      <alignment horizontal="center" vertical="center" wrapText="1" readingOrder="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B2:I47"/>
  <sheetViews>
    <sheetView showGridLines="0" tabSelected="1" zoomScale="70" zoomScaleNormal="70" workbookViewId="0"/>
  </sheetViews>
  <sheetFormatPr defaultColWidth="8.85546875" defaultRowHeight="14.25" x14ac:dyDescent="0.2"/>
  <cols>
    <col min="1" max="1" width="8.85546875" style="1"/>
    <col min="2" max="2" width="8.42578125" style="1" bestFit="1" customWidth="1"/>
    <col min="3" max="3" width="33.7109375" style="1" bestFit="1" customWidth="1"/>
    <col min="4" max="4" width="63.28515625" style="6" customWidth="1"/>
    <col min="5" max="5" width="14.28515625" style="7" customWidth="1"/>
    <col min="6" max="6" width="12" style="7" customWidth="1"/>
    <col min="7" max="7" width="73.140625" style="6" customWidth="1"/>
    <col min="8" max="8" width="53.140625" style="6" bestFit="1" customWidth="1"/>
    <col min="9" max="9" width="51.7109375" style="6" bestFit="1" customWidth="1"/>
    <col min="10" max="16384" width="8.85546875" style="1"/>
  </cols>
  <sheetData>
    <row r="2" spans="2:9" ht="34.15" customHeight="1" x14ac:dyDescent="0.2">
      <c r="B2" s="19" t="s">
        <v>66</v>
      </c>
      <c r="C2" s="19"/>
      <c r="D2" s="19"/>
      <c r="E2" s="19"/>
      <c r="F2" s="19"/>
      <c r="G2" s="19"/>
      <c r="H2" s="19"/>
      <c r="I2" s="19"/>
    </row>
    <row r="4" spans="2:9" ht="15.75" x14ac:dyDescent="0.2">
      <c r="B4" s="20" t="s">
        <v>0</v>
      </c>
      <c r="C4" s="21" t="s">
        <v>35</v>
      </c>
      <c r="D4" s="21" t="s">
        <v>36</v>
      </c>
      <c r="E4" s="21" t="s">
        <v>1</v>
      </c>
      <c r="F4" s="21" t="s">
        <v>2</v>
      </c>
      <c r="G4" s="21" t="s">
        <v>3</v>
      </c>
      <c r="H4" s="18" t="s">
        <v>4</v>
      </c>
      <c r="I4" s="17" t="s">
        <v>5</v>
      </c>
    </row>
    <row r="5" spans="2:9" ht="14.45" customHeight="1" x14ac:dyDescent="0.2">
      <c r="B5" s="20"/>
      <c r="C5" s="21"/>
      <c r="D5" s="21"/>
      <c r="E5" s="21"/>
      <c r="F5" s="21"/>
      <c r="G5" s="21"/>
      <c r="H5" s="8" t="s">
        <v>4</v>
      </c>
      <c r="I5" s="9" t="s">
        <v>5</v>
      </c>
    </row>
    <row r="6" spans="2:9" ht="64.150000000000006" customHeight="1" x14ac:dyDescent="0.2">
      <c r="B6" s="10">
        <v>1</v>
      </c>
      <c r="C6" s="14" t="s">
        <v>37</v>
      </c>
      <c r="D6" s="5" t="s">
        <v>6</v>
      </c>
      <c r="E6" s="2">
        <v>3179</v>
      </c>
      <c r="F6" s="3">
        <f>E6/$E$6</f>
        <v>1</v>
      </c>
      <c r="G6" s="5" t="s">
        <v>78</v>
      </c>
      <c r="H6" s="4"/>
      <c r="I6" s="12">
        <v>6007</v>
      </c>
    </row>
    <row r="7" spans="2:9" ht="37.15" customHeight="1" x14ac:dyDescent="0.2">
      <c r="B7" s="10">
        <v>2</v>
      </c>
      <c r="C7" s="14" t="s">
        <v>7</v>
      </c>
      <c r="D7" s="5" t="s">
        <v>8</v>
      </c>
      <c r="E7" s="2">
        <v>3147</v>
      </c>
      <c r="F7" s="3">
        <f t="shared" ref="F7:F47" si="0">E7/$E$6</f>
        <v>0.98993394149103486</v>
      </c>
      <c r="G7" s="5" t="s">
        <v>79</v>
      </c>
      <c r="H7" s="13" t="s">
        <v>9</v>
      </c>
      <c r="I7" s="12" t="s">
        <v>69</v>
      </c>
    </row>
    <row r="8" spans="2:9" ht="19.899999999999999" customHeight="1" x14ac:dyDescent="0.2">
      <c r="B8" s="10">
        <v>3</v>
      </c>
      <c r="C8" s="14" t="s">
        <v>10</v>
      </c>
      <c r="D8" s="4" t="s">
        <v>11</v>
      </c>
      <c r="E8" s="2"/>
      <c r="F8" s="3">
        <f t="shared" si="0"/>
        <v>0</v>
      </c>
      <c r="G8" s="4"/>
      <c r="H8" s="4"/>
      <c r="I8" s="4"/>
    </row>
    <row r="9" spans="2:9" ht="19.899999999999999" customHeight="1" x14ac:dyDescent="0.2">
      <c r="B9" s="10">
        <v>4</v>
      </c>
      <c r="C9" s="14" t="s">
        <v>12</v>
      </c>
      <c r="D9" s="4"/>
      <c r="E9" s="2"/>
      <c r="F9" s="3">
        <f t="shared" si="0"/>
        <v>0</v>
      </c>
      <c r="G9" s="4" t="s">
        <v>13</v>
      </c>
      <c r="H9" s="4"/>
      <c r="I9" s="4" t="s">
        <v>14</v>
      </c>
    </row>
    <row r="10" spans="2:9" ht="19.899999999999999" customHeight="1" x14ac:dyDescent="0.2">
      <c r="B10" s="10">
        <v>5</v>
      </c>
      <c r="C10" s="14" t="s">
        <v>15</v>
      </c>
      <c r="D10" s="4"/>
      <c r="E10" s="2"/>
      <c r="F10" s="3">
        <f t="shared" si="0"/>
        <v>0</v>
      </c>
      <c r="G10" s="4" t="s">
        <v>13</v>
      </c>
      <c r="H10" s="4"/>
      <c r="I10" s="4" t="s">
        <v>14</v>
      </c>
    </row>
    <row r="11" spans="2:9" ht="48" customHeight="1" x14ac:dyDescent="0.2">
      <c r="B11" s="10">
        <v>6</v>
      </c>
      <c r="C11" s="14" t="s">
        <v>16</v>
      </c>
      <c r="D11" s="5" t="s">
        <v>17</v>
      </c>
      <c r="E11" s="2">
        <v>3179</v>
      </c>
      <c r="F11" s="3">
        <f t="shared" si="0"/>
        <v>1</v>
      </c>
      <c r="G11" s="5" t="s">
        <v>80</v>
      </c>
      <c r="H11" s="4"/>
      <c r="I11" s="4" t="s">
        <v>18</v>
      </c>
    </row>
    <row r="12" spans="2:9" ht="35.450000000000003" customHeight="1" x14ac:dyDescent="0.2">
      <c r="B12" s="10">
        <v>7</v>
      </c>
      <c r="C12" s="14" t="s">
        <v>38</v>
      </c>
      <c r="D12" s="4"/>
      <c r="E12" s="2"/>
      <c r="F12" s="3">
        <f t="shared" si="0"/>
        <v>0</v>
      </c>
      <c r="G12" s="5" t="s">
        <v>67</v>
      </c>
      <c r="H12" s="4"/>
      <c r="I12" s="4" t="s">
        <v>34</v>
      </c>
    </row>
    <row r="13" spans="2:9" ht="25.9" customHeight="1" x14ac:dyDescent="0.2">
      <c r="B13" s="10">
        <v>8</v>
      </c>
      <c r="C13" s="14" t="s">
        <v>19</v>
      </c>
      <c r="D13" s="4" t="s">
        <v>20</v>
      </c>
      <c r="E13" s="2">
        <v>3021</v>
      </c>
      <c r="F13" s="3">
        <f t="shared" si="0"/>
        <v>0.95029883611198485</v>
      </c>
      <c r="G13" s="4" t="s">
        <v>82</v>
      </c>
      <c r="H13" s="4"/>
      <c r="I13" s="4">
        <v>84822010</v>
      </c>
    </row>
    <row r="14" spans="2:9" ht="19.899999999999999" customHeight="1" x14ac:dyDescent="0.2">
      <c r="B14" s="10">
        <v>9</v>
      </c>
      <c r="C14" s="14" t="s">
        <v>21</v>
      </c>
      <c r="D14" s="4" t="s">
        <v>11</v>
      </c>
      <c r="E14" s="2"/>
      <c r="F14" s="3">
        <f t="shared" si="0"/>
        <v>0</v>
      </c>
      <c r="G14" s="4"/>
      <c r="H14" s="4"/>
      <c r="I14" s="4"/>
    </row>
    <row r="15" spans="2:9" ht="92.45" customHeight="1" x14ac:dyDescent="0.2">
      <c r="B15" s="10">
        <v>10</v>
      </c>
      <c r="C15" s="14" t="s">
        <v>39</v>
      </c>
      <c r="D15" s="4" t="s">
        <v>22</v>
      </c>
      <c r="E15" s="2">
        <v>2602</v>
      </c>
      <c r="F15" s="3">
        <f t="shared" si="0"/>
        <v>0.81849638251022339</v>
      </c>
      <c r="G15" s="5" t="s">
        <v>73</v>
      </c>
      <c r="H15" s="5" t="s">
        <v>68</v>
      </c>
      <c r="I15" s="5" t="s">
        <v>70</v>
      </c>
    </row>
    <row r="16" spans="2:9" ht="249" customHeight="1" x14ac:dyDescent="0.2">
      <c r="B16" s="10">
        <v>11</v>
      </c>
      <c r="C16" s="14" t="s">
        <v>40</v>
      </c>
      <c r="D16" s="16" t="s">
        <v>74</v>
      </c>
      <c r="E16" s="2">
        <v>3160</v>
      </c>
      <c r="F16" s="3">
        <f t="shared" si="0"/>
        <v>0.99402327776030197</v>
      </c>
      <c r="G16" s="5" t="s">
        <v>86</v>
      </c>
      <c r="H16" s="5" t="s">
        <v>75</v>
      </c>
      <c r="I16" s="5" t="s">
        <v>76</v>
      </c>
    </row>
    <row r="17" spans="2:9" ht="19.899999999999999" customHeight="1" x14ac:dyDescent="0.2">
      <c r="B17" s="10">
        <v>12</v>
      </c>
      <c r="C17" s="15" t="s">
        <v>41</v>
      </c>
      <c r="D17" s="4" t="s">
        <v>11</v>
      </c>
      <c r="E17" s="2"/>
      <c r="F17" s="3">
        <f t="shared" si="0"/>
        <v>0</v>
      </c>
      <c r="G17" s="4"/>
      <c r="H17" s="4"/>
      <c r="I17" s="4"/>
    </row>
    <row r="18" spans="2:9" ht="70.900000000000006" customHeight="1" x14ac:dyDescent="0.2">
      <c r="B18" s="10">
        <v>13</v>
      </c>
      <c r="C18" s="15" t="s">
        <v>23</v>
      </c>
      <c r="D18" s="4" t="s">
        <v>72</v>
      </c>
      <c r="E18" s="2">
        <v>3134</v>
      </c>
      <c r="F18" s="3">
        <f t="shared" si="0"/>
        <v>0.98584460522176787</v>
      </c>
      <c r="G18" s="5" t="s">
        <v>81</v>
      </c>
      <c r="H18" s="4" t="s">
        <v>24</v>
      </c>
      <c r="I18" s="4" t="s">
        <v>71</v>
      </c>
    </row>
    <row r="19" spans="2:9" ht="19.899999999999999" customHeight="1" x14ac:dyDescent="0.2">
      <c r="B19" s="10">
        <v>14</v>
      </c>
      <c r="C19" s="15" t="s">
        <v>42</v>
      </c>
      <c r="D19" s="4" t="s">
        <v>11</v>
      </c>
      <c r="E19" s="2"/>
      <c r="F19" s="3">
        <f t="shared" si="0"/>
        <v>0</v>
      </c>
      <c r="G19" s="4"/>
      <c r="H19" s="4"/>
      <c r="I19" s="4"/>
    </row>
    <row r="20" spans="2:9" ht="19.899999999999999" customHeight="1" x14ac:dyDescent="0.2">
      <c r="B20" s="10">
        <v>15</v>
      </c>
      <c r="C20" s="15" t="s">
        <v>43</v>
      </c>
      <c r="D20" s="4" t="s">
        <v>11</v>
      </c>
      <c r="E20" s="2"/>
      <c r="F20" s="3">
        <f t="shared" si="0"/>
        <v>0</v>
      </c>
      <c r="G20" s="4"/>
      <c r="H20" s="4"/>
      <c r="I20" s="4"/>
    </row>
    <row r="21" spans="2:9" ht="19.899999999999999" customHeight="1" x14ac:dyDescent="0.2">
      <c r="B21" s="10">
        <v>16</v>
      </c>
      <c r="C21" s="15" t="s">
        <v>44</v>
      </c>
      <c r="D21" s="4" t="s">
        <v>11</v>
      </c>
      <c r="E21" s="2"/>
      <c r="F21" s="3">
        <f t="shared" si="0"/>
        <v>0</v>
      </c>
      <c r="G21" s="4"/>
      <c r="H21" s="4"/>
      <c r="I21" s="4"/>
    </row>
    <row r="22" spans="2:9" ht="19.899999999999999" customHeight="1" x14ac:dyDescent="0.2">
      <c r="B22" s="10">
        <v>17</v>
      </c>
      <c r="C22" s="14" t="s">
        <v>45</v>
      </c>
      <c r="D22" s="4" t="s">
        <v>11</v>
      </c>
      <c r="E22" s="2"/>
      <c r="F22" s="3">
        <f t="shared" si="0"/>
        <v>0</v>
      </c>
      <c r="G22" s="4"/>
      <c r="H22" s="4"/>
      <c r="I22" s="4"/>
    </row>
    <row r="23" spans="2:9" ht="19.899999999999999" customHeight="1" x14ac:dyDescent="0.2">
      <c r="B23" s="10">
        <v>18</v>
      </c>
      <c r="C23" s="14" t="s">
        <v>46</v>
      </c>
      <c r="D23" s="4" t="s">
        <v>11</v>
      </c>
      <c r="E23" s="2"/>
      <c r="F23" s="3">
        <f t="shared" si="0"/>
        <v>0</v>
      </c>
      <c r="G23" s="4"/>
      <c r="H23" s="4"/>
      <c r="I23" s="4"/>
    </row>
    <row r="24" spans="2:9" ht="19.899999999999999" customHeight="1" x14ac:dyDescent="0.2">
      <c r="B24" s="10">
        <v>19</v>
      </c>
      <c r="C24" s="14" t="s">
        <v>47</v>
      </c>
      <c r="D24" s="4" t="s">
        <v>11</v>
      </c>
      <c r="E24" s="2"/>
      <c r="F24" s="3">
        <f t="shared" si="0"/>
        <v>0</v>
      </c>
      <c r="G24" s="4"/>
      <c r="H24" s="4"/>
      <c r="I24" s="4"/>
    </row>
    <row r="25" spans="2:9" ht="19.899999999999999" customHeight="1" x14ac:dyDescent="0.2">
      <c r="B25" s="10">
        <v>20</v>
      </c>
      <c r="C25" s="14" t="s">
        <v>48</v>
      </c>
      <c r="D25" s="4" t="s">
        <v>11</v>
      </c>
      <c r="E25" s="2"/>
      <c r="F25" s="3">
        <f t="shared" ref="F25:F27" si="1">E25/$E$6</f>
        <v>0</v>
      </c>
      <c r="G25" s="4"/>
      <c r="H25" s="4"/>
      <c r="I25" s="4"/>
    </row>
    <row r="26" spans="2:9" ht="19.899999999999999" customHeight="1" x14ac:dyDescent="0.2">
      <c r="B26" s="10">
        <v>21</v>
      </c>
      <c r="C26" s="14" t="s">
        <v>49</v>
      </c>
      <c r="D26" s="4" t="s">
        <v>11</v>
      </c>
      <c r="E26" s="2"/>
      <c r="F26" s="3">
        <f t="shared" si="1"/>
        <v>0</v>
      </c>
      <c r="G26" s="4"/>
      <c r="H26" s="4"/>
      <c r="I26" s="4"/>
    </row>
    <row r="27" spans="2:9" ht="19.899999999999999" customHeight="1" x14ac:dyDescent="0.2">
      <c r="B27" s="10">
        <v>22</v>
      </c>
      <c r="C27" s="14" t="s">
        <v>50</v>
      </c>
      <c r="D27" s="4" t="s">
        <v>11</v>
      </c>
      <c r="E27" s="2"/>
      <c r="F27" s="3">
        <f t="shared" si="1"/>
        <v>0</v>
      </c>
      <c r="G27" s="4"/>
      <c r="H27" s="4"/>
      <c r="I27" s="4"/>
    </row>
    <row r="28" spans="2:9" ht="19.899999999999999" customHeight="1" x14ac:dyDescent="0.2">
      <c r="B28" s="10">
        <v>23</v>
      </c>
      <c r="C28" s="14" t="s">
        <v>51</v>
      </c>
      <c r="D28" s="4" t="s">
        <v>25</v>
      </c>
      <c r="E28" s="2">
        <v>2709</v>
      </c>
      <c r="F28" s="3">
        <f t="shared" si="0"/>
        <v>0.85215476564957537</v>
      </c>
      <c r="G28" s="4" t="s">
        <v>82</v>
      </c>
      <c r="H28" s="4"/>
      <c r="I28" s="4">
        <v>67</v>
      </c>
    </row>
    <row r="29" spans="2:9" ht="19.899999999999999" customHeight="1" x14ac:dyDescent="0.2">
      <c r="B29" s="10">
        <v>24</v>
      </c>
      <c r="C29" s="14" t="s">
        <v>52</v>
      </c>
      <c r="D29" s="4" t="s">
        <v>26</v>
      </c>
      <c r="E29" s="2">
        <v>2709</v>
      </c>
      <c r="F29" s="3">
        <f t="shared" si="0"/>
        <v>0.85215476564957537</v>
      </c>
      <c r="G29" s="4" t="s">
        <v>82</v>
      </c>
      <c r="H29" s="4"/>
      <c r="I29" s="4">
        <v>65</v>
      </c>
    </row>
    <row r="30" spans="2:9" ht="19.899999999999999" customHeight="1" x14ac:dyDescent="0.2">
      <c r="B30" s="10">
        <v>25</v>
      </c>
      <c r="C30" s="14" t="s">
        <v>53</v>
      </c>
      <c r="D30" s="4" t="s">
        <v>27</v>
      </c>
      <c r="E30" s="2">
        <v>2709</v>
      </c>
      <c r="F30" s="3">
        <f t="shared" si="0"/>
        <v>0.85215476564957537</v>
      </c>
      <c r="G30" s="4" t="s">
        <v>82</v>
      </c>
      <c r="H30" s="4"/>
      <c r="I30" s="4">
        <v>22</v>
      </c>
    </row>
    <row r="31" spans="2:9" ht="19.899999999999999" customHeight="1" x14ac:dyDescent="0.2">
      <c r="B31" s="10">
        <v>26</v>
      </c>
      <c r="C31" s="15" t="s">
        <v>54</v>
      </c>
      <c r="D31" s="4" t="s">
        <v>11</v>
      </c>
      <c r="E31" s="2"/>
      <c r="F31" s="3">
        <f t="shared" si="0"/>
        <v>0</v>
      </c>
      <c r="G31" s="4"/>
      <c r="H31" s="4"/>
      <c r="I31" s="4"/>
    </row>
    <row r="32" spans="2:9" ht="19.899999999999999" customHeight="1" x14ac:dyDescent="0.2">
      <c r="B32" s="10">
        <v>27</v>
      </c>
      <c r="C32" s="15" t="s">
        <v>85</v>
      </c>
      <c r="D32" s="4" t="s">
        <v>11</v>
      </c>
      <c r="E32" s="2"/>
      <c r="F32" s="3"/>
      <c r="G32" s="4"/>
      <c r="H32" s="4"/>
      <c r="I32" s="4"/>
    </row>
    <row r="33" spans="2:9" ht="19.899999999999999" customHeight="1" x14ac:dyDescent="0.2">
      <c r="B33" s="10">
        <v>28</v>
      </c>
      <c r="C33" s="15" t="s">
        <v>55</v>
      </c>
      <c r="D33" s="4" t="s">
        <v>11</v>
      </c>
      <c r="E33" s="2"/>
      <c r="F33" s="3">
        <f t="shared" si="0"/>
        <v>0</v>
      </c>
      <c r="G33" s="4"/>
      <c r="H33" s="4"/>
      <c r="I33" s="4"/>
    </row>
    <row r="34" spans="2:9" ht="19.899999999999999" customHeight="1" x14ac:dyDescent="0.2">
      <c r="B34" s="10">
        <v>29</v>
      </c>
      <c r="C34" s="15" t="s">
        <v>56</v>
      </c>
      <c r="D34" s="4" t="s">
        <v>28</v>
      </c>
      <c r="E34" s="2">
        <v>3021</v>
      </c>
      <c r="F34" s="3">
        <f t="shared" si="0"/>
        <v>0.95029883611198485</v>
      </c>
      <c r="G34" s="4" t="s">
        <v>82</v>
      </c>
      <c r="H34" s="4"/>
      <c r="I34" s="4">
        <v>0.14799999999999999</v>
      </c>
    </row>
    <row r="35" spans="2:9" ht="299.45" customHeight="1" x14ac:dyDescent="0.2">
      <c r="B35" s="10">
        <v>30</v>
      </c>
      <c r="C35" s="14" t="s">
        <v>88</v>
      </c>
      <c r="D35" s="5" t="s">
        <v>89</v>
      </c>
      <c r="E35" s="11">
        <v>1462</v>
      </c>
      <c r="F35" s="3">
        <f>E35/$E$6</f>
        <v>0.45989304812834225</v>
      </c>
      <c r="G35" s="5" t="s">
        <v>90</v>
      </c>
      <c r="H35" s="5" t="s">
        <v>91</v>
      </c>
      <c r="I35" s="5" t="s">
        <v>92</v>
      </c>
    </row>
    <row r="36" spans="2:9" ht="19.899999999999999" customHeight="1" x14ac:dyDescent="0.2">
      <c r="B36" s="10">
        <v>31</v>
      </c>
      <c r="C36" s="14" t="s">
        <v>57</v>
      </c>
      <c r="D36" s="4" t="s">
        <v>11</v>
      </c>
      <c r="E36" s="2"/>
      <c r="F36" s="3">
        <f t="shared" si="0"/>
        <v>0</v>
      </c>
      <c r="G36" s="4"/>
      <c r="H36" s="4"/>
      <c r="I36" s="4"/>
    </row>
    <row r="37" spans="2:9" ht="50.45" customHeight="1" x14ac:dyDescent="0.2">
      <c r="B37" s="10">
        <v>32</v>
      </c>
      <c r="C37" s="14" t="s">
        <v>58</v>
      </c>
      <c r="D37" s="5" t="s">
        <v>29</v>
      </c>
      <c r="E37" s="11">
        <v>3120</v>
      </c>
      <c r="F37" s="3">
        <f t="shared" si="0"/>
        <v>0.98144070462409561</v>
      </c>
      <c r="G37" s="5" t="s">
        <v>77</v>
      </c>
      <c r="H37" s="4"/>
      <c r="I37" s="4" t="s">
        <v>94</v>
      </c>
    </row>
    <row r="38" spans="2:9" ht="19.899999999999999" customHeight="1" x14ac:dyDescent="0.2">
      <c r="B38" s="10">
        <v>33</v>
      </c>
      <c r="C38" s="14" t="s">
        <v>59</v>
      </c>
      <c r="D38" s="4" t="s">
        <v>11</v>
      </c>
      <c r="E38" s="2"/>
      <c r="F38" s="3">
        <f t="shared" si="0"/>
        <v>0</v>
      </c>
      <c r="G38" s="4"/>
      <c r="H38" s="4"/>
      <c r="I38" s="4"/>
    </row>
    <row r="39" spans="2:9" ht="19.899999999999999" customHeight="1" x14ac:dyDescent="0.2">
      <c r="B39" s="10">
        <v>34</v>
      </c>
      <c r="C39" s="14" t="s">
        <v>65</v>
      </c>
      <c r="D39" s="4" t="s">
        <v>11</v>
      </c>
      <c r="E39" s="2"/>
      <c r="F39" s="3">
        <f t="shared" si="0"/>
        <v>0</v>
      </c>
      <c r="G39" s="4"/>
      <c r="H39" s="4"/>
      <c r="I39" s="4"/>
    </row>
    <row r="40" spans="2:9" ht="173.45" customHeight="1" x14ac:dyDescent="0.2">
      <c r="B40" s="10">
        <v>35</v>
      </c>
      <c r="C40" s="14" t="s">
        <v>60</v>
      </c>
      <c r="D40" s="5" t="s">
        <v>30</v>
      </c>
      <c r="E40" s="11">
        <v>3134</v>
      </c>
      <c r="F40" s="3">
        <f t="shared" si="0"/>
        <v>0.98584460522176787</v>
      </c>
      <c r="G40" s="5" t="s">
        <v>87</v>
      </c>
      <c r="H40" s="5" t="s">
        <v>84</v>
      </c>
      <c r="I40" s="5" t="s">
        <v>93</v>
      </c>
    </row>
    <row r="41" spans="2:9" ht="19.899999999999999" customHeight="1" x14ac:dyDescent="0.2">
      <c r="B41" s="10">
        <v>36</v>
      </c>
      <c r="C41" s="14" t="s">
        <v>31</v>
      </c>
      <c r="D41" s="4" t="s">
        <v>11</v>
      </c>
      <c r="E41" s="2"/>
      <c r="F41" s="3">
        <f t="shared" si="0"/>
        <v>0</v>
      </c>
      <c r="G41" s="4"/>
      <c r="H41" s="4"/>
      <c r="I41" s="4"/>
    </row>
    <row r="42" spans="2:9" ht="19.899999999999999" customHeight="1" x14ac:dyDescent="0.2">
      <c r="B42" s="10">
        <v>37</v>
      </c>
      <c r="C42" s="14" t="s">
        <v>32</v>
      </c>
      <c r="D42" s="4" t="s">
        <v>11</v>
      </c>
      <c r="E42" s="2"/>
      <c r="F42" s="3">
        <f t="shared" si="0"/>
        <v>0</v>
      </c>
      <c r="G42" s="4"/>
      <c r="H42" s="4"/>
      <c r="I42" s="4"/>
    </row>
    <row r="43" spans="2:9" ht="19.899999999999999" customHeight="1" x14ac:dyDescent="0.2">
      <c r="B43" s="10">
        <v>38</v>
      </c>
      <c r="C43" s="15" t="s">
        <v>61</v>
      </c>
      <c r="D43" s="4" t="s">
        <v>11</v>
      </c>
      <c r="E43" s="2"/>
      <c r="F43" s="3">
        <f t="shared" si="0"/>
        <v>0</v>
      </c>
      <c r="G43" s="4"/>
      <c r="H43" s="4"/>
      <c r="I43" s="4"/>
    </row>
    <row r="44" spans="2:9" ht="19.899999999999999" customHeight="1" x14ac:dyDescent="0.2">
      <c r="B44" s="10">
        <v>39</v>
      </c>
      <c r="C44" s="15" t="s">
        <v>62</v>
      </c>
      <c r="D44" s="4" t="s">
        <v>11</v>
      </c>
      <c r="E44" s="2"/>
      <c r="F44" s="3">
        <f t="shared" si="0"/>
        <v>0</v>
      </c>
      <c r="G44" s="4"/>
      <c r="H44" s="4"/>
      <c r="I44" s="4"/>
    </row>
    <row r="45" spans="2:9" ht="19.899999999999999" customHeight="1" x14ac:dyDescent="0.2">
      <c r="B45" s="10">
        <v>40</v>
      </c>
      <c r="C45" s="15" t="s">
        <v>63</v>
      </c>
      <c r="D45" s="4" t="s">
        <v>11</v>
      </c>
      <c r="E45" s="2"/>
      <c r="F45" s="3">
        <f t="shared" si="0"/>
        <v>0</v>
      </c>
      <c r="G45" s="4"/>
      <c r="H45" s="4"/>
      <c r="I45" s="4"/>
    </row>
    <row r="46" spans="2:9" ht="19.899999999999999" customHeight="1" x14ac:dyDescent="0.2">
      <c r="B46" s="10">
        <v>41</v>
      </c>
      <c r="C46" s="14" t="s">
        <v>64</v>
      </c>
      <c r="D46" s="4"/>
      <c r="E46" s="2"/>
      <c r="F46" s="3">
        <f t="shared" si="0"/>
        <v>0</v>
      </c>
      <c r="G46" s="4" t="s">
        <v>83</v>
      </c>
      <c r="H46" s="4"/>
      <c r="I46" s="4">
        <v>60070001</v>
      </c>
    </row>
    <row r="47" spans="2:9" ht="19.899999999999999" customHeight="1" x14ac:dyDescent="0.2">
      <c r="B47" s="10">
        <v>42</v>
      </c>
      <c r="C47" s="14" t="s">
        <v>33</v>
      </c>
      <c r="D47" s="4"/>
      <c r="E47" s="2">
        <v>2240</v>
      </c>
      <c r="F47" s="3">
        <f t="shared" si="0"/>
        <v>0.70462409562755579</v>
      </c>
      <c r="G47" s="4"/>
      <c r="H47" s="4"/>
      <c r="I47" s="4"/>
    </row>
  </sheetData>
  <autoFilter ref="B4:I47" xr:uid="{A244D8B0-FC7A-4284-8CF9-574F5887A847}"/>
  <mergeCells count="7">
    <mergeCell ref="B2:I2"/>
    <mergeCell ref="B4:B5"/>
    <mergeCell ref="C4:C5"/>
    <mergeCell ref="D4:D5"/>
    <mergeCell ref="E4:E5"/>
    <mergeCell ref="F4:F5"/>
    <mergeCell ref="G4:G5"/>
  </mergeCells>
  <pageMargins left="0.511811024" right="0.511811024" top="0.78740157499999996" bottom="0.78740157499999996" header="0.31496062000000002" footer="0.31496062000000002"/>
  <pageSetup paperSize="9" orientation="portrait"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Regras_SKF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Carolina de Campos Salles</dc:creator>
  <cp:lastModifiedBy>Ezequiel Morato De Almeida</cp:lastModifiedBy>
  <dcterms:created xsi:type="dcterms:W3CDTF">2018-12-04T11:09:32Z</dcterms:created>
  <dcterms:modified xsi:type="dcterms:W3CDTF">2019-03-13T22:54:50Z</dcterms:modified>
</cp:coreProperties>
</file>