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ummary" sheetId="1" state="visible" r:id="rId2"/>
    <sheet name="Changming Wu" sheetId="2" state="visible" r:id="rId3"/>
    <sheet name="Hardik Kansara" sheetId="3" state="visible" r:id="rId4"/>
    <sheet name="Kwinno Pinede" sheetId="4" state="visible" r:id="rId5"/>
    <sheet name="Patrick Cur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<sst xmlns="http://schemas.openxmlformats.org/spreadsheetml/2006/main" count="102" uniqueCount="81">
  <si>
    <t xml:space="preserve">Week</t>
  </si>
  <si>
    <t xml:space="preserve">Date</t>
  </si>
  <si>
    <t xml:space="preserve">Changming Wu</t>
  </si>
  <si>
    <t xml:space="preserve">Hardik Kansara</t>
  </si>
  <si>
    <t xml:space="preserve">Kwinno Pinede</t>
  </si>
  <si>
    <t xml:space="preserve">Patrick Cura</t>
  </si>
  <si>
    <t xml:space="preserve">Weekly Total Hours</t>
  </si>
  <si>
    <t xml:space="preserve">11/07/16 - 17/07/16</t>
  </si>
  <si>
    <t xml:space="preserve">18/07/16 - 24/07/16</t>
  </si>
  <si>
    <t xml:space="preserve">25/07/16 - 31/07/16</t>
  </si>
  <si>
    <t xml:space="preserve">01/08/16 - 07/08/16</t>
  </si>
  <si>
    <t xml:space="preserve">08/08/16 - 14/08/16</t>
  </si>
  <si>
    <t xml:space="preserve">15/08/16 - 21/08/16</t>
  </si>
  <si>
    <t xml:space="preserve">22/08/16 - 28/08/16</t>
  </si>
  <si>
    <t xml:space="preserve">29/08/16 - 04/09/16</t>
  </si>
  <si>
    <t xml:space="preserve">05/09/16 - 11/09/16</t>
  </si>
  <si>
    <t xml:space="preserve">12/09/16 - 18/09/16</t>
  </si>
  <si>
    <t xml:space="preserve">19/09/16 - 25/09/16</t>
  </si>
  <si>
    <t xml:space="preserve">26/09/16 - 02/10/16</t>
  </si>
  <si>
    <t xml:space="preserve">03/10/16 - 09/10/16</t>
  </si>
  <si>
    <t xml:space="preserve">10/10/16 - 16/10/16</t>
  </si>
  <si>
    <t xml:space="preserve">Activity (Project activity code)</t>
  </si>
  <si>
    <t xml:space="preserve">Period</t>
  </si>
  <si>
    <t xml:space="preserve">Hours</t>
  </si>
  <si>
    <t xml:space="preserve">Weekly Total Hors</t>
  </si>
  <si>
    <t xml:space="preserve">Identifying exact requirement and team discussion about project</t>
  </si>
  <si>
    <t xml:space="preserve">Start drafting initial document for project proposal.</t>
  </si>
  <si>
    <t xml:space="preserve">Setup VMs (Windows 2008 R2 and windows 2012) for further R&amp;D</t>
  </si>
  <si>
    <t xml:space="preserve">Update project proposal document</t>
  </si>
  <si>
    <t xml:space="preserve">Team meeting, Update weekly Log and finilize project proposal.</t>
  </si>
  <si>
    <t xml:space="preserve">Study different methodology for project, Analysis on different methodology and discussion with team</t>
  </si>
  <si>
    <t xml:space="preserve">SQL Server installation for testing </t>
  </si>
  <si>
    <t xml:space="preserve">Team meeting, Update weekly Log and finilize new methodology</t>
  </si>
  <si>
    <t xml:space="preserve">Talk about the Project Proposal and Methodology(Spiral), Assigning of Roles</t>
  </si>
  <si>
    <t xml:space="preserve">Took some notes and listen to Robert Class, Read the Guidelines and Planning to take SAD book from the Library</t>
  </si>
  <si>
    <t xml:space="preserve">Reviewing methodology to use, read the EBHost article and search Internet, took SAD book read the first 5 pages and take it home with me</t>
  </si>
  <si>
    <t xml:space="preserve">Ask Patrick about the Methodology, Scanned the SAD book, Read online article for methodology</t>
  </si>
  <si>
    <t xml:space="preserve">Review methodology look at the S:, print out the MSF, DSDM and XP methodology</t>
  </si>
  <si>
    <t xml:space="preserve">Attend Robert class, Create the Approach section for Spiral</t>
  </si>
  <si>
    <t xml:space="preserve">Robert check our proposal, read the DSDM methodology and OpenUp</t>
  </si>
  <si>
    <t xml:space="preserve">Read Agile Metodology vs. Traditional, Reading Agile whats best to use, what are the available options, how to apply it and many more.</t>
  </si>
  <si>
    <t xml:space="preserve">Discuss the DSDM to member, Read DSDM again, help PM for any task he needs help</t>
  </si>
  <si>
    <t xml:space="preserve">Read the DSDM Atern in the Project in a Box,still reading articles, Reviewing the template to use to project</t>
  </si>
  <si>
    <t xml:space="preserve">Studying DSDM Lifecycle, Core techniques, Roles, Deadlines</t>
  </si>
  <si>
    <t xml:space="preserve">Watch Video tutorial of DSDM on youtube, read some articles DSDM</t>
  </si>
  <si>
    <t xml:space="preserve">Read the Atern Handbook on the dsdm.org and study it much detailed over 50 pages I think</t>
  </si>
  <si>
    <t xml:space="preserve">Set dates to the DSDM atern Life cycle</t>
  </si>
  <si>
    <t xml:space="preserve">Did the Approach and Project Analysis for methodology to the proposal, book Learning commons to proof read</t>
  </si>
  <si>
    <t xml:space="preserve">Check the Proposal and Approach and Project Analysis, Ask Learning common to check proposal</t>
  </si>
  <si>
    <t xml:space="preserve">Attend Mariki workshop, fix errors advice from Learning commons, Did the Planning of website some design and created the logo.</t>
  </si>
  <si>
    <t xml:space="preserve">Write some of the diary and thinking analysis for almost 4 hours about the deadlines and methodology</t>
  </si>
  <si>
    <t xml:space="preserve">Timebox assigned each member for the coming week, ask member what their task for the whole project</t>
  </si>
  <si>
    <t xml:space="preserve">Read the Project Guidelines whole, continue reading the Atern Handbook from their website</t>
  </si>
  <si>
    <t xml:space="preserve">Found a synopsis about the DSDM sample project management read it and tryin to planned again the project what to do prioritizing, template Project in a Box</t>
  </si>
  <si>
    <t xml:space="preserve">Meeting with Steve then Robert</t>
  </si>
  <si>
    <t xml:space="preserve">Write down the Core techniques function and what is the importance of it</t>
  </si>
  <si>
    <t xml:space="preserve">Edit and fix Project analysis and Approach, listed the weeks left, study the Gantt chart</t>
  </si>
  <si>
    <t xml:space="preserve">Fix the Gantt chart, Check Diary and Timesheet</t>
  </si>
  <si>
    <t xml:space="preserve">Created group GIT Repository with sample code that can be used for project</t>
  </si>
  <si>
    <t xml:space="preserve">Created and Edited RACI document
Updated code with setup functionalities and database connection capabilites</t>
  </si>
  <si>
    <t xml:space="preserve">Updated RACI
Researched and created sample code for writing to xml, reading xml and creating a pdf
Updated code for creating installer</t>
  </si>
  <si>
    <t xml:space="preserve">Created Group Sked File
Added Technologies Used File</t>
  </si>
  <si>
    <t xml:space="preserve">Updated Project Proposal Analysis Section</t>
  </si>
  <si>
    <t xml:space="preserve">Created CV for Project Proposal
Created Plans and Procedures with Hardik
Updated Spiral Model Document
Applied some sample queries to sample code</t>
  </si>
  <si>
    <t xml:space="preserve">Had Project Proposal meeting with Robert
Uploaded meeting recording and scans
Updated sample GUI for project
Updated Project Analysis based on Robert's comments</t>
  </si>
  <si>
    <t xml:space="preserve">Added project resources file</t>
  </si>
  <si>
    <t xml:space="preserve">Edited Executive Summary
Edited Opportunity Context</t>
  </si>
  <si>
    <t xml:space="preserve"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</si>
  <si>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</si>
  <si>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 xml:space="preserve">Added Splash Screen to sample UI
Edited Server Dropdown UI
Edited server connection string as errors are being encountered in some instances
Updated git ignore settings</t>
  </si>
  <si>
    <t xml:space="preserve">Added progress bar to sample UI
Relinked Splash resources which was causing errors
Added sample code for creating xml from tables</t>
  </si>
  <si>
    <t xml:space="preserve">Updated sample code for XML retrieval
Uploaded meeting notes
Added initial time box items
Updated DSDM methodology document
Added Diagram for project</t>
  </si>
  <si>
    <t xml:space="preserve">Updated sample code to use threads for background processing
Updated DSDM methodology 
Updated Project Diagram
Added sample GUI with Progress Table</t>
  </si>
  <si>
    <t xml:space="preserve">Updated Project Analysis
Updated Project Proposal
Updated sample code for GUI progress table</t>
  </si>
  <si>
    <t xml:space="preserve"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</si>
  <si>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</si>
  <si>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 xml:space="preserve">Improved sample code for saving file in any directory
Created Use Case diagram
Drafted Activity diagram</t>
  </si>
  <si>
    <t xml:space="preserve">Added sample code for getting list of databases</t>
  </si>
  <si>
    <t xml:space="preserve">Had Adviser meeting and meeting with Robert
Updated group timesheet</t>
  </si>
  <si>
    <t xml:space="preserve">Tried making the code work in other machines. Encountered some compatibility issues and had to research how to go around it.</t>
  </si>
  <si>
    <t xml:space="preserve">Helped edit the proposal. Formatted UI of sample code.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</si>
</sst>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5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RowHeight="23.1"/>
  <cols>
    <col collapsed="false" hidden="false" max="1" min="1" style="1" width="11.5674418604651"/>
    <col collapsed="false" hidden="false" max="2" min="2" style="1" width="24.1209302325581"/>
    <col collapsed="false" hidden="false" max="4" min="3" style="1" width="17.8418604651163"/>
    <col collapsed="false" hidden="false" max="5" min="5" style="1" width="17.106976744186"/>
    <col collapsed="false" hidden="false" max="6" min="6" style="1" width="14.4"/>
    <col collapsed="false" hidden="false" max="7" min="7" style="1" width="22.0279069767442"/>
    <col collapsed="false" hidden="false" max="1025" min="8" style="1" width="11.5674418604651"/>
  </cols>
  <sheetData>
    <row r="1" customFormat="false" ht="23.1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23.1" hidden="false" customHeight="true" outlineLevel="0" collapsed="false">
      <c r="A2" s="0"/>
      <c r="B2" s="0"/>
      <c r="C2" s="0"/>
      <c r="D2" s="0"/>
      <c r="E2" s="0"/>
      <c r="F2" s="0"/>
      <c r="G2" s="0"/>
    </row>
    <row r="3" customFormat="false" ht="23.1" hidden="false" customHeight="tru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23.1" hidden="false" customHeight="true" outlineLevel="0" collapsed="false">
      <c r="A4" s="2" t="n">
        <v>1</v>
      </c>
      <c r="B4" s="2" t="s">
        <v>7</v>
      </c>
      <c r="C4" s="2" t="n">
        <f aca="false">VLOOKUP(A4,'Changming Wu'!A1:F99,6,0)</f>
        <v>0</v>
      </c>
      <c r="D4" s="2" t="n">
        <f aca="false">VLOOKUP(A4,'Hardik Kansara'!A1:F99,6,0)</f>
        <v>21</v>
      </c>
      <c r="E4" s="2" t="n">
        <f aca="false">VLOOKUP(A4,'Kwinno Pinede'!A1:F99,6,0)</f>
        <v>26</v>
      </c>
      <c r="F4" s="2" t="n">
        <f aca="false">VLOOKUP(A4,'Patrick Cura'!A1:F99,6,0)</f>
        <v>24</v>
      </c>
      <c r="G4" s="2" t="n">
        <f aca="false">SUM(C4:F4)</f>
        <v>71</v>
      </c>
    </row>
    <row r="5" customFormat="false" ht="23.1" hidden="false" customHeight="true" outlineLevel="0" collapsed="false">
      <c r="A5" s="2" t="n">
        <v>2</v>
      </c>
      <c r="B5" s="2" t="s">
        <v>8</v>
      </c>
      <c r="C5" s="2" t="n">
        <f aca="false">VLOOKUP(A5,'Changming Wu'!A2:F100,6,0)</f>
        <v>0</v>
      </c>
      <c r="D5" s="2" t="n">
        <f aca="false">VLOOKUP(A5,'Hardik Kansara'!A2:F100,6,0)</f>
        <v>22</v>
      </c>
      <c r="E5" s="2" t="n">
        <f aca="false">VLOOKUP(A5,'Kwinno Pinede'!A2:F100,6,0)</f>
        <v>21</v>
      </c>
      <c r="F5" s="2" t="n">
        <f aca="false">VLOOKUP(A5,'Patrick Cura'!A2:F100,6,0)</f>
        <v>21</v>
      </c>
      <c r="G5" s="2" t="n">
        <f aca="false">SUM(C5:F5)</f>
        <v>64</v>
      </c>
    </row>
    <row r="6" customFormat="false" ht="23.1" hidden="false" customHeight="true" outlineLevel="0" collapsed="false">
      <c r="A6" s="2" t="n">
        <v>3</v>
      </c>
      <c r="B6" s="2" t="s">
        <v>9</v>
      </c>
      <c r="C6" s="2" t="n">
        <f aca="false">VLOOKUP(A6,'Changming Wu'!A3:F101,6,0)</f>
        <v>0</v>
      </c>
      <c r="D6" s="2" t="n">
        <f aca="false">VLOOKUP(A6,'Hardik Kansara'!A3:F101,6,0)</f>
        <v>0</v>
      </c>
      <c r="E6" s="2" t="n">
        <f aca="false">VLOOKUP(A6,'Kwinno Pinede'!A3:F101,6,0)</f>
        <v>30</v>
      </c>
      <c r="F6" s="2" t="n">
        <f aca="false">VLOOKUP(A6,'Patrick Cura'!A3:F101,6,0)</f>
        <v>30</v>
      </c>
      <c r="G6" s="2" t="n">
        <f aca="false">SUM(C6:F6)</f>
        <v>60</v>
      </c>
    </row>
    <row r="7" customFormat="false" ht="23.1" hidden="false" customHeight="true" outlineLevel="0" collapsed="false">
      <c r="A7" s="2" t="n">
        <v>4</v>
      </c>
      <c r="B7" s="2" t="s">
        <v>10</v>
      </c>
      <c r="C7" s="2" t="n">
        <f aca="false">VLOOKUP(A7,'Changming Wu'!A4:F102,6,0)</f>
        <v>0</v>
      </c>
      <c r="D7" s="2" t="n">
        <f aca="false">VLOOKUP(A7,'Hardik Kansara'!A4:F102,6,0)</f>
        <v>0</v>
      </c>
      <c r="E7" s="2" t="n">
        <f aca="false">VLOOKUP(A7,'Kwinno Pinede'!A4:F102,6,0)</f>
        <v>26.5</v>
      </c>
      <c r="F7" s="2" t="n">
        <f aca="false">VLOOKUP(A7,'Patrick Cura'!A4:F102,6,0)</f>
        <v>28</v>
      </c>
      <c r="G7" s="2" t="n">
        <f aca="false">SUM(C7:F7)</f>
        <v>54.5</v>
      </c>
    </row>
    <row r="8" customFormat="false" ht="23.1" hidden="false" customHeight="true" outlineLevel="0" collapsed="false">
      <c r="A8" s="2" t="n">
        <v>5</v>
      </c>
      <c r="B8" s="2" t="s">
        <v>11</v>
      </c>
      <c r="C8" s="2" t="n">
        <f aca="false">VLOOKUP(A8,'Changming Wu'!A5:F103,6,0)</f>
        <v>0</v>
      </c>
      <c r="D8" s="2" t="n">
        <f aca="false">VLOOKUP(A8,'Hardik Kansara'!A5:F103,6,0)</f>
        <v>0</v>
      </c>
      <c r="E8" s="2" t="n">
        <f aca="false">VLOOKUP(A8,'Kwinno Pinede'!A5:F103,6,0)</f>
        <v>24.5</v>
      </c>
      <c r="F8" s="2" t="n">
        <f aca="false">VLOOKUP(A8,'Patrick Cura'!A5:F103,6,0)</f>
        <v>25</v>
      </c>
      <c r="G8" s="2" t="n">
        <f aca="false">SUM(C8:F8)</f>
        <v>49.5</v>
      </c>
    </row>
    <row r="9" customFormat="false" ht="23.1" hidden="false" customHeight="true" outlineLevel="0" collapsed="false">
      <c r="A9" s="2" t="n">
        <v>6</v>
      </c>
      <c r="B9" s="2" t="s">
        <v>12</v>
      </c>
      <c r="C9" s="2" t="n">
        <f aca="false">VLOOKUP(A9,'Changming Wu'!A6:F104,6,0)</f>
        <v>0</v>
      </c>
      <c r="D9" s="2" t="n">
        <f aca="false">VLOOKUP(A9,'Hardik Kansara'!A6:F104,6,0)</f>
        <v>0</v>
      </c>
      <c r="E9" s="2" t="n">
        <f aca="false">VLOOKUP(A9,'Kwinno Pinede'!A6:F104,6,0)</f>
        <v>9</v>
      </c>
      <c r="F9" s="2" t="n">
        <f aca="false">VLOOKUP(A9,'Patrick Cura'!A6:F104,6,0)</f>
        <v>0</v>
      </c>
      <c r="G9" s="2" t="n">
        <f aca="false">SUM(C9:F9)</f>
        <v>9</v>
      </c>
    </row>
    <row r="10" customFormat="false" ht="23.1" hidden="false" customHeight="true" outlineLevel="0" collapsed="false">
      <c r="A10" s="2" t="n">
        <v>7</v>
      </c>
      <c r="B10" s="2" t="s">
        <v>13</v>
      </c>
      <c r="C10" s="2" t="n">
        <f aca="false">VLOOKUP(A10,'Changming Wu'!A7:F105,6,0)</f>
        <v>0</v>
      </c>
      <c r="D10" s="2" t="n">
        <f aca="false">VLOOKUP(A10,'Hardik Kansara'!A7:F105,6,0)</f>
        <v>0</v>
      </c>
      <c r="E10" s="2" t="n">
        <f aca="false">VLOOKUP(A10,'Kwinno Pinede'!A7:F105,6,0)</f>
        <v>0</v>
      </c>
      <c r="F10" s="2" t="n">
        <f aca="false">VLOOKUP(A10,'Patrick Cura'!A7:F105,6,0)</f>
        <v>0</v>
      </c>
      <c r="G10" s="2" t="n">
        <f aca="false">SUM(C10:F10)</f>
        <v>0</v>
      </c>
    </row>
    <row r="11" customFormat="false" ht="23.1" hidden="false" customHeight="true" outlineLevel="0" collapsed="false">
      <c r="A11" s="2" t="n">
        <v>8</v>
      </c>
      <c r="B11" s="2" t="s">
        <v>14</v>
      </c>
      <c r="C11" s="2" t="n">
        <f aca="false">VLOOKUP(A11,'Changming Wu'!A8:F106,6,0)</f>
        <v>0</v>
      </c>
      <c r="D11" s="2" t="n">
        <f aca="false">VLOOKUP(A11,'Hardik Kansara'!A8:F106,6,0)</f>
        <v>0</v>
      </c>
      <c r="E11" s="2" t="n">
        <f aca="false">VLOOKUP(A11,'Kwinno Pinede'!A8:F106,6,0)</f>
        <v>0</v>
      </c>
      <c r="F11" s="2" t="n">
        <f aca="false">VLOOKUP(A11,'Patrick Cura'!A8:F106,6,0)</f>
        <v>0</v>
      </c>
      <c r="G11" s="2" t="n">
        <f aca="false">SUM(C11:F11)</f>
        <v>0</v>
      </c>
    </row>
    <row r="12" customFormat="false" ht="23.1" hidden="false" customHeight="true" outlineLevel="0" collapsed="false">
      <c r="A12" s="2" t="n">
        <v>9</v>
      </c>
      <c r="B12" s="2" t="s">
        <v>15</v>
      </c>
      <c r="C12" s="2" t="n">
        <f aca="false">VLOOKUP(A12,'Changming Wu'!A9:F107,6,0)</f>
        <v>0</v>
      </c>
      <c r="D12" s="2" t="n">
        <f aca="false">VLOOKUP(A12,'Hardik Kansara'!A9:F107,6,0)</f>
        <v>0</v>
      </c>
      <c r="E12" s="2" t="n">
        <f aca="false">VLOOKUP(A12,'Kwinno Pinede'!A9:F107,6,0)</f>
        <v>0</v>
      </c>
      <c r="F12" s="2" t="n">
        <f aca="false">VLOOKUP(A12,'Patrick Cura'!A9:F107,6,0)</f>
        <v>0</v>
      </c>
      <c r="G12" s="2" t="n">
        <f aca="false">SUM(C12:F12)</f>
        <v>0</v>
      </c>
    </row>
    <row r="13" customFormat="false" ht="23.1" hidden="false" customHeight="true" outlineLevel="0" collapsed="false">
      <c r="A13" s="2" t="n">
        <v>10</v>
      </c>
      <c r="B13" s="2" t="s">
        <v>16</v>
      </c>
      <c r="C13" s="2" t="n">
        <f aca="false">VLOOKUP(A13,'Changming Wu'!A10:F108,6,0)</f>
        <v>0</v>
      </c>
      <c r="D13" s="2" t="n">
        <f aca="false">VLOOKUP(A13,'Hardik Kansara'!A10:F108,6,0)</f>
        <v>0</v>
      </c>
      <c r="E13" s="2" t="n">
        <f aca="false">VLOOKUP(A13,'Kwinno Pinede'!A10:F108,6,0)</f>
        <v>0</v>
      </c>
      <c r="F13" s="2" t="n">
        <f aca="false">VLOOKUP(A13,'Patrick Cura'!A10:F108,6,0)</f>
        <v>0</v>
      </c>
      <c r="G13" s="2" t="n">
        <f aca="false">SUM(C13:F13)</f>
        <v>0</v>
      </c>
    </row>
    <row r="14" customFormat="false" ht="23.1" hidden="false" customHeight="true" outlineLevel="0" collapsed="false">
      <c r="A14" s="2" t="n">
        <v>11</v>
      </c>
      <c r="B14" s="2" t="s">
        <v>17</v>
      </c>
      <c r="C14" s="2" t="n">
        <f aca="false">VLOOKUP(A14,'Changming Wu'!A11:F109,6,0)</f>
        <v>0</v>
      </c>
      <c r="D14" s="2" t="n">
        <f aca="false">VLOOKUP(A14,'Hardik Kansara'!A11:F109,6,0)</f>
        <v>0</v>
      </c>
      <c r="E14" s="2" t="n">
        <f aca="false">VLOOKUP(A14,'Kwinno Pinede'!A11:F109,6,0)</f>
        <v>0</v>
      </c>
      <c r="F14" s="2" t="n">
        <f aca="false">VLOOKUP(A14,'Patrick Cura'!A11:F109,6,0)</f>
        <v>0</v>
      </c>
      <c r="G14" s="2" t="n">
        <f aca="false">SUM(C14:F14)</f>
        <v>0</v>
      </c>
    </row>
    <row r="15" customFormat="false" ht="23.1" hidden="false" customHeight="true" outlineLevel="0" collapsed="false">
      <c r="A15" s="2" t="n">
        <v>12</v>
      </c>
      <c r="B15" s="2" t="s">
        <v>18</v>
      </c>
      <c r="C15" s="2" t="n">
        <f aca="false">VLOOKUP(A15,'Changming Wu'!A12:F110,6,0)</f>
        <v>0</v>
      </c>
      <c r="D15" s="2" t="n">
        <f aca="false">VLOOKUP(A15,'Hardik Kansara'!A12:F110,6,0)</f>
        <v>0</v>
      </c>
      <c r="E15" s="2" t="n">
        <f aca="false">VLOOKUP(A15,'Kwinno Pinede'!A12:F110,6,0)</f>
        <v>0</v>
      </c>
      <c r="F15" s="2" t="n">
        <f aca="false">VLOOKUP(A15,'Patrick Cura'!A12:F110,6,0)</f>
        <v>0</v>
      </c>
      <c r="G15" s="2" t="n">
        <f aca="false">SUM(C15:F15)</f>
        <v>0</v>
      </c>
    </row>
    <row r="16" customFormat="false" ht="23.1" hidden="false" customHeight="true" outlineLevel="0" collapsed="false">
      <c r="A16" s="2" t="n">
        <v>13</v>
      </c>
      <c r="B16" s="2" t="s">
        <v>19</v>
      </c>
      <c r="C16" s="2" t="n">
        <f aca="false">VLOOKUP(A16,'Changming Wu'!A13:F111,6,0)</f>
        <v>0</v>
      </c>
      <c r="D16" s="2" t="n">
        <f aca="false">VLOOKUP(A16,'Hardik Kansara'!A13:F111,6,0)</f>
        <v>0</v>
      </c>
      <c r="E16" s="2" t="n">
        <f aca="false">VLOOKUP(A16,'Kwinno Pinede'!A13:F111,6,0)</f>
        <v>0</v>
      </c>
      <c r="F16" s="2" t="n">
        <f aca="false">VLOOKUP(A16,'Patrick Cura'!A13:F111,6,0)</f>
        <v>0</v>
      </c>
      <c r="G16" s="2" t="n">
        <f aca="false">SUM(C16:F16)</f>
        <v>0</v>
      </c>
    </row>
    <row r="17" customFormat="false" ht="23.1" hidden="false" customHeight="true" outlineLevel="0" collapsed="false">
      <c r="A17" s="2" t="n">
        <v>14</v>
      </c>
      <c r="B17" s="2" t="s">
        <v>20</v>
      </c>
      <c r="C17" s="2" t="n">
        <f aca="false">VLOOKUP(A17,'Changming Wu'!A14:F112,6,0)</f>
        <v>0</v>
      </c>
      <c r="D17" s="2" t="n">
        <f aca="false">VLOOKUP(A17,'Hardik Kansara'!A14:F112,6,0)</f>
        <v>0</v>
      </c>
      <c r="E17" s="2" t="n">
        <f aca="false">VLOOKUP(A17,'Kwinno Pinede'!A14:F112,6,0)</f>
        <v>0</v>
      </c>
      <c r="F17" s="2" t="n">
        <f aca="false">VLOOKUP(A17,'Patrick Cura'!A14:F112,6,0)</f>
        <v>0</v>
      </c>
      <c r="G17" s="2" t="n">
        <f aca="false">SUM(C17:F17)</f>
        <v>0</v>
      </c>
    </row>
    <row r="18" customFormat="false" ht="23.1" hidden="false" customHeight="true" outlineLevel="0" collapsed="false">
      <c r="A18" s="2"/>
      <c r="B18" s="2"/>
      <c r="C18" s="2" t="n">
        <f aca="false">SUM(C4:C17)</f>
        <v>0</v>
      </c>
      <c r="D18" s="2" t="n">
        <f aca="false">SUM(D4:D17)</f>
        <v>43</v>
      </c>
      <c r="E18" s="2" t="n">
        <f aca="false">SUM(E4:E17)</f>
        <v>137</v>
      </c>
      <c r="F18" s="2" t="n">
        <f aca="false">SUM(F4:F17)</f>
        <v>128</v>
      </c>
      <c r="G18" s="2" t="n">
        <f aca="false">SUM(G4:G17)</f>
        <v>308</v>
      </c>
    </row>
  </sheetData>
  <sheetProtection sheet="true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RowHeight="23.1"/>
  <cols>
    <col collapsed="false" hidden="false" max="1" min="1" style="1" width="11.5674418604651"/>
    <col collapsed="false" hidden="false" max="2" min="2" style="1" width="37.0418604651163"/>
    <col collapsed="false" hidden="false" max="3" min="3" style="3" width="80.2372093023256"/>
    <col collapsed="false" hidden="false" max="4" min="4" style="3" width="13.5348837209302"/>
    <col collapsed="false" hidden="false" max="5" min="5" style="3" width="11.5674418604651"/>
    <col collapsed="false" hidden="false" max="6" min="6" style="3" width="20.1813953488372"/>
    <col collapsed="false" hidden="false" max="1025" min="7" style="3" width="11.5674418604651"/>
  </cols>
  <sheetData>
    <row r="1" s="6" customFormat="tru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/>
      <c r="D2" s="8"/>
      <c r="E2" s="9"/>
      <c r="F2" s="2" t="n">
        <f aca="false">SUM(E2:E8)</f>
        <v>0</v>
      </c>
    </row>
    <row r="3" customFormat="false" ht="23.1" hidden="false" customHeight="true" outlineLevel="0" collapsed="false">
      <c r="A3" s="2"/>
      <c r="B3" s="7" t="n">
        <v>42563</v>
      </c>
      <c r="C3" s="8"/>
      <c r="D3" s="8"/>
      <c r="E3" s="9"/>
      <c r="F3" s="2"/>
    </row>
    <row r="4" customFormat="false" ht="23.1" hidden="false" customHeight="true" outlineLevel="0" collapsed="false">
      <c r="A4" s="2"/>
      <c r="B4" s="7" t="n">
        <v>42564</v>
      </c>
      <c r="C4" s="8"/>
      <c r="D4" s="8"/>
      <c r="E4" s="9"/>
      <c r="F4" s="2"/>
    </row>
    <row r="5" customFormat="false" ht="23.1" hidden="false" customHeight="true" outlineLevel="0" collapsed="false">
      <c r="A5" s="2"/>
      <c r="B5" s="7" t="n">
        <v>42565</v>
      </c>
      <c r="C5" s="8"/>
      <c r="D5" s="8"/>
      <c r="E5" s="9"/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8"/>
      <c r="D8" s="8"/>
      <c r="E8" s="9"/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/>
      <c r="D9" s="8"/>
      <c r="E9" s="9"/>
      <c r="F9" s="2" t="n">
        <f aca="false">SUM(E9:E15)</f>
        <v>0</v>
      </c>
    </row>
    <row r="10" customFormat="false" ht="23.1" hidden="false" customHeight="true" outlineLevel="0" collapsed="false">
      <c r="A10" s="2"/>
      <c r="B10" s="7" t="n">
        <v>42570</v>
      </c>
      <c r="C10" s="8"/>
      <c r="D10" s="8"/>
      <c r="E10" s="9"/>
      <c r="F10" s="2"/>
    </row>
    <row r="11" customFormat="false" ht="23.1" hidden="false" customHeight="true" outlineLevel="0" collapsed="false">
      <c r="A11" s="2"/>
      <c r="B11" s="7" t="n">
        <v>42571</v>
      </c>
      <c r="C11" s="8"/>
      <c r="D11" s="8"/>
      <c r="E11" s="9"/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9"/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E13" s="9"/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E14" s="9"/>
      <c r="F14" s="2"/>
    </row>
    <row r="15" customFormat="false" ht="23.1" hidden="false" customHeight="true" outlineLevel="0" collapsed="false">
      <c r="A15" s="2"/>
      <c r="B15" s="7" t="n">
        <v>42575</v>
      </c>
      <c r="C15" s="8"/>
      <c r="D15" s="8"/>
      <c r="E15" s="9"/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/>
      <c r="D16" s="8"/>
      <c r="E16" s="9"/>
      <c r="F16" s="2" t="n">
        <f aca="false">SUM(E16:E22)</f>
        <v>0</v>
      </c>
    </row>
    <row r="17" customFormat="false" ht="23.1" hidden="false" customHeight="true" outlineLevel="0" collapsed="false">
      <c r="A17" s="2"/>
      <c r="B17" s="7" t="n">
        <v>42577</v>
      </c>
      <c r="C17" s="8"/>
      <c r="D17" s="8"/>
      <c r="E17" s="9"/>
      <c r="F17" s="2"/>
    </row>
    <row r="18" customFormat="false" ht="23.1" hidden="false" customHeight="true" outlineLevel="0" collapsed="false">
      <c r="A18" s="2"/>
      <c r="B18" s="7" t="n">
        <v>42578</v>
      </c>
      <c r="C18" s="8"/>
      <c r="D18" s="8"/>
      <c r="E18" s="9"/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9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9"/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9"/>
      <c r="F21" s="2"/>
    </row>
    <row r="22" customFormat="false" ht="23.1" hidden="false" customHeight="true" outlineLevel="0" collapsed="false">
      <c r="A22" s="2"/>
      <c r="B22" s="7" t="n">
        <v>42582</v>
      </c>
      <c r="C22" s="8"/>
      <c r="D22" s="8"/>
      <c r="E22" s="9"/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/>
      <c r="D23" s="8"/>
      <c r="E23" s="9"/>
      <c r="F23" s="2" t="n">
        <f aca="false">SUM(E23:E29)</f>
        <v>0</v>
      </c>
    </row>
    <row r="24" customFormat="false" ht="23.1" hidden="false" customHeight="true" outlineLevel="0" collapsed="false">
      <c r="A24" s="2"/>
      <c r="B24" s="7" t="n">
        <v>42584</v>
      </c>
      <c r="C24" s="8"/>
      <c r="D24" s="8"/>
      <c r="E24" s="9"/>
      <c r="F24" s="2"/>
    </row>
    <row r="25" customFormat="false" ht="23.1" hidden="false" customHeight="true" outlineLevel="0" collapsed="false">
      <c r="A25" s="2"/>
      <c r="B25" s="7" t="n">
        <v>42585</v>
      </c>
      <c r="C25" s="8"/>
      <c r="D25" s="8"/>
      <c r="E25" s="8"/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8"/>
      <c r="D29" s="8"/>
      <c r="E29" s="8"/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/>
      <c r="D30" s="8"/>
      <c r="E30" s="8"/>
      <c r="F30" s="2" t="n">
        <f aca="false">SUM(E30:E36)</f>
        <v>0</v>
      </c>
    </row>
    <row r="31" customFormat="false" ht="23.1" hidden="false" customHeight="true" outlineLevel="0" collapsed="false">
      <c r="A31" s="2"/>
      <c r="B31" s="7" t="n">
        <v>42591</v>
      </c>
      <c r="C31" s="8"/>
      <c r="D31" s="8"/>
      <c r="E31" s="8"/>
      <c r="F31" s="2"/>
    </row>
    <row r="32" customFormat="false" ht="23.1" hidden="false" customHeight="true" outlineLevel="0" collapsed="false">
      <c r="A32" s="2"/>
      <c r="B32" s="7" t="n">
        <v>42592</v>
      </c>
      <c r="C32" s="8"/>
      <c r="D32" s="8"/>
      <c r="E32" s="8"/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8"/>
      <c r="F35" s="2"/>
    </row>
    <row r="36" customFormat="false" ht="23.1" hidden="false" customHeight="true" outlineLevel="0" collapsed="false">
      <c r="A36" s="2"/>
      <c r="B36" s="7" t="n">
        <v>42596</v>
      </c>
      <c r="C36" s="8"/>
      <c r="D36" s="8"/>
      <c r="E36" s="8"/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23.1"/>
  <cols>
    <col collapsed="false" hidden="false" max="1" min="1" style="0" width="11.693023255814"/>
    <col collapsed="false" hidden="false" max="2" min="2" style="0" width="33.7209302325581"/>
    <col collapsed="false" hidden="false" max="3" min="3" style="0" width="111.86511627907"/>
    <col collapsed="false" hidden="false" max="5" min="4" style="0" width="11.693023255814"/>
    <col collapsed="false" hidden="false" max="6" min="6" style="0" width="20.1813953488372"/>
    <col collapsed="false" hidden="false" max="1025" min="7" style="0" width="11.693023255814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 t="s">
        <v>25</v>
      </c>
      <c r="D2" s="8"/>
      <c r="E2" s="9" t="n">
        <v>4</v>
      </c>
      <c r="F2" s="2" t="n">
        <f aca="false">SUM(E2:E8)</f>
        <v>21</v>
      </c>
    </row>
    <row r="3" customFormat="false" ht="23.1" hidden="false" customHeight="true" outlineLevel="0" collapsed="false">
      <c r="A3" s="2"/>
      <c r="B3" s="7" t="n">
        <v>42563</v>
      </c>
      <c r="C3" s="8" t="s">
        <v>26</v>
      </c>
      <c r="D3" s="8"/>
      <c r="E3" s="9" t="n">
        <v>5</v>
      </c>
      <c r="F3" s="2"/>
    </row>
    <row r="4" customFormat="false" ht="23.1" hidden="false" customHeight="true" outlineLevel="0" collapsed="false">
      <c r="A4" s="2"/>
      <c r="B4" s="7" t="n">
        <v>42564</v>
      </c>
      <c r="C4" s="8" t="s">
        <v>27</v>
      </c>
      <c r="D4" s="8"/>
      <c r="E4" s="9" t="n">
        <v>3</v>
      </c>
      <c r="F4" s="2"/>
    </row>
    <row r="5" customFormat="false" ht="23.1" hidden="false" customHeight="true" outlineLevel="0" collapsed="false">
      <c r="A5" s="2"/>
      <c r="B5" s="7" t="n">
        <v>42565</v>
      </c>
      <c r="C5" s="8" t="s">
        <v>28</v>
      </c>
      <c r="D5" s="8"/>
      <c r="E5" s="9" t="n">
        <v>4</v>
      </c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8" t="s">
        <v>29</v>
      </c>
      <c r="D8" s="8"/>
      <c r="E8" s="9" t="n">
        <v>5</v>
      </c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 t="s">
        <v>30</v>
      </c>
      <c r="D9" s="8"/>
      <c r="E9" s="0" t="n">
        <v>7</v>
      </c>
      <c r="F9" s="2" t="n">
        <f aca="false">SUM(E9:E15)</f>
        <v>22</v>
      </c>
    </row>
    <row r="10" customFormat="false" ht="23.1" hidden="false" customHeight="true" outlineLevel="0" collapsed="false">
      <c r="A10" s="2"/>
      <c r="B10" s="7" t="n">
        <v>42570</v>
      </c>
      <c r="C10" s="8"/>
      <c r="D10" s="8"/>
      <c r="F10" s="2"/>
    </row>
    <row r="11" customFormat="false" ht="23.1" hidden="false" customHeight="true" outlineLevel="0" collapsed="false">
      <c r="A11" s="2"/>
      <c r="B11" s="7" t="n">
        <v>42571</v>
      </c>
      <c r="C11" s="8" t="s">
        <v>31</v>
      </c>
      <c r="D11" s="8"/>
      <c r="E11" s="0" t="n">
        <v>4</v>
      </c>
      <c r="F11" s="2"/>
    </row>
    <row r="12" customFormat="false" ht="23.1" hidden="false" customHeight="true" outlineLevel="0" collapsed="false">
      <c r="A12" s="2"/>
      <c r="B12" s="7" t="n">
        <v>42572</v>
      </c>
      <c r="C12" s="8" t="s">
        <v>31</v>
      </c>
      <c r="D12" s="8"/>
      <c r="E12" s="0" t="n">
        <v>5</v>
      </c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F14" s="2"/>
    </row>
    <row r="15" customFormat="false" ht="23.1" hidden="false" customHeight="true" outlineLevel="0" collapsed="false">
      <c r="A15" s="2"/>
      <c r="B15" s="7" t="n">
        <v>42575</v>
      </c>
      <c r="C15" s="8" t="s">
        <v>32</v>
      </c>
      <c r="D15" s="8"/>
      <c r="E15" s="0" t="n">
        <v>6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/>
      <c r="D16" s="8"/>
      <c r="E16" s="8"/>
      <c r="F16" s="2" t="n">
        <f aca="false">SUM(E16:E22)</f>
        <v>0</v>
      </c>
    </row>
    <row r="17" customFormat="false" ht="23.1" hidden="false" customHeight="true" outlineLevel="0" collapsed="false">
      <c r="A17" s="2"/>
      <c r="B17" s="7" t="n">
        <v>42577</v>
      </c>
      <c r="C17" s="8"/>
      <c r="D17" s="8"/>
      <c r="E17" s="8"/>
      <c r="F17" s="2"/>
    </row>
    <row r="18" customFormat="false" ht="23.1" hidden="false" customHeight="true" outlineLevel="0" collapsed="false">
      <c r="A18" s="2"/>
      <c r="B18" s="7" t="n">
        <v>42578</v>
      </c>
      <c r="C18" s="8"/>
      <c r="D18" s="8"/>
      <c r="E18" s="8"/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8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8"/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8"/>
      <c r="F21" s="2"/>
    </row>
    <row r="22" customFormat="false" ht="23.1" hidden="false" customHeight="true" outlineLevel="0" collapsed="false">
      <c r="A22" s="2"/>
      <c r="B22" s="7" t="n">
        <v>42582</v>
      </c>
      <c r="C22" s="8"/>
      <c r="D22" s="8"/>
      <c r="E22" s="8"/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/>
      <c r="D23" s="8"/>
      <c r="E23" s="8"/>
      <c r="F23" s="2" t="n">
        <f aca="false">SUM(E23:E29)</f>
        <v>0</v>
      </c>
    </row>
    <row r="24" customFormat="false" ht="23.1" hidden="false" customHeight="true" outlineLevel="0" collapsed="false">
      <c r="A24" s="2"/>
      <c r="B24" s="7" t="n">
        <v>42584</v>
      </c>
      <c r="C24" s="8"/>
      <c r="D24" s="8"/>
      <c r="E24" s="8"/>
      <c r="F24" s="2"/>
    </row>
    <row r="25" customFormat="false" ht="23.1" hidden="false" customHeight="true" outlineLevel="0" collapsed="false">
      <c r="A25" s="2"/>
      <c r="B25" s="7" t="n">
        <v>42585</v>
      </c>
      <c r="C25" s="8"/>
      <c r="D25" s="8"/>
      <c r="E25" s="8"/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8"/>
      <c r="D29" s="8"/>
      <c r="E29" s="8"/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/>
      <c r="D30" s="8"/>
      <c r="E30" s="8"/>
      <c r="F30" s="2" t="n">
        <f aca="false">SUM(E30:E36)</f>
        <v>0</v>
      </c>
    </row>
    <row r="31" customFormat="false" ht="23.1" hidden="false" customHeight="true" outlineLevel="0" collapsed="false">
      <c r="A31" s="2"/>
      <c r="B31" s="7" t="n">
        <v>42591</v>
      </c>
      <c r="C31" s="8"/>
      <c r="D31" s="8"/>
      <c r="E31" s="8"/>
      <c r="F31" s="2"/>
    </row>
    <row r="32" customFormat="false" ht="23.1" hidden="false" customHeight="true" outlineLevel="0" collapsed="false">
      <c r="A32" s="2"/>
      <c r="B32" s="7" t="n">
        <v>42592</v>
      </c>
      <c r="C32" s="8"/>
      <c r="D32" s="8"/>
      <c r="E32" s="8"/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8"/>
      <c r="F35" s="2"/>
    </row>
    <row r="36" customFormat="false" ht="23.1" hidden="false" customHeight="true" outlineLevel="0" collapsed="false">
      <c r="A36" s="2"/>
      <c r="B36" s="7" t="n">
        <v>42596</v>
      </c>
      <c r="C36" s="8"/>
      <c r="D36" s="8"/>
      <c r="E36" s="8"/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C40" activeCellId="0" sqref="C40"/>
    </sheetView>
  </sheetViews>
  <sheetFormatPr defaultRowHeight="15"/>
  <cols>
    <col collapsed="false" hidden="false" max="1" min="1" style="10" width="11.5674418604651"/>
    <col collapsed="false" hidden="false" max="2" min="2" style="10" width="33.7209302325581"/>
    <col collapsed="false" hidden="false" max="3" min="3" style="10" width="80.2372093023256"/>
    <col collapsed="false" hidden="false" max="4" min="4" style="10" width="11.5674418604651"/>
    <col collapsed="false" hidden="false" max="5" min="5" style="11" width="15.2511627906977"/>
    <col collapsed="false" hidden="false" max="6" min="6" style="10" width="20.1813953488372"/>
    <col collapsed="false" hidden="false" max="1025" min="7" style="10" width="11.5674418604651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 t="s">
        <v>33</v>
      </c>
      <c r="D2" s="8"/>
      <c r="E2" s="12" t="n">
        <v>5</v>
      </c>
      <c r="F2" s="2" t="n">
        <f aca="false">SUM(E2:E8)</f>
        <v>26</v>
      </c>
    </row>
    <row r="3" customFormat="false" ht="23.1" hidden="false" customHeight="true" outlineLevel="0" collapsed="false">
      <c r="A3" s="2"/>
      <c r="B3" s="7" t="n">
        <v>42563</v>
      </c>
      <c r="C3" s="8" t="s">
        <v>34</v>
      </c>
      <c r="D3" s="8"/>
      <c r="E3" s="12" t="n">
        <v>5.5</v>
      </c>
      <c r="F3" s="2"/>
    </row>
    <row r="4" customFormat="false" ht="23.1" hidden="false" customHeight="true" outlineLevel="0" collapsed="false">
      <c r="A4" s="2"/>
      <c r="B4" s="7" t="n">
        <v>42564</v>
      </c>
      <c r="C4" s="8" t="s">
        <v>35</v>
      </c>
      <c r="D4" s="8"/>
      <c r="E4" s="12" t="n">
        <v>6</v>
      </c>
      <c r="F4" s="2"/>
    </row>
    <row r="5" customFormat="false" ht="23.1" hidden="false" customHeight="true" outlineLevel="0" collapsed="false">
      <c r="A5" s="2"/>
      <c r="B5" s="7" t="n">
        <v>42565</v>
      </c>
      <c r="C5" s="8" t="s">
        <v>36</v>
      </c>
      <c r="D5" s="8"/>
      <c r="E5" s="12" t="n">
        <v>3.5</v>
      </c>
      <c r="F5" s="2"/>
    </row>
    <row r="6" customFormat="false" ht="23.1" hidden="false" customHeight="true" outlineLevel="0" collapsed="false">
      <c r="A6" s="2"/>
      <c r="B6" s="7" t="n">
        <v>42566</v>
      </c>
      <c r="C6" s="8" t="s">
        <v>37</v>
      </c>
      <c r="D6" s="8"/>
      <c r="E6" s="12" t="n">
        <v>6</v>
      </c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12"/>
      <c r="F7" s="2"/>
    </row>
    <row r="8" customFormat="false" ht="23.1" hidden="false" customHeight="true" outlineLevel="0" collapsed="false">
      <c r="A8" s="2"/>
      <c r="B8" s="7" t="n">
        <v>42568</v>
      </c>
      <c r="C8" s="8"/>
      <c r="D8" s="8"/>
      <c r="E8" s="12"/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/>
      <c r="D9" s="8"/>
      <c r="E9" s="12"/>
      <c r="F9" s="2" t="n">
        <f aca="false">SUM(E9:E15)</f>
        <v>21</v>
      </c>
    </row>
    <row r="10" customFormat="false" ht="23.1" hidden="false" customHeight="true" outlineLevel="0" collapsed="false">
      <c r="A10" s="2"/>
      <c r="B10" s="7" t="n">
        <v>42570</v>
      </c>
      <c r="C10" s="8" t="s">
        <v>38</v>
      </c>
      <c r="D10" s="8"/>
      <c r="E10" s="12" t="n">
        <v>5</v>
      </c>
      <c r="F10" s="2"/>
    </row>
    <row r="11" customFormat="false" ht="23.1" hidden="false" customHeight="true" outlineLevel="0" collapsed="false">
      <c r="A11" s="2"/>
      <c r="B11" s="7" t="n">
        <v>42571</v>
      </c>
      <c r="C11" s="8" t="s">
        <v>39</v>
      </c>
      <c r="D11" s="8"/>
      <c r="E11" s="12" t="n">
        <v>6</v>
      </c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12"/>
      <c r="F12" s="2"/>
    </row>
    <row r="13" customFormat="false" ht="23.1" hidden="false" customHeight="true" outlineLevel="0" collapsed="false">
      <c r="A13" s="2"/>
      <c r="B13" s="7" t="n">
        <v>42573</v>
      </c>
      <c r="C13" s="8" t="s">
        <v>40</v>
      </c>
      <c r="D13" s="8"/>
      <c r="E13" s="12" t="n">
        <v>6</v>
      </c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E14" s="12"/>
      <c r="F14" s="2"/>
    </row>
    <row r="15" customFormat="false" ht="23.1" hidden="false" customHeight="true" outlineLevel="0" collapsed="false">
      <c r="A15" s="2"/>
      <c r="B15" s="7" t="n">
        <v>42575</v>
      </c>
      <c r="C15" s="8" t="s">
        <v>41</v>
      </c>
      <c r="D15" s="8"/>
      <c r="E15" s="12" t="n">
        <v>4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 t="s">
        <v>42</v>
      </c>
      <c r="D16" s="8"/>
      <c r="E16" s="12" t="n">
        <v>7</v>
      </c>
      <c r="F16" s="2" t="n">
        <f aca="false">SUM(E16:E22)</f>
        <v>30</v>
      </c>
    </row>
    <row r="17" customFormat="false" ht="23.1" hidden="false" customHeight="true" outlineLevel="0" collapsed="false">
      <c r="A17" s="2"/>
      <c r="B17" s="7" t="n">
        <v>42577</v>
      </c>
      <c r="C17" s="8" t="s">
        <v>43</v>
      </c>
      <c r="D17" s="8"/>
      <c r="E17" s="12" t="n">
        <v>8</v>
      </c>
      <c r="F17" s="2"/>
    </row>
    <row r="18" customFormat="false" ht="23.1" hidden="false" customHeight="true" outlineLevel="0" collapsed="false">
      <c r="A18" s="2"/>
      <c r="B18" s="7" t="n">
        <v>42578</v>
      </c>
      <c r="C18" s="8" t="s">
        <v>44</v>
      </c>
      <c r="D18" s="8"/>
      <c r="E18" s="12" t="n">
        <v>7.5</v>
      </c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12"/>
      <c r="F19" s="2"/>
    </row>
    <row r="20" customFormat="false" ht="23.1" hidden="false" customHeight="true" outlineLevel="0" collapsed="false">
      <c r="A20" s="2"/>
      <c r="B20" s="7" t="n">
        <v>42580</v>
      </c>
      <c r="C20" s="8" t="s">
        <v>45</v>
      </c>
      <c r="D20" s="8"/>
      <c r="E20" s="12" t="n">
        <v>4</v>
      </c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12"/>
      <c r="F21" s="2"/>
    </row>
    <row r="22" customFormat="false" ht="23.1" hidden="false" customHeight="true" outlineLevel="0" collapsed="false">
      <c r="A22" s="2"/>
      <c r="B22" s="7" t="n">
        <v>42582</v>
      </c>
      <c r="C22" s="8" t="s">
        <v>46</v>
      </c>
      <c r="D22" s="8"/>
      <c r="E22" s="12" t="n">
        <v>3.5</v>
      </c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 t="s">
        <v>47</v>
      </c>
      <c r="D23" s="8"/>
      <c r="E23" s="12" t="n">
        <v>4</v>
      </c>
      <c r="F23" s="2" t="n">
        <f aca="false">SUM(E23:E29)</f>
        <v>26.5</v>
      </c>
    </row>
    <row r="24" customFormat="false" ht="23.1" hidden="false" customHeight="true" outlineLevel="0" collapsed="false">
      <c r="A24" s="2"/>
      <c r="B24" s="7" t="n">
        <v>42584</v>
      </c>
      <c r="C24" s="8" t="s">
        <v>48</v>
      </c>
      <c r="D24" s="8"/>
      <c r="E24" s="12" t="n">
        <v>4.5</v>
      </c>
      <c r="F24" s="2"/>
    </row>
    <row r="25" customFormat="false" ht="23.1" hidden="false" customHeight="true" outlineLevel="0" collapsed="false">
      <c r="A25" s="2"/>
      <c r="B25" s="7" t="n">
        <v>42585</v>
      </c>
      <c r="C25" s="8" t="s">
        <v>49</v>
      </c>
      <c r="D25" s="8"/>
      <c r="E25" s="5" t="n">
        <v>8.5</v>
      </c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5"/>
      <c r="F26" s="2"/>
    </row>
    <row r="27" customFormat="false" ht="23.1" hidden="false" customHeight="true" outlineLevel="0" collapsed="false">
      <c r="A27" s="2"/>
      <c r="B27" s="7" t="n">
        <v>42587</v>
      </c>
      <c r="C27" s="8" t="s">
        <v>50</v>
      </c>
      <c r="D27" s="8"/>
      <c r="E27" s="5" t="n">
        <v>4.5</v>
      </c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5"/>
      <c r="F28" s="2"/>
    </row>
    <row r="29" customFormat="false" ht="23.1" hidden="false" customHeight="true" outlineLevel="0" collapsed="false">
      <c r="A29" s="2"/>
      <c r="B29" s="7" t="n">
        <v>42589</v>
      </c>
      <c r="C29" s="8" t="s">
        <v>51</v>
      </c>
      <c r="D29" s="8"/>
      <c r="E29" s="5" t="n">
        <v>5</v>
      </c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 t="s">
        <v>52</v>
      </c>
      <c r="D30" s="8"/>
      <c r="E30" s="5" t="n">
        <v>8</v>
      </c>
      <c r="F30" s="2" t="n">
        <f aca="false">SUM(E30:E36)</f>
        <v>24.5</v>
      </c>
    </row>
    <row r="31" customFormat="false" ht="23.1" hidden="false" customHeight="true" outlineLevel="0" collapsed="false">
      <c r="A31" s="2"/>
      <c r="B31" s="7" t="n">
        <v>42591</v>
      </c>
      <c r="C31" s="8" t="s">
        <v>53</v>
      </c>
      <c r="D31" s="8"/>
      <c r="E31" s="5" t="n">
        <v>6</v>
      </c>
      <c r="F31" s="2"/>
    </row>
    <row r="32" customFormat="false" ht="23.1" hidden="false" customHeight="true" outlineLevel="0" collapsed="false">
      <c r="A32" s="2"/>
      <c r="B32" s="7" t="n">
        <v>42592</v>
      </c>
      <c r="C32" s="8" t="s">
        <v>54</v>
      </c>
      <c r="D32" s="8"/>
      <c r="E32" s="5" t="n">
        <v>4</v>
      </c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5"/>
      <c r="F33" s="2"/>
    </row>
    <row r="34" customFormat="false" ht="23.1" hidden="false" customHeight="true" outlineLevel="0" collapsed="false">
      <c r="A34" s="2"/>
      <c r="B34" s="7" t="n">
        <v>42594</v>
      </c>
      <c r="C34" s="8" t="s">
        <v>55</v>
      </c>
      <c r="D34" s="8"/>
      <c r="E34" s="5" t="n">
        <v>2.5</v>
      </c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5"/>
      <c r="F35" s="2"/>
    </row>
    <row r="36" customFormat="false" ht="23.1" hidden="false" customHeight="true" outlineLevel="0" collapsed="false">
      <c r="A36" s="2"/>
      <c r="B36" s="7" t="n">
        <v>42596</v>
      </c>
      <c r="C36" s="8" t="s">
        <v>56</v>
      </c>
      <c r="D36" s="8"/>
      <c r="E36" s="5" t="n">
        <v>4</v>
      </c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 t="s">
        <v>57</v>
      </c>
      <c r="D37" s="8"/>
      <c r="E37" s="5" t="n">
        <v>9</v>
      </c>
      <c r="F37" s="2" t="n">
        <f aca="false">SUM(E37:E43)</f>
        <v>9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5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5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5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5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5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5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5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5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5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5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5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5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5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5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5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5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5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5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5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5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5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5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5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5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5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5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5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5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5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5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5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5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5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5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5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5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5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5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5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5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5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5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5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5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5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5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5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5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5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5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5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5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5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5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5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5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5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5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5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5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5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5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true"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1" ySplit="0" topLeftCell="B4" activePane="topRight" state="frozen"/>
      <selection pane="topLeft" activeCell="A4" activeCellId="0" sqref="A4"/>
      <selection pane="topRight" activeCell="F30" activeCellId="0" sqref="F30"/>
    </sheetView>
  </sheetViews>
  <sheetFormatPr defaultRowHeight="23.1"/>
  <cols>
    <col collapsed="false" hidden="false" max="1" min="1" style="10" width="3.56744186046512"/>
    <col collapsed="false" hidden="false" max="2" min="2" style="10" width="28.7953488372093"/>
    <col collapsed="false" hidden="false" max="3" min="3" style="10" width="80.2372093023256"/>
    <col collapsed="false" hidden="false" max="5" min="4" style="10" width="11.5674418604651"/>
    <col collapsed="false" hidden="false" max="6" min="6" style="10" width="20.1813953488372"/>
    <col collapsed="false" hidden="false" max="1025" min="7" style="10" width="11.5674418604651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 t="s">
        <v>58</v>
      </c>
      <c r="D2" s="8"/>
      <c r="E2" s="9" t="n">
        <v>6</v>
      </c>
      <c r="F2" s="2" t="n">
        <f aca="false">SUM(E2:E8)</f>
        <v>24</v>
      </c>
    </row>
    <row r="3" customFormat="false" ht="23.1" hidden="false" customHeight="true" outlineLevel="0" collapsed="false">
      <c r="A3" s="2"/>
      <c r="B3" s="7" t="n">
        <v>42563</v>
      </c>
      <c r="C3" s="13" t="s">
        <v>59</v>
      </c>
      <c r="D3" s="8"/>
      <c r="E3" s="9" t="n">
        <v>7</v>
      </c>
      <c r="F3" s="2"/>
    </row>
    <row r="4" customFormat="false" ht="23.1" hidden="false" customHeight="true" outlineLevel="0" collapsed="false">
      <c r="A4" s="2"/>
      <c r="B4" s="7" t="n">
        <v>42564</v>
      </c>
      <c r="C4" s="13" t="s">
        <v>60</v>
      </c>
      <c r="D4" s="8"/>
      <c r="E4" s="9" t="n">
        <v>7</v>
      </c>
      <c r="F4" s="2"/>
    </row>
    <row r="5" customFormat="false" ht="23.1" hidden="false" customHeight="true" outlineLevel="0" collapsed="false">
      <c r="A5" s="2"/>
      <c r="B5" s="7" t="n">
        <v>42565</v>
      </c>
      <c r="C5" s="8"/>
      <c r="D5" s="8"/>
      <c r="E5" s="9"/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13" t="s">
        <v>61</v>
      </c>
      <c r="D8" s="8"/>
      <c r="E8" s="9" t="n">
        <v>4</v>
      </c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 t="s">
        <v>62</v>
      </c>
      <c r="D9" s="8"/>
      <c r="E9" s="9" t="n">
        <v>4</v>
      </c>
      <c r="F9" s="2" t="n">
        <f aca="false">SUM(E9:E15)</f>
        <v>21</v>
      </c>
    </row>
    <row r="10" customFormat="false" ht="23.1" hidden="false" customHeight="true" outlineLevel="0" collapsed="false">
      <c r="A10" s="2"/>
      <c r="B10" s="7" t="n">
        <v>42570</v>
      </c>
      <c r="C10" s="13" t="s">
        <v>63</v>
      </c>
      <c r="D10" s="8"/>
      <c r="E10" s="9" t="n">
        <v>5</v>
      </c>
      <c r="F10" s="2"/>
    </row>
    <row r="11" customFormat="false" ht="23.1" hidden="false" customHeight="true" outlineLevel="0" collapsed="false">
      <c r="A11" s="2"/>
      <c r="B11" s="7" t="n">
        <v>42571</v>
      </c>
      <c r="C11" s="13" t="s">
        <v>64</v>
      </c>
      <c r="D11" s="8"/>
      <c r="E11" s="9" t="n">
        <v>6</v>
      </c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9"/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E13" s="9"/>
      <c r="F13" s="2"/>
    </row>
    <row r="14" customFormat="false" ht="23.1" hidden="false" customHeight="true" outlineLevel="0" collapsed="false">
      <c r="A14" s="2"/>
      <c r="B14" s="7" t="n">
        <v>42574</v>
      </c>
      <c r="C14" s="8" t="s">
        <v>65</v>
      </c>
      <c r="D14" s="8"/>
      <c r="E14" s="9" t="n">
        <v>1</v>
      </c>
      <c r="F14" s="2"/>
    </row>
    <row r="15" customFormat="false" ht="23.1" hidden="false" customHeight="true" outlineLevel="0" collapsed="false">
      <c r="A15" s="2"/>
      <c r="B15" s="7" t="n">
        <v>42575</v>
      </c>
      <c r="C15" s="13" t="s">
        <v>66</v>
      </c>
      <c r="D15" s="8"/>
      <c r="E15" s="9" t="n">
        <v>5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13" t="s">
        <v>67</v>
      </c>
      <c r="D16" s="8"/>
      <c r="E16" s="9" t="n">
        <v>7</v>
      </c>
      <c r="F16" s="2" t="n">
        <f aca="false">SUM(E16:E22)</f>
        <v>30</v>
      </c>
    </row>
    <row r="17" customFormat="false" ht="23.1" hidden="false" customHeight="true" outlineLevel="0" collapsed="false">
      <c r="A17" s="2"/>
      <c r="B17" s="7" t="n">
        <v>42577</v>
      </c>
      <c r="C17" s="13" t="s">
        <v>68</v>
      </c>
      <c r="D17" s="8"/>
      <c r="E17" s="9" t="n">
        <v>7</v>
      </c>
      <c r="F17" s="2"/>
    </row>
    <row r="18" customFormat="false" ht="23.1" hidden="false" customHeight="true" outlineLevel="0" collapsed="false">
      <c r="A18" s="2"/>
      <c r="B18" s="7" t="n">
        <v>42578</v>
      </c>
      <c r="C18" s="13" t="s">
        <v>69</v>
      </c>
      <c r="D18" s="8"/>
      <c r="E18" s="9" t="n">
        <v>6</v>
      </c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9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9"/>
      <c r="F20" s="2"/>
    </row>
    <row r="21" customFormat="false" ht="23.1" hidden="false" customHeight="true" outlineLevel="0" collapsed="false">
      <c r="A21" s="2"/>
      <c r="B21" s="7" t="n">
        <v>42581</v>
      </c>
      <c r="C21" s="13" t="s">
        <v>70</v>
      </c>
      <c r="D21" s="8"/>
      <c r="E21" s="9" t="n">
        <v>5</v>
      </c>
      <c r="F21" s="2"/>
    </row>
    <row r="22" customFormat="false" ht="23.1" hidden="false" customHeight="true" outlineLevel="0" collapsed="false">
      <c r="A22" s="2"/>
      <c r="B22" s="7" t="n">
        <v>42582</v>
      </c>
      <c r="C22" s="13" t="s">
        <v>71</v>
      </c>
      <c r="D22" s="8"/>
      <c r="E22" s="9" t="n">
        <v>5</v>
      </c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13" t="s">
        <v>72</v>
      </c>
      <c r="D23" s="8"/>
      <c r="E23" s="9" t="n">
        <v>7</v>
      </c>
      <c r="F23" s="2" t="n">
        <f aca="false">SUM(E23:E29)</f>
        <v>28</v>
      </c>
    </row>
    <row r="24" customFormat="false" ht="23.1" hidden="false" customHeight="true" outlineLevel="0" collapsed="false">
      <c r="A24" s="2"/>
      <c r="B24" s="7" t="n">
        <v>42584</v>
      </c>
      <c r="C24" s="13" t="s">
        <v>73</v>
      </c>
      <c r="D24" s="8"/>
      <c r="E24" s="9" t="n">
        <v>10</v>
      </c>
      <c r="F24" s="2"/>
    </row>
    <row r="25" customFormat="false" ht="23.1" hidden="false" customHeight="true" outlineLevel="0" collapsed="false">
      <c r="A25" s="2"/>
      <c r="B25" s="7" t="n">
        <v>42585</v>
      </c>
      <c r="C25" s="13" t="s">
        <v>74</v>
      </c>
      <c r="D25" s="8"/>
      <c r="E25" s="8" t="n">
        <v>6</v>
      </c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13" t="s">
        <v>75</v>
      </c>
      <c r="D29" s="8"/>
      <c r="E29" s="8" t="n">
        <v>5</v>
      </c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13" t="s">
        <v>76</v>
      </c>
      <c r="D30" s="8"/>
      <c r="E30" s="8" t="n">
        <v>5</v>
      </c>
      <c r="F30" s="2" t="n">
        <f aca="false">SUM(E30:E36)</f>
        <v>25</v>
      </c>
    </row>
    <row r="31" customFormat="false" ht="23.1" hidden="false" customHeight="true" outlineLevel="0" collapsed="false">
      <c r="A31" s="2"/>
      <c r="B31" s="7" t="n">
        <v>42591</v>
      </c>
      <c r="C31" s="8" t="s">
        <v>77</v>
      </c>
      <c r="D31" s="8"/>
      <c r="E31" s="8" t="n">
        <v>4</v>
      </c>
      <c r="F31" s="2"/>
    </row>
    <row r="32" customFormat="false" ht="23.1" hidden="false" customHeight="true" outlineLevel="0" collapsed="false">
      <c r="A32" s="2"/>
      <c r="B32" s="7" t="n">
        <v>42592</v>
      </c>
      <c r="C32" s="13" t="s">
        <v>78</v>
      </c>
      <c r="D32" s="8"/>
      <c r="E32" s="8" t="n">
        <v>4</v>
      </c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 t="s">
        <v>79</v>
      </c>
      <c r="D35" s="8"/>
      <c r="E35" s="8" t="n">
        <v>7</v>
      </c>
      <c r="F35" s="2"/>
    </row>
    <row r="36" customFormat="false" ht="23.1" hidden="false" customHeight="true" outlineLevel="0" collapsed="false">
      <c r="A36" s="2"/>
      <c r="B36" s="7" t="n">
        <v>42596</v>
      </c>
      <c r="C36" s="8" t="s">
        <v>80</v>
      </c>
      <c r="D36" s="8"/>
      <c r="E36" s="8" t="n">
        <v>5</v>
      </c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2016-08-09T11:18:53Z</dcterms:created>
  <dc:creator>Jerry</dc:creator>
  <dc:description/>
  <dc:language>en-NZ</dc:language>
  <cp:lastModifiedBy/>
  <cp:lastPrinted>2016-08-10T00:05:44Z</cp:lastPrinted>
  <dcterms:modified xsi:type="dcterms:W3CDTF">2016-08-16T13:00:13Z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