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1835"/>
  </bookViews>
  <sheets>
    <sheet name="Summary" sheetId="1" r:id="rId1"/>
    <sheet name="Changming Wu" sheetId="2" r:id="rId2"/>
    <sheet name="Kwinno Pineda" sheetId="3" r:id="rId3"/>
    <sheet name="Hardik Kansara" sheetId="4" r:id="rId4"/>
    <sheet name="Patrick Cura" sheetId="5" r:id="rId5"/>
    <sheet name="Project Tasks" sheetId="6" r:id="rId6"/>
  </sheets>
  <definedNames>
    <definedName name="_xlnm.Print_Titles" localSheetId="1">'Changming Wu'!$1:$3</definedName>
    <definedName name="_xlnm.Print_Titles" localSheetId="3">'Hardik Kansara'!$1:$3</definedName>
    <definedName name="_xlnm.Print_Titles" localSheetId="2">'Kwinno Pineda'!$1:$3</definedName>
    <definedName name="_xlnm.Print_Titles" localSheetId="4">'Patrick Cura'!$1:$3</definedName>
    <definedName name="_xlnm.Print_Titles" localSheetId="5">'Project Tasks'!$1:$1</definedName>
    <definedName name="Tasks">'Project Tasks'!$A$2:$A$78</definedName>
  </definedNames>
  <calcPr calcId="152511"/>
</workbook>
</file>

<file path=xl/calcChain.xml><?xml version="1.0" encoding="utf-8"?>
<calcChain xmlns="http://schemas.openxmlformats.org/spreadsheetml/2006/main">
  <c r="F113" i="5" l="1"/>
  <c r="F103" i="5"/>
  <c r="F94" i="5"/>
  <c r="F85" i="5"/>
  <c r="F76" i="5"/>
  <c r="F68" i="5"/>
  <c r="F61" i="5"/>
  <c r="F52" i="5"/>
  <c r="F45" i="5"/>
  <c r="F38" i="5"/>
  <c r="F29" i="5"/>
  <c r="F22" i="5"/>
  <c r="F13" i="5"/>
  <c r="F4" i="5"/>
  <c r="F143" i="4"/>
  <c r="F133" i="4"/>
  <c r="F124" i="4"/>
  <c r="F113" i="4"/>
  <c r="F101" i="4"/>
  <c r="F88" i="4"/>
  <c r="F78" i="4"/>
  <c r="F66" i="4"/>
  <c r="F54" i="4"/>
  <c r="F44" i="4"/>
  <c r="F35" i="4"/>
  <c r="F24" i="4"/>
  <c r="F15" i="4"/>
  <c r="F4" i="4"/>
  <c r="F129" i="3"/>
  <c r="F115" i="3"/>
  <c r="F107" i="3"/>
  <c r="F99" i="3"/>
  <c r="F90" i="3"/>
  <c r="F76" i="3"/>
  <c r="F64" i="3"/>
  <c r="F54" i="3"/>
  <c r="F40" i="3"/>
  <c r="F33" i="3"/>
  <c r="F26" i="3"/>
  <c r="F19" i="3"/>
  <c r="F11" i="3"/>
  <c r="F4" i="3"/>
  <c r="F334" i="2"/>
  <c r="F311" i="2"/>
  <c r="F293" i="2"/>
  <c r="F275" i="2"/>
  <c r="F248" i="2"/>
  <c r="F216" i="2"/>
  <c r="F188" i="2"/>
  <c r="F155" i="2"/>
  <c r="F118" i="2"/>
  <c r="F95" i="2"/>
  <c r="F70" i="2"/>
  <c r="F50" i="2"/>
  <c r="F26" i="2"/>
  <c r="F4" i="2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F18" i="1" s="1"/>
  <c r="E4" i="1"/>
  <c r="E18" i="1" s="1"/>
  <c r="D4" i="1"/>
  <c r="D18" i="1" s="1"/>
  <c r="C4" i="1"/>
  <c r="C18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G18" i="1" l="1"/>
</calcChain>
</file>

<file path=xl/sharedStrings.xml><?xml version="1.0" encoding="utf-8"?>
<sst xmlns="http://schemas.openxmlformats.org/spreadsheetml/2006/main" count="1456" uniqueCount="443">
  <si>
    <t>Week</t>
  </si>
  <si>
    <t>Date</t>
  </si>
  <si>
    <t>Changming Wu</t>
  </si>
  <si>
    <t>Hardik Kansara</t>
  </si>
  <si>
    <t>Kwinno Pineda</t>
  </si>
  <si>
    <t>Patrick Cura</t>
  </si>
  <si>
    <t>Weekly Total Hours</t>
  </si>
  <si>
    <t>Activity (Project activity code)</t>
  </si>
  <si>
    <t>Period</t>
  </si>
  <si>
    <t>Hours</t>
  </si>
  <si>
    <t>Weekly Total Hors</t>
  </si>
  <si>
    <t>11/07/16 - 17/07/16</t>
  </si>
  <si>
    <t>18/07/16 - 24/07/16</t>
  </si>
  <si>
    <t>Pre-project, Feasibility and Foundation : Initial Plan</t>
  </si>
  <si>
    <t>Pre-project, Feasibility and Foundation : Project Proposal</t>
  </si>
  <si>
    <t>12:00 pm - 04:00  pm</t>
  </si>
  <si>
    <t>25/07/16 - 31/07/16</t>
  </si>
  <si>
    <t>12:00pm – 5:00pm</t>
  </si>
  <si>
    <t>Project Admin : Project Diary</t>
  </si>
  <si>
    <t>04:00 pm - 04:30 pm</t>
  </si>
  <si>
    <t>01/08/16 - 07/08/16</t>
  </si>
  <si>
    <t>Pre-project, Feasibility and Foundation : Requirements Analysis</t>
  </si>
  <si>
    <t>10:30am – 4:00pm</t>
  </si>
  <si>
    <t>Project Admin : Timesheet</t>
  </si>
  <si>
    <t>04:30 pm - 05:00 pm</t>
  </si>
  <si>
    <t>Pre-project, Feasibility and Foundation : Research Methodology</t>
  </si>
  <si>
    <t>3:00pm – 9:00pm</t>
  </si>
  <si>
    <t>2:00pm – 5:30pm</t>
  </si>
  <si>
    <t>08/08/16 - 14/08/16</t>
  </si>
  <si>
    <t>12:00 pm - 03:00 pm</t>
  </si>
  <si>
    <t>03:00 pm - 03:30 pm</t>
  </si>
  <si>
    <t>15/08/16 - 21/08/16</t>
  </si>
  <si>
    <t>3:00pm – 4:00pm</t>
  </si>
  <si>
    <t>Project Admin : Personal Logs</t>
  </si>
  <si>
    <t>03:30 pm - 04:00 pm</t>
  </si>
  <si>
    <t>2:30pm – 7:30pm</t>
  </si>
  <si>
    <t>Meeting : Consulting Robert For Documenets Review</t>
  </si>
  <si>
    <t>2:00pm – 3:00pm</t>
  </si>
  <si>
    <t>04:00 pm - 06:00 pm</t>
  </si>
  <si>
    <t>Pre-project, Feasibility and Foundation : Select Methodology</t>
  </si>
  <si>
    <t>06:00 pm - 06:30 pm</t>
  </si>
  <si>
    <t>22/08/16 - 28/08/16</t>
  </si>
  <si>
    <t>06:30 pm - 07:00 pm</t>
  </si>
  <si>
    <t>12:30pm – 4:30pm</t>
  </si>
  <si>
    <t>2:30pm – 09:30pm</t>
  </si>
  <si>
    <t>29/08/16 - 04/09/16</t>
  </si>
  <si>
    <t>01:00 pm - 03:00 pm</t>
  </si>
  <si>
    <t>1:00pm – 9:00pm</t>
  </si>
  <si>
    <t>Meeting : Frequent Face-to-Face Meeting with Team Members</t>
  </si>
  <si>
    <t>1:30pm – 9:00pm</t>
  </si>
  <si>
    <t>12:00 pm - 01:00 pm</t>
  </si>
  <si>
    <t>05/09/16 - 11/09/16</t>
  </si>
  <si>
    <t>5:00pm – 9:00pm</t>
  </si>
  <si>
    <t>1:00pm – 4:30pm</t>
  </si>
  <si>
    <t>Project Admin : Create Supporting Documents - Team meeting minutes</t>
  </si>
  <si>
    <t>01:00 pm -02:00 pm</t>
  </si>
  <si>
    <t>1:00pm – 5:00pm</t>
  </si>
  <si>
    <t>02:00 pm - 03:30 pm</t>
  </si>
  <si>
    <t>12/09/16 - 18/09/16</t>
  </si>
  <si>
    <t>12:30pm -5:00pm</t>
  </si>
  <si>
    <t>04:00 pm -04:30 pm</t>
  </si>
  <si>
    <t>Analysis and Design Documents : Website Analysis and Design Document</t>
  </si>
  <si>
    <t>11:00am – 7:30pm</t>
  </si>
  <si>
    <t>19/09/16 - 25/09/16</t>
  </si>
  <si>
    <t>4:00pm – 8:30pm</t>
  </si>
  <si>
    <t>10am-11:30am &amp; 1pm -4:30pm</t>
  </si>
  <si>
    <t>10:30 am - 11:30 am</t>
  </si>
  <si>
    <t>26/09/16 - 02/10/16</t>
  </si>
  <si>
    <t>1:00pm – 8:00pm</t>
  </si>
  <si>
    <t>Pre-project, Feasibility and Foundation : Project Gantt Chart</t>
  </si>
  <si>
    <t>11:30 am - 03:30 pm</t>
  </si>
  <si>
    <t>2:00pm – 8:00pm</t>
  </si>
  <si>
    <t>Meeting with Steve then Robert</t>
  </si>
  <si>
    <t>1:00pm -5:00pm</t>
  </si>
  <si>
    <t>03/10/16 - 09/10/16</t>
  </si>
  <si>
    <t>2:30pm – 4:30pm</t>
  </si>
  <si>
    <t>Pre-project, Feasibility and Foundation : Project Proposal (update project plan)</t>
  </si>
  <si>
    <t>11:00 am - 12:00 pm</t>
  </si>
  <si>
    <t>10/10/16 - 16/10/16</t>
  </si>
  <si>
    <t>Pre-project, Feasibility and Foundation : Project Proposal (Create personal CV)</t>
  </si>
  <si>
    <t>01:00 pm - 02:00 pm</t>
  </si>
  <si>
    <t>10am-11am &amp; 2:30pm – 10:00pm</t>
  </si>
  <si>
    <t>Pre-project, Feasibility and Foundation : Project Proposal (update Spiral Model )</t>
  </si>
  <si>
    <t>02:00 pm - 03:00 pm</t>
  </si>
  <si>
    <t>Project Admin : Timesheet, Project Admin : Personal Logs</t>
  </si>
  <si>
    <t>10:30am – 1pm &amp; 3:00pm – 5:00pm</t>
  </si>
  <si>
    <t>11:30 am - 01:30 pm</t>
  </si>
  <si>
    <t>Meeting : Consulting Robert For Documents Review</t>
  </si>
  <si>
    <t>Project Audit: Project Audit 1</t>
  </si>
  <si>
    <t>12:30pm – 3:00pm</t>
  </si>
  <si>
    <t>4:00pm – 7:30pm</t>
  </si>
  <si>
    <t>7:30pm – 8:00pm</t>
  </si>
  <si>
    <t xml:space="preserve">Absent : Sick Leave </t>
  </si>
  <si>
    <t>Project Admin : Create Supporting Documents - team meeting agenda</t>
  </si>
  <si>
    <t>12:30 pm - 01:00 pm</t>
  </si>
  <si>
    <t>Project Admin : Create Supporting Documents - project management plan</t>
  </si>
  <si>
    <t>09:00 am - 10:00 am
04:00 pm - 06:30 pm</t>
  </si>
  <si>
    <t>2:00pm – 4:30pm</t>
  </si>
  <si>
    <t>9:00pm – 11:00pm</t>
  </si>
  <si>
    <t>4:00pm – 4:30pm</t>
  </si>
  <si>
    <t>Exploration Phase : Iteration Two : Website : Program the Register Form</t>
  </si>
  <si>
    <t>12:30pm – 4:00pm</t>
  </si>
  <si>
    <t>2:00pm - 9:00pm</t>
  </si>
  <si>
    <t>Project Admin : Create Supporting Documents -project proposal</t>
  </si>
  <si>
    <t>5:00pm - 9:00pm</t>
  </si>
  <si>
    <t>Project Admin : Create Supporting Documents -client brief document</t>
  </si>
  <si>
    <t>10:30 am - 03:30 pm</t>
  </si>
  <si>
    <t>8:30am - 11:00pm</t>
  </si>
  <si>
    <t>Analysis and Design Documents : Database Evaluator Analysis and Design Document</t>
  </si>
  <si>
    <t>11:00pm - 5:00pm</t>
  </si>
  <si>
    <t>1:00pm - 6:30pm</t>
  </si>
  <si>
    <t>10:30pm - 2:00am</t>
  </si>
  <si>
    <t>2:00pm - 3:30pm</t>
  </si>
  <si>
    <t>Pre-project, Feasibility and Foundation - DSDM Model</t>
  </si>
  <si>
    <t>10:30 am - 02:30 pm</t>
  </si>
  <si>
    <t>9:00pm - 10:00pm</t>
  </si>
  <si>
    <t>02:30 pm - 03:00 pm</t>
  </si>
  <si>
    <t>11:00pm - 1:00am</t>
  </si>
  <si>
    <t>12:00pm - 3:30pm</t>
  </si>
  <si>
    <t>03:00 pm -  03:30 pm</t>
  </si>
  <si>
    <t>WordPress R&amp;D</t>
  </si>
  <si>
    <t>12:00pm - 3:00pm</t>
  </si>
  <si>
    <t>Exploration Phase : Iteration Two : Website : Verification of the Customer Email Address</t>
  </si>
  <si>
    <t>3:00pm - 7:30pm</t>
  </si>
  <si>
    <t>Project Admin : Create Supporting Documents -Created team contract</t>
  </si>
  <si>
    <t>12:00 pm - 05:00 pm</t>
  </si>
  <si>
    <t>11:00am - 4:00pm</t>
  </si>
  <si>
    <t>05:00 pm - 05:30 pm</t>
  </si>
  <si>
    <t>Exploration Phase : Iteration Two : Website : Basic Account User Page</t>
  </si>
  <si>
    <t>4:00pm - 8:00pm</t>
  </si>
  <si>
    <t>12:00pm - 4:00pm</t>
  </si>
  <si>
    <t>05:30 pm - 06:00 pm</t>
  </si>
  <si>
    <t>Exploration Phase : Iteration Two : Website : Program the Login Form</t>
  </si>
  <si>
    <t>3:00pm - 5:00pm</t>
  </si>
  <si>
    <t>Project Admin : Create Supporting Documents -  communication plan</t>
  </si>
  <si>
    <t>01:00 pm - 05:00 pm</t>
  </si>
  <si>
    <t>5:00pm - 6:00pm</t>
  </si>
  <si>
    <t>6:00pm - 7:30pm</t>
  </si>
  <si>
    <t>3:00pm - 4:30pm</t>
  </si>
  <si>
    <t>Project Admin : Create Supporting Documents -the product assumption with DSDM</t>
  </si>
  <si>
    <t>Exploration Phase : Iteration Three : Website : Download of the .exe App from the Website</t>
  </si>
  <si>
    <t>Project Admin : Create Supporting Documents - advisor meeting agenda</t>
  </si>
  <si>
    <t>Exploration Phase : Iteration Three :Create Basic Contact Us Page with Forms</t>
  </si>
  <si>
    <t>3:00pm - 6:00pm</t>
  </si>
  <si>
    <t>6:00pm - 9:00pm</t>
  </si>
  <si>
    <t>Project Admin : Create Supporting Documents - project anaylsis</t>
  </si>
  <si>
    <t>12:30 pm - 2:00 pm
03:00pm - 04:00 pm</t>
  </si>
  <si>
    <t xml:space="preserve">02:00 pm - 03:00 pm </t>
  </si>
  <si>
    <t>4:00pm - 9:00pm</t>
  </si>
  <si>
    <t>Engineering : Iteration One : Website: Upload of Customer Parameters or PDF to Website</t>
  </si>
  <si>
    <t>12:00pm - 3:00pm
6:00pm - 8:00pm</t>
  </si>
  <si>
    <t>Project Admin : Create Supporting Documents - project time sheet template</t>
  </si>
  <si>
    <t>3:00pm - 3:30pm</t>
  </si>
  <si>
    <t>3:30pm - 4:00pm</t>
  </si>
  <si>
    <t>Project Admin : Create Supporting Documents - project anaylsis and system outline</t>
  </si>
  <si>
    <t>1:00pm - 3:00pm</t>
  </si>
  <si>
    <t>Project Audit : Project Audit 2</t>
  </si>
  <si>
    <t>1:30pm - 2:00pm</t>
  </si>
  <si>
    <t>Engineering : Iteration One : Website: Forgot Password Function Page</t>
  </si>
  <si>
    <t>2:30pm - 8:00pm</t>
  </si>
  <si>
    <t>2:00pm - 4:00pm</t>
  </si>
  <si>
    <t>04:30 pm - 05: 30 pm</t>
  </si>
  <si>
    <t>Lecture Conflict Management and WordPress R&amp;D</t>
  </si>
  <si>
    <t>Engineering : Iteration Two : Website: Create Documentation Page</t>
  </si>
  <si>
    <t>12:00pm - 9:00pm</t>
  </si>
  <si>
    <t>Project Admin : Create Supporting Documents - Analysis and Design Documents</t>
  </si>
  <si>
    <t>Meeting : Weekly Meeting with Project Advisor</t>
  </si>
  <si>
    <t>11:00am - 11:30 am</t>
  </si>
  <si>
    <t>2:00pm - 3:00pm</t>
  </si>
  <si>
    <t xml:space="preserve">Engineering : Iteration Two : Website: Add Plugins and Review all links </t>
  </si>
  <si>
    <t>1:00pm - 9:00pm</t>
  </si>
  <si>
    <t>1:00pm - 4:00pm</t>
  </si>
  <si>
    <t>9:00pm - 12:00pm</t>
  </si>
  <si>
    <t>Engineering : Iteration Two : Website: Design All the Pages of the Website and Create all the Images needed</t>
  </si>
  <si>
    <t>1:00pm - 10:00pm</t>
  </si>
  <si>
    <t>2:00pm - 8:00pm</t>
  </si>
  <si>
    <t>1:00pm - 7:00pm</t>
  </si>
  <si>
    <t>Project Admin : Create Supporting Documents - list and confirm all documents all documents ofr project audit 1</t>
  </si>
  <si>
    <t>01:00 pm - 03:30 pm</t>
  </si>
  <si>
    <t>Engineering : Iteration Three : Website : Notification Email for Customer and Developer</t>
  </si>
  <si>
    <t>2:00pm - 5:00pm</t>
  </si>
  <si>
    <t>5:00pm - 8:00pm</t>
  </si>
  <si>
    <t>12:00pm - 7:00pm</t>
  </si>
  <si>
    <t>Project Admin : Create Supporting Documents - data flow diagram and activity diagram</t>
  </si>
  <si>
    <t>11:00 am - 01:00 pm</t>
  </si>
  <si>
    <t>Project Admin : Create Supporting Documents - Draft progress report for project audit 1</t>
  </si>
  <si>
    <t>02:00 pm - 02:30 pm</t>
  </si>
  <si>
    <t>1:00pm - 3:30pm
4:30pm - 9:00pm</t>
  </si>
  <si>
    <t>03:30 pm - 04:30 pm</t>
  </si>
  <si>
    <t>Engineering : Iteration Three : Website : Upload the Website Online and Test all function if working</t>
  </si>
  <si>
    <t>3:00pm - 9:00pm</t>
  </si>
  <si>
    <t xml:space="preserve">Project Admin : Create Supporting Documents - Project DSDM Project Roles Summary </t>
  </si>
  <si>
    <t>10:30 am - 04:30 pm</t>
  </si>
  <si>
    <t>6:00pm - 10:00pm</t>
  </si>
  <si>
    <t>Project Admin : Create Supporting Documents - Edit Gantt Chart</t>
  </si>
  <si>
    <t>11:30 am - 01:00 pm</t>
  </si>
  <si>
    <t>03:00 pm - 04:00 pm</t>
  </si>
  <si>
    <t>04:00 pm - 05:00 pm</t>
  </si>
  <si>
    <t>9:00pm - 11:00pm</t>
  </si>
  <si>
    <t>1:00pm - 6:00pm</t>
  </si>
  <si>
    <t>11:00am - 1:00pm</t>
  </si>
  <si>
    <t>2:00pm - 7:00pm</t>
  </si>
  <si>
    <t>Project Admin : Create Supporting Documents - Meeting minutes</t>
  </si>
  <si>
    <t>12:30 pm - 01:30 pm</t>
  </si>
  <si>
    <t>3:30pm - 5:00pm</t>
  </si>
  <si>
    <t>9:00am - 10am</t>
  </si>
  <si>
    <t>3:00pm - 7:00pm</t>
  </si>
  <si>
    <t>9:00am - 10:00am</t>
  </si>
  <si>
    <t>Project Admin : Create Supporting Documents - Review the documents for project audit 1</t>
  </si>
  <si>
    <t>8:00pm - 10:00pm</t>
  </si>
  <si>
    <t>11:30am - 2:00pm</t>
  </si>
  <si>
    <t>Project Admin : Create Supporting Documents</t>
  </si>
  <si>
    <t>1:00pm - 5:00pm</t>
  </si>
  <si>
    <t>12:00pm - 2:00pm</t>
  </si>
  <si>
    <t>Post Project : Create Individual Report</t>
  </si>
  <si>
    <t>11:00am - 7:30pm</t>
  </si>
  <si>
    <t>10:30 am - 11:00 am</t>
  </si>
  <si>
    <t>Project Admin : Create Supporting Documents - Project DSDM Terms of Reference</t>
  </si>
  <si>
    <t>11:00 am - 05:00 pm</t>
  </si>
  <si>
    <t>05:50 pm - 06:00 pm</t>
  </si>
  <si>
    <t>11:00 am - 11:30 pm</t>
  </si>
  <si>
    <t>11:30 am - 12:30 pm</t>
  </si>
  <si>
    <t>12:30 pm - 04:30 pm</t>
  </si>
  <si>
    <t>Project Admin : Create Supporting Documents - Complete Progress Report for Project Audit 1</t>
  </si>
  <si>
    <t>04:30 pm - 05:30 pm</t>
  </si>
  <si>
    <t>Project Admin : Create Supporting Documents - prepare the documents for Project Audit 1</t>
  </si>
  <si>
    <t>11:30 am - 02:30 pm</t>
  </si>
  <si>
    <t>Project Audit : Project Audit 1</t>
  </si>
  <si>
    <t>Reflection and summary after Project Audit 1</t>
  </si>
  <si>
    <t>07:00 pm - 07:30 pm</t>
  </si>
  <si>
    <t>Project Admin : Create Supporting Documents -- Requirements analysis document</t>
  </si>
  <si>
    <t>12:00 pm - 02:00 pm</t>
  </si>
  <si>
    <t>Activity (Project Tasks)</t>
  </si>
  <si>
    <t>Project Admin : Create Supporting Documents -- Team meeting agenda</t>
  </si>
  <si>
    <t>06:00 pm - 07:00 pm</t>
  </si>
  <si>
    <t>01:00 pm - 04:00 pm</t>
  </si>
  <si>
    <t>Project Admin : Create Supporting Documents - Advisor Meeting agenda</t>
  </si>
  <si>
    <t>Project Admin : Create Supporting Documents - Weekly progress report (week 6)</t>
  </si>
  <si>
    <t>Project Admin : Create Supporting Documents - Edit Grantt Chart</t>
  </si>
  <si>
    <t>01:30 pm - 02:30 pm</t>
  </si>
  <si>
    <t>Exploration Phase : Iteration Two : exe App : Create Virtual SQL Server Test</t>
  </si>
  <si>
    <t>Project Admin : Create Supporting Documents - Team meeting agenda</t>
  </si>
  <si>
    <t>11:00 am - 02:00 pm</t>
  </si>
  <si>
    <t xml:space="preserve">SQL Server R&amp;D </t>
  </si>
  <si>
    <t>Project Admin : Create Supporting Documents - DeliveryApproachDefinition</t>
  </si>
  <si>
    <t xml:space="preserve">05:00 pm - 05:30 pm </t>
  </si>
  <si>
    <t>10:30 am - 02: 00 pm</t>
  </si>
  <si>
    <t>Project Admin : Create Supporting Documents - ManagementFoundations</t>
  </si>
  <si>
    <t>02:00 pm - 05:00 pm</t>
  </si>
  <si>
    <t>Project Admin : Create Supporting Documents - OutlinePlan</t>
  </si>
  <si>
    <t>10:30 pm - 03:30 pm</t>
  </si>
  <si>
    <t>Analysis and Design Documents : Client Application Analysis and Design Document</t>
  </si>
  <si>
    <t xml:space="preserve">11:00 am - 11:30 am </t>
  </si>
  <si>
    <t>Project Admin : Create Supporting Documents - Weekly progress report (week 7)</t>
  </si>
  <si>
    <t>Exploration Phase : Iteration Two : exe App : Basic GUI Design Unit and Test</t>
  </si>
  <si>
    <t>11:00 AM to 5:00 PM</t>
  </si>
  <si>
    <t>Project Admin : Create Supporting Documents - Pre-Project Phase Tasks and Milestones Signoff</t>
  </si>
  <si>
    <t>10:30 am - 12:30 pm</t>
  </si>
  <si>
    <t>11:30 AM to 5:00 PM</t>
  </si>
  <si>
    <t>11:00 AM to 11:30 AM</t>
  </si>
  <si>
    <t>Project Admin : Create Supporting Documents - BusinessFoundations</t>
  </si>
  <si>
    <t>3:00 PM to 4:00 PM</t>
  </si>
  <si>
    <t>11:00 AM to 3:00 PM</t>
  </si>
  <si>
    <t>4:00 PM to 5:00 PM</t>
  </si>
  <si>
    <t xml:space="preserve">01:00 pm - 05:00 pm </t>
  </si>
  <si>
    <t>11:00 AM to 2:00 PM</t>
  </si>
  <si>
    <t>2:00 PM to 3:00 PM</t>
  </si>
  <si>
    <t xml:space="preserve">10:30 am - 11:30 am </t>
  </si>
  <si>
    <t>Project Admin : Create Supporting Documents - BusinessAreaDefinition</t>
  </si>
  <si>
    <t>3:00 PM to 5:00 PM</t>
  </si>
  <si>
    <t>2:00 PM to 5:00 PM</t>
  </si>
  <si>
    <t>11:00 am - 04:00 pm</t>
  </si>
  <si>
    <t>Project Admin : Create Supporting Documents -- documents for project audit 2</t>
  </si>
  <si>
    <t>03:00 pm - 04:30 pm</t>
  </si>
  <si>
    <t>Project Admin : Create Supporting Documents - Weekly progress report (week 8)</t>
  </si>
  <si>
    <t xml:space="preserve">01:00 pm - 02:00 pm </t>
  </si>
  <si>
    <t>12:00 PM to 4:30 PM</t>
  </si>
  <si>
    <t>12:00 PM to 5:00 PM</t>
  </si>
  <si>
    <t>Project Admin : Create Supporting Documents - Signoff Document of Foundation Phase Tasks and milestone</t>
  </si>
  <si>
    <t>11:00 am - 12:30 pm</t>
  </si>
  <si>
    <t>Exploration Phase : Iteration Three : exe App : Install Different version of SQL Server</t>
  </si>
  <si>
    <t>Project Admin : Create Supporting Documents - Foundations - PrioritisedRequirementsList</t>
  </si>
  <si>
    <t>03:00 pm - 05:00 pm</t>
  </si>
  <si>
    <t>SQL Server R&amp;D</t>
  </si>
  <si>
    <t>11:00 am - 11:30 am</t>
  </si>
  <si>
    <t>11:00 AM to 4:00 PM</t>
  </si>
  <si>
    <t>11:00 AM to 1:00 PM</t>
  </si>
  <si>
    <t>Project Admin : Create Supporting Documents - Prepare the documents for Project Audit 2</t>
  </si>
  <si>
    <t>12:00 pm - 04:00 pm</t>
  </si>
  <si>
    <t>1:30 PM to 2:00 PM</t>
  </si>
  <si>
    <t>Exploration Phase : Iteration Three : Submit Test Report Iteration Three (exe. App)</t>
  </si>
  <si>
    <t>Project Admin : Create Supporting Documents - Closeout report for Pre-Project Phase</t>
  </si>
  <si>
    <t>12:00 pm - 01:30 pm
03:00 pm - 04:30 pm</t>
  </si>
  <si>
    <t>10:00 am - 01:00 pm</t>
  </si>
  <si>
    <t>01:30 pm - 02:00 pm</t>
  </si>
  <si>
    <t>1:00 PM to 5:00 PM</t>
  </si>
  <si>
    <t>Engineering : Iteration One : exe App : Database Evaluator Basic GUI Design with Unit Testing</t>
  </si>
  <si>
    <t>Project Admin : Create Supporting Documents -- Closeout report for Pre-Project Phase</t>
  </si>
  <si>
    <t>11:30 AM to 2:00 PM
3:00 PM to 4:00 PM</t>
  </si>
  <si>
    <t>02:00 pm - 04:00 pm</t>
  </si>
  <si>
    <t>01:00 pm - 01:30 pm</t>
  </si>
  <si>
    <t>Project Admin : Create Supporting Documents - Weekly progress report (week 9)</t>
  </si>
  <si>
    <t>11:30 AM to 4:00 PM</t>
  </si>
  <si>
    <t>02:30 pm - 03:0 pm</t>
  </si>
  <si>
    <t>12:00 PM to 3:00 PM</t>
  </si>
  <si>
    <t>Testing R&amp;D</t>
  </si>
  <si>
    <t>10:30 AM to 3:30PM</t>
  </si>
  <si>
    <t>3:30 PM to 4:30 PM</t>
  </si>
  <si>
    <t>Engineering : Iteration Two : exe App: Database Evaluator Basic Generator of PDF Report with Unit Testing</t>
  </si>
  <si>
    <t>Project Admin : Create Supporting Documents -- System test plan</t>
  </si>
  <si>
    <t>Project Admin : Create Supporting Documents -- Closeout report for Exploration Phase</t>
  </si>
  <si>
    <t>12:00 am - 04:00 pm</t>
  </si>
  <si>
    <t>Engineering : Iteration Three :  exe App : Database Evaluator + Client Application Working Properly</t>
  </si>
  <si>
    <t>Project Admin : Create Supporting Documents - Weekly progress report (week 10)</t>
  </si>
  <si>
    <t>10:30 am - 12:30 pm
01:30 pm - 04:30 pm</t>
  </si>
  <si>
    <t>Deployment : Iteration Three: Fix issues for Iteration Three</t>
  </si>
  <si>
    <t>Deployment : Iteration Four: Fix issues for Iteration Four</t>
  </si>
  <si>
    <t>12:00 PM to 4:00 PM</t>
  </si>
  <si>
    <t>1:00 PM to 2:00 PM</t>
  </si>
  <si>
    <t>11:00 am- 11:30 pm</t>
  </si>
  <si>
    <t xml:space="preserve">12:30 pm - 01:30 pm </t>
  </si>
  <si>
    <t xml:space="preserve">03:00 pm - 04:00 pm </t>
  </si>
  <si>
    <t>04:00 pm - 05:30 pm</t>
  </si>
  <si>
    <t>12:00 PM to 2:00 PM</t>
  </si>
  <si>
    <t>Project Admin : Create Supporting Documents -- System test case</t>
  </si>
  <si>
    <t>12:00 pm - 01:30 pm
03:30 pm - 05:30 pm</t>
  </si>
  <si>
    <t>11:30 pm - 05:30 pm</t>
  </si>
  <si>
    <t>12:00 pm - 12:30 pm</t>
  </si>
  <si>
    <t>Project Admin : Create Supporting Documents - Team Meeting agenda</t>
  </si>
  <si>
    <t>Project Admin : Create Supporting Documents - Weekly progress report (week 11)</t>
  </si>
  <si>
    <t xml:space="preserve">02:00 pm - 05:00 pm </t>
  </si>
  <si>
    <t>Deployment : System Test : Perform and record test results for System Test</t>
  </si>
  <si>
    <t>01:30 pm - 04:30 pm</t>
  </si>
  <si>
    <t>10:30 am - 12:30 pm
01:00 pm - 03:30 pm</t>
  </si>
  <si>
    <t>04:30 am - 05:30 pm</t>
  </si>
  <si>
    <t>12:00 pm - 01:30 pm
03:00 pm - 05:00 pm</t>
  </si>
  <si>
    <t>Project Admin : Create Supporting Documents - Weekly progress report (week 12)</t>
  </si>
  <si>
    <t>Deployment : Iteration Three: System Test</t>
  </si>
  <si>
    <t>10:30 am - 12:30 pm
02:00 pm - 05:00 pm</t>
  </si>
  <si>
    <t>02:00 pm - 03:00pm</t>
  </si>
  <si>
    <t>Project Admin : Create Supporting Documents - Signoff Document of Engineering Phase Tasks and milestone</t>
  </si>
  <si>
    <t>Project Admin : Create Supporting Documents - Closeout report for Engineering Phase</t>
  </si>
  <si>
    <t>Deployment : Iteration Four: System Test</t>
  </si>
  <si>
    <t>11:30 am - 01:30 pm
03:00 pm - 05:00 pm</t>
  </si>
  <si>
    <t>11:00 am - 03:00 pm</t>
  </si>
  <si>
    <t>03:00 pm -03:30 pm</t>
  </si>
  <si>
    <t>Deployment : Create System test report</t>
  </si>
  <si>
    <t>10:30 pm - 11:00 pm</t>
  </si>
  <si>
    <t>C# R&amp;D</t>
  </si>
  <si>
    <t>Project Admin : Create Supporting Documents - Weekly progress report (week 13)</t>
  </si>
  <si>
    <t>10:00 am - 12: 30 pm</t>
  </si>
  <si>
    <t>Post Project : Create Project Close out Report</t>
  </si>
  <si>
    <t xml:space="preserve">10:00 am - 11:30 am
12:00 pm - 03:30 pm </t>
  </si>
  <si>
    <t>11:30 am - 12:00 pm</t>
  </si>
  <si>
    <t>Post Project : Collating Documents</t>
  </si>
  <si>
    <t xml:space="preserve">11:30 am - 01:30 pm
03:00 pm - 05:00 pm </t>
  </si>
  <si>
    <t>10:30 am - 03:00 pm</t>
  </si>
  <si>
    <t>Project Admin : Create Supporting Documents - Weekly progress report (week 14)</t>
  </si>
  <si>
    <t xml:space="preserve">04:00 pm - 04:30 pm </t>
  </si>
  <si>
    <t>Exploration Phase : Iteration One : exe App: Client Application Design</t>
  </si>
  <si>
    <t>Exploration Phase : Iteration One : Submit Test Report Iteration One (.exe App)</t>
  </si>
  <si>
    <t>10:00 AM to 1:00 PM</t>
  </si>
  <si>
    <t>4:00 PM to 7:00 PM</t>
  </si>
  <si>
    <t>11:00 AM to 8:00 PM</t>
  </si>
  <si>
    <t>Exploration Phase : Iteration Two : exe App : Basic Saving of Dump file with Test</t>
  </si>
  <si>
    <t>5:00PM to 8:00 PM</t>
  </si>
  <si>
    <t>6:00PM to 8:00 PM</t>
  </si>
  <si>
    <t>Exploration Phase : Iteration Two : Submit Test Report Iteration Two (.exe App)</t>
  </si>
  <si>
    <t>1:00PM to 3:00PM</t>
  </si>
  <si>
    <t>10:00AM to 5:00PM</t>
  </si>
  <si>
    <t>Exploration Phase : Iteration Three : exe App : Completely Working GUI</t>
  </si>
  <si>
    <t>1:00PM to 9:00PM</t>
  </si>
  <si>
    <t>Exploration Phase : Iteration Three : exe App : Dump file Saving with Testing</t>
  </si>
  <si>
    <t>Exploration Phase : Iteration Three : exe App : Encrypted Dumpfile with Testing</t>
  </si>
  <si>
    <t>6:00PM to 9:00PM</t>
  </si>
  <si>
    <t>8:00PM to 11:00PM</t>
  </si>
  <si>
    <t>1:00PM to 7:00PM</t>
  </si>
  <si>
    <t>2:00PM to 8:00PM</t>
  </si>
  <si>
    <t>2:00PM to 3:00PM</t>
  </si>
  <si>
    <t>3:00PM to 10:00PM</t>
  </si>
  <si>
    <t>7:00PM to 12:00AM</t>
  </si>
  <si>
    <t>Submit Test Report Iteration One (.exe App)</t>
  </si>
  <si>
    <t>2:00PM to 10:00PM</t>
  </si>
  <si>
    <t>8:00PM to 10:00PM</t>
  </si>
  <si>
    <t>1:00PM to 6:00PM</t>
  </si>
  <si>
    <t>11:00AM - 11:30AM</t>
  </si>
  <si>
    <t>12:00AM - 2:00PM</t>
  </si>
  <si>
    <t>2:00PM - 3:00PM</t>
  </si>
  <si>
    <t>2:00PM to 9:00PM</t>
  </si>
  <si>
    <t>9:00PM to 11:00PM</t>
  </si>
  <si>
    <t>Engineering : Iteration Two : Submit Test Report Iteration Two (.exe App)</t>
  </si>
  <si>
    <t>1:00PM to 8:00PM</t>
  </si>
  <si>
    <t>11:00AM to 11:30AM</t>
  </si>
  <si>
    <t>11:30AM to 2:00PM
3:00PM to 6:00PM</t>
  </si>
  <si>
    <t>Engineering : Iteration Three : Submit Test Report Iteration Three (.exe App)</t>
  </si>
  <si>
    <t>Deployment : Combine Website, Client Application and Database Evaluator</t>
  </si>
  <si>
    <t>Deployment : System Test : Test Plan for System Test</t>
  </si>
  <si>
    <t>2:00PM to 3:30PM
4:30PM to 9:00PM</t>
  </si>
  <si>
    <t>3:30PM to 4:30PM</t>
  </si>
  <si>
    <t>Deployment : System Test : Test Case for System Test</t>
  </si>
  <si>
    <t>Deployment : Iteration Two: Fix issues for Iteration Two</t>
  </si>
  <si>
    <t>12:00PM to 1:00PM
2:00PM to 7:00PM</t>
  </si>
  <si>
    <t>1:00PM to 2:00PM</t>
  </si>
  <si>
    <t>Deployment : Iteration Two: Fix issues for Iteration Three</t>
  </si>
  <si>
    <t>11:30AM to 7:00PM</t>
  </si>
  <si>
    <t>Deployment : Iteration Two: Fix issues for Iteration Four</t>
  </si>
  <si>
    <t>10:00PM to 12:00AM</t>
  </si>
  <si>
    <t>11:00AM to 2:00PM</t>
  </si>
  <si>
    <t>11:00AM to 5:00PM</t>
  </si>
  <si>
    <t>11:00AM to 7:00PM</t>
  </si>
  <si>
    <t>11:00AM to 12:00PM</t>
  </si>
  <si>
    <t>Post Project : Create Implementation Support Document</t>
  </si>
  <si>
    <t>10:00AM to 12:00AM</t>
  </si>
  <si>
    <t>11:00AM to 11:00PM</t>
  </si>
  <si>
    <t xml:space="preserve">01:00PM to 02:00PM </t>
  </si>
  <si>
    <t>Task Name</t>
  </si>
  <si>
    <t>Comments</t>
  </si>
  <si>
    <t>Pre-project, Feasibility and Foundation : Scope of Project</t>
  </si>
  <si>
    <t>Pre-project, Feasibility and Foundation : Meet Project Advisor</t>
  </si>
  <si>
    <t>Pre-project, Feasibility and Foundation : Meet Co-ordinator</t>
  </si>
  <si>
    <t>Pre-project, Feasibility and Foundation : Co-ordinator Approval</t>
  </si>
  <si>
    <t>Pre-project, Feasibility and Foundation : Complete Project Proposal</t>
  </si>
  <si>
    <t>Pre-project, Feasibility and Foundation : Complete Gantt Chart</t>
  </si>
  <si>
    <t>Exploration Phase : Iteration One : Website : Plan Website and Choose Wordpress Template</t>
  </si>
  <si>
    <t>Exploration Phase : Iteration One : Submit Test Report Iteration One (Website)</t>
  </si>
  <si>
    <t>Exploration Phase : Iteration Two : Submit Test Report Iteration Two (Website)</t>
  </si>
  <si>
    <t>Exploration Phase : Iteration Three : Submit Test Report Iteration Three (Website)</t>
  </si>
  <si>
    <t>Engineering : Iteration One : Submit Test Report Iteration One (Website)</t>
  </si>
  <si>
    <t>Engineering : Iteration One : Submit Test Report Iteration One (.exe App)</t>
  </si>
  <si>
    <t>Engineering : Iteration Two : Submit Test Report Iteration Two (Website)</t>
  </si>
  <si>
    <t>Engineering : Iteration Three : Submit Test Report Iteration Three (Website)</t>
  </si>
  <si>
    <t>Deployment : Iteration One: System Test</t>
  </si>
  <si>
    <t>Deployment : Iteration One: Fix issues for Iteration One</t>
  </si>
  <si>
    <t>Deployment : Iteration Two: System Test</t>
  </si>
  <si>
    <t>Post Project : Review Project</t>
  </si>
  <si>
    <t>Presentation Preparation : Project Presentation</t>
  </si>
  <si>
    <t xml:space="preserve">Building SQL Server Scripts and Test </t>
  </si>
  <si>
    <t>Project time summary</t>
  </si>
  <si>
    <t>Changming Wu's Time Sheet</t>
  </si>
  <si>
    <t>Kwinno Pineda's Time Sheet</t>
  </si>
  <si>
    <t>Hardik Kansara's Time Sheet</t>
  </si>
  <si>
    <t>Project Tasks's Time Sheet</t>
  </si>
  <si>
    <t>10:00 am - 12:00 pm
01:00 pm - 05:00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</si>
</sst>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/d/yyyy"/>
  </numFmts>
  <fonts count="15" x14ac:knownFonts="1">
    <font>
      <sz val="12"/>
      <color rgb="FF000000"/>
      <name val="Calibri"/>
    </font>
    <font>
      <sz val="10"/>
      <color rgb="FF000000"/>
      <name val="Verdana"/>
    </font>
    <font>
      <sz val="12"/>
      <color rgb="FF000000"/>
      <name val="Verdana"/>
    </font>
    <font>
      <sz val="10"/>
      <color rgb="FF000000"/>
      <name val="Calibri"/>
    </font>
    <font>
      <sz val="10"/>
      <name val="Verdana"/>
    </font>
    <font>
      <sz val="12"/>
      <name val="Calibri"/>
    </font>
    <font>
      <sz val="10"/>
      <color rgb="FFFF0000"/>
      <name val="Verdana"/>
    </font>
    <font>
      <sz val="11"/>
      <color rgb="FF000000"/>
      <name val="Calibri"/>
    </font>
    <font>
      <b/>
      <sz val="14"/>
      <color rgb="FF000000"/>
      <name val="Verdana"/>
      <family val="2"/>
    </font>
    <font>
      <sz val="10"/>
      <color rgb="FF000000"/>
      <name val="Verdana"/>
      <family val="2"/>
    </font>
    <font>
      <sz val="10"/>
      <color rgb="FF000000"/>
      <name val="Calibri"/>
      <family val="2"/>
    </font>
    <font>
      <sz val="10"/>
      <name val="Verdana"/>
      <family val="2"/>
    </font>
    <font>
      <sz val="12"/>
      <color rgb="FF000000"/>
      <name val="Verdana"/>
      <family val="2"/>
    </font>
    <font>
      <sz val="10"/>
      <color rgb="FF363636"/>
      <name val="Verdana"/>
      <family val="2"/>
    </font>
    <font>
      <sz val="10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BDD7EE"/>
      </patternFill>
    </fill>
    <fill>
      <patternFill patternType="solid">
        <fgColor rgb="FFDFE3E8"/>
        <bgColor rgb="FFDFE3E8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/>
    <xf numFmtId="0" fontId="1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2" borderId="9" xfId="0" applyFont="1" applyFill="1" applyBorder="1" applyAlignment="1">
      <alignment vertical="center" wrapText="1"/>
    </xf>
    <xf numFmtId="164" fontId="3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4" borderId="1" xfId="0" applyFont="1" applyFill="1" applyBorder="1" applyAlignment="1">
      <alignment vertical="center" wrapText="1"/>
    </xf>
    <xf numFmtId="0" fontId="10" fillId="0" borderId="0" xfId="0" applyFont="1"/>
    <xf numFmtId="0" fontId="10" fillId="0" borderId="0" xfId="0" applyFont="1" applyAlignment="1"/>
    <xf numFmtId="0" fontId="9" fillId="0" borderId="0" xfId="0" applyFont="1"/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1" fillId="0" borderId="13" xfId="0" applyFont="1" applyBorder="1" applyAlignment="1">
      <alignment wrapText="1"/>
    </xf>
    <xf numFmtId="0" fontId="11" fillId="0" borderId="16" xfId="0" applyFont="1" applyBorder="1"/>
    <xf numFmtId="0" fontId="11" fillId="0" borderId="14" xfId="0" applyFont="1" applyBorder="1"/>
    <xf numFmtId="0" fontId="9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9" fillId="0" borderId="17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9" fillId="0" borderId="13" xfId="0" applyFont="1" applyBorder="1" applyAlignment="1"/>
    <xf numFmtId="0" fontId="0" fillId="0" borderId="0" xfId="0" applyFont="1" applyAlignment="1">
      <alignment horizontal="center"/>
    </xf>
    <xf numFmtId="0" fontId="9" fillId="0" borderId="13" xfId="0" applyFont="1" applyBorder="1" applyAlignment="1">
      <alignment wrapText="1"/>
    </xf>
    <xf numFmtId="0" fontId="9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3" fillId="0" borderId="0" xfId="0" applyNumberFormat="1" applyFont="1" applyAlignment="1"/>
    <xf numFmtId="164" fontId="11" fillId="0" borderId="24" xfId="0" applyNumberFormat="1" applyFont="1" applyBorder="1" applyAlignment="1"/>
    <xf numFmtId="164" fontId="11" fillId="0" borderId="20" xfId="0" applyNumberFormat="1" applyFont="1" applyBorder="1" applyAlignment="1"/>
    <xf numFmtId="164" fontId="0" fillId="0" borderId="0" xfId="0" applyNumberFormat="1" applyFont="1" applyAlignment="1"/>
    <xf numFmtId="0" fontId="9" fillId="0" borderId="1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/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wrapText="1"/>
    </xf>
    <xf numFmtId="0" fontId="1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wrapText="1"/>
    </xf>
    <xf numFmtId="0" fontId="4" fillId="0" borderId="13" xfId="0" applyFont="1" applyBorder="1" applyAlignment="1">
      <alignment horizontal="center" vertical="center" wrapText="1"/>
    </xf>
    <xf numFmtId="165" fontId="1" fillId="0" borderId="13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4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1" fillId="0" borderId="2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9" fillId="2" borderId="13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14" fillId="3" borderId="13" xfId="0" applyFont="1" applyFill="1" applyBorder="1" applyAlignment="1">
      <alignment vertical="center" wrapText="1"/>
    </xf>
    <xf numFmtId="0" fontId="9" fillId="2" borderId="13" xfId="0" applyFont="1" applyFill="1" applyBorder="1" applyAlignment="1">
      <alignment wrapText="1"/>
    </xf>
    <xf numFmtId="0" fontId="13" fillId="5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4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pane ySplit="3" topLeftCell="A4" activePane="bottomLeft" state="frozen"/>
      <selection pane="bottomLeft" activeCell="G28" sqref="G28"/>
    </sheetView>
  </sheetViews>
  <sheetFormatPr defaultColWidth="13.5" defaultRowHeight="15" customHeight="1" x14ac:dyDescent="0.2"/>
  <cols>
    <col min="1" max="1" width="5.875" style="61" customWidth="1"/>
    <col min="2" max="2" width="20.5" style="61" customWidth="1"/>
    <col min="3" max="3" width="15" style="61" customWidth="1"/>
    <col min="4" max="4" width="14.875" style="61" customWidth="1"/>
    <col min="5" max="5" width="14.375" style="61" customWidth="1"/>
    <col min="6" max="6" width="11.875" style="61" customWidth="1"/>
    <col min="7" max="7" width="18.75" style="61" customWidth="1"/>
    <col min="8" max="8" width="11.625" style="61" customWidth="1"/>
    <col min="9" max="26" width="8.5" style="61" customWidth="1"/>
    <col min="27" max="16384" width="13.5" style="61"/>
  </cols>
  <sheetData>
    <row r="1" spans="1:26" ht="15" customHeight="1" x14ac:dyDescent="0.2">
      <c r="A1" s="25" t="s">
        <v>437</v>
      </c>
      <c r="B1" s="25"/>
      <c r="C1" s="25"/>
      <c r="D1" s="25"/>
      <c r="E1" s="25"/>
      <c r="F1" s="25"/>
      <c r="G1" s="25"/>
    </row>
    <row r="2" spans="1:26" ht="15" customHeight="1" x14ac:dyDescent="0.2">
      <c r="A2" s="26"/>
      <c r="B2" s="26"/>
      <c r="C2" s="26"/>
      <c r="D2" s="26"/>
      <c r="E2" s="26"/>
      <c r="F2" s="26"/>
      <c r="G2" s="26"/>
    </row>
    <row r="3" spans="1:26" ht="15.75" customHeight="1" x14ac:dyDescent="0.2">
      <c r="A3" s="27" t="s">
        <v>0</v>
      </c>
      <c r="B3" s="27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7" t="s">
        <v>6</v>
      </c>
      <c r="H3" s="59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.75" customHeight="1" x14ac:dyDescent="0.2">
      <c r="A4" s="27">
        <v>1</v>
      </c>
      <c r="B4" s="27" t="s">
        <v>11</v>
      </c>
      <c r="C4" s="27">
        <f>VLOOKUP(A4,'Changming Wu'!A3:F274,6,0)</f>
        <v>25</v>
      </c>
      <c r="D4" s="27">
        <f>VLOOKUP(A4,'Hardik Kansara'!A3:F153,6,0)</f>
        <v>21</v>
      </c>
      <c r="E4" s="27">
        <f>VLOOKUP(A4,'Kwinno Pineda'!A3:F136,6,0)</f>
        <v>26</v>
      </c>
      <c r="F4" s="27">
        <f>VLOOKUP(A4,'Patrick Cura'!A3:F110,6,0)</f>
        <v>27</v>
      </c>
      <c r="G4" s="27">
        <f t="shared" ref="G4:G17" si="0">SUM(C4:F4)</f>
        <v>99</v>
      </c>
      <c r="H4" s="59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75" customHeight="1" x14ac:dyDescent="0.2">
      <c r="A5" s="27">
        <v>2</v>
      </c>
      <c r="B5" s="27" t="s">
        <v>12</v>
      </c>
      <c r="C5" s="27">
        <f>VLOOKUP(A5,'Changming Wu'!A4:F274,6,0)</f>
        <v>26</v>
      </c>
      <c r="D5" s="27">
        <f>VLOOKUP(A5,'Hardik Kansara'!A4:F154,6,0)</f>
        <v>22</v>
      </c>
      <c r="E5" s="27">
        <f>VLOOKUP(A5,'Kwinno Pineda'!A4:F136,6,0)</f>
        <v>26</v>
      </c>
      <c r="F5" s="27">
        <f>VLOOKUP(A5,'Patrick Cura'!A4:F112,6,0)</f>
        <v>21</v>
      </c>
      <c r="G5" s="27">
        <f t="shared" si="0"/>
        <v>95</v>
      </c>
      <c r="H5" s="59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 x14ac:dyDescent="0.2">
      <c r="A6" s="27">
        <v>3</v>
      </c>
      <c r="B6" s="27" t="s">
        <v>16</v>
      </c>
      <c r="C6" s="27">
        <f>VLOOKUP(A6,'Changming Wu'!A7:F274,6,0)</f>
        <v>27</v>
      </c>
      <c r="D6" s="27">
        <f>VLOOKUP(A6,'Hardik Kansara'!A6:F155,6,0)</f>
        <v>24</v>
      </c>
      <c r="E6" s="27">
        <f>VLOOKUP(A6,'Kwinno Pineda'!A5:F136,6,0)</f>
        <v>30</v>
      </c>
      <c r="F6" s="27">
        <f>VLOOKUP(A6,'Patrick Cura'!A5:F113,6,0)</f>
        <v>30</v>
      </c>
      <c r="G6" s="27">
        <f t="shared" si="0"/>
        <v>111</v>
      </c>
      <c r="H6" s="59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 x14ac:dyDescent="0.2">
      <c r="A7" s="27">
        <v>4</v>
      </c>
      <c r="B7" s="27" t="s">
        <v>20</v>
      </c>
      <c r="C7" s="27">
        <f>VLOOKUP(A7,'Changming Wu'!A10:F274,6,0)</f>
        <v>24</v>
      </c>
      <c r="D7" s="27">
        <f>VLOOKUP(A7,'Hardik Kansara'!A7:F156,6,0)</f>
        <v>22</v>
      </c>
      <c r="E7" s="27">
        <f>VLOOKUP(A7,'Kwinno Pineda'!A6:F136,6,0)</f>
        <v>27.5</v>
      </c>
      <c r="F7" s="27">
        <f>VLOOKUP(A7,'Patrick Cura'!A7:F114,6,0)</f>
        <v>28</v>
      </c>
      <c r="G7" s="27">
        <f t="shared" si="0"/>
        <v>101.5</v>
      </c>
      <c r="H7" s="59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 x14ac:dyDescent="0.2">
      <c r="A8" s="27">
        <v>5</v>
      </c>
      <c r="B8" s="27" t="s">
        <v>28</v>
      </c>
      <c r="C8" s="27">
        <f>VLOOKUP(A8,'Changming Wu'!A14:F275,6,0)</f>
        <v>25</v>
      </c>
      <c r="D8" s="27">
        <f>VLOOKUP(A8,'Hardik Kansara'!A8:F157,6,0)</f>
        <v>23</v>
      </c>
      <c r="E8" s="27">
        <f>VLOOKUP(A8,'Kwinno Pineda'!A7:F136,6,0)</f>
        <v>24</v>
      </c>
      <c r="F8" s="27">
        <f>VLOOKUP(A8,'Patrick Cura'!A9:F115,6,0)</f>
        <v>28</v>
      </c>
      <c r="G8" s="27">
        <f t="shared" si="0"/>
        <v>100</v>
      </c>
      <c r="H8" s="59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 x14ac:dyDescent="0.2">
      <c r="A9" s="27">
        <v>6</v>
      </c>
      <c r="B9" s="27" t="s">
        <v>31</v>
      </c>
      <c r="C9" s="27">
        <f>VLOOKUP(A9,'Changming Wu'!A17:F292,6,0)</f>
        <v>42.5</v>
      </c>
      <c r="D9" s="27">
        <f>VLOOKUP(A9,'Hardik Kansara'!A9:F158,6,0)</f>
        <v>42</v>
      </c>
      <c r="E9" s="27">
        <f>VLOOKUP(A9,'Kwinno Pineda'!A8:F136,6,0)</f>
        <v>34</v>
      </c>
      <c r="F9" s="27">
        <f>VLOOKUP(A9,'Patrick Cura'!A10:F116,6,0)</f>
        <v>32</v>
      </c>
      <c r="G9" s="27">
        <f t="shared" si="0"/>
        <v>150.5</v>
      </c>
      <c r="H9" s="59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 x14ac:dyDescent="0.2">
      <c r="A10" s="27">
        <v>7</v>
      </c>
      <c r="B10" s="27" t="s">
        <v>41</v>
      </c>
      <c r="C10" s="27">
        <f>VLOOKUP(A10,'Changming Wu'!A18:F292,6,0)</f>
        <v>41.5</v>
      </c>
      <c r="D10" s="27">
        <f>VLOOKUP(A10,'Hardik Kansara'!A11:F159,6,0)</f>
        <v>42</v>
      </c>
      <c r="E10" s="27">
        <f>VLOOKUP(A10,'Kwinno Pineda'!A9:F136,6,0)</f>
        <v>36.5</v>
      </c>
      <c r="F10" s="27">
        <f>VLOOKUP(A10,'Patrick Cura'!A11:F117,6,0)</f>
        <v>33</v>
      </c>
      <c r="G10" s="27">
        <f t="shared" si="0"/>
        <v>153</v>
      </c>
      <c r="H10" s="59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 x14ac:dyDescent="0.2">
      <c r="A11" s="27">
        <v>8</v>
      </c>
      <c r="B11" s="27" t="s">
        <v>45</v>
      </c>
      <c r="C11" s="27">
        <f>VLOOKUP(A11,'Changming Wu'!A26:F292,6,0)</f>
        <v>38.5</v>
      </c>
      <c r="D11" s="27">
        <f>VLOOKUP(A11,'Hardik Kansara'!A14:F160,6,0)</f>
        <v>38</v>
      </c>
      <c r="E11" s="27">
        <f>VLOOKUP(A11,'Kwinno Pineda'!A10:F136,6,0)</f>
        <v>32.5</v>
      </c>
      <c r="F11" s="27">
        <f>VLOOKUP(A11,'Patrick Cura'!A12:F118,6,0)</f>
        <v>42</v>
      </c>
      <c r="G11" s="27">
        <f t="shared" si="0"/>
        <v>151</v>
      </c>
      <c r="H11" s="59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 x14ac:dyDescent="0.2">
      <c r="A12" s="27">
        <v>9</v>
      </c>
      <c r="B12" s="27" t="s">
        <v>51</v>
      </c>
      <c r="C12" s="27">
        <f>VLOOKUP(A12,'Changming Wu'!A26:F292,6,0)</f>
        <v>35</v>
      </c>
      <c r="D12" s="27">
        <f>VLOOKUP(A12,'Hardik Kansara'!A15:F161,6,0)</f>
        <v>38.5</v>
      </c>
      <c r="E12" s="27">
        <f>VLOOKUP(A12,'Kwinno Pineda'!A11:F136,6,0)</f>
        <v>36.5</v>
      </c>
      <c r="F12" s="27">
        <f>VLOOKUP(A12,'Patrick Cura'!A13:F120,6,0)</f>
        <v>39</v>
      </c>
      <c r="G12" s="27">
        <f t="shared" si="0"/>
        <v>149</v>
      </c>
      <c r="H12" s="59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 x14ac:dyDescent="0.2">
      <c r="A13" s="27">
        <v>10</v>
      </c>
      <c r="B13" s="27" t="s">
        <v>58</v>
      </c>
      <c r="C13" s="27">
        <f>VLOOKUP(A13,'Changming Wu'!A30:F292,6,0)</f>
        <v>29</v>
      </c>
      <c r="D13" s="27">
        <f>VLOOKUP(A13,'Hardik Kansara'!A16:F162,6,0)</f>
        <v>38</v>
      </c>
      <c r="E13" s="27">
        <f>VLOOKUP(A13,'Kwinno Pineda'!A13:F136,6,0)</f>
        <v>37</v>
      </c>
      <c r="F13" s="27">
        <f>VLOOKUP(A13,'Patrick Cura'!A14:F120,6,0)</f>
        <v>31.5</v>
      </c>
      <c r="G13" s="27">
        <f t="shared" si="0"/>
        <v>135.5</v>
      </c>
      <c r="H13" s="59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 x14ac:dyDescent="0.2">
      <c r="A14" s="27">
        <v>11</v>
      </c>
      <c r="B14" s="27" t="s">
        <v>63</v>
      </c>
      <c r="C14" s="27">
        <f>VLOOKUP(A14,'Changming Wu'!A35:F292,6,0)</f>
        <v>35</v>
      </c>
      <c r="D14" s="27">
        <f>VLOOKUP(A14,'Hardik Kansara'!A17:F163,6,0)</f>
        <v>35</v>
      </c>
      <c r="E14" s="27">
        <f>VLOOKUP(A14,'Kwinno Pineda'!A14:F136,6,0)</f>
        <v>35</v>
      </c>
      <c r="F14" s="27">
        <f>VLOOKUP(A14,'Patrick Cura'!A16:F120,6,0)</f>
        <v>31</v>
      </c>
      <c r="G14" s="27">
        <f t="shared" si="0"/>
        <v>136</v>
      </c>
      <c r="H14" s="59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 x14ac:dyDescent="0.2">
      <c r="A15" s="27">
        <v>12</v>
      </c>
      <c r="B15" s="27" t="s">
        <v>67</v>
      </c>
      <c r="C15" s="27">
        <f>VLOOKUP(A15,'Changming Wu'!A40:F293,6,0)</f>
        <v>34</v>
      </c>
      <c r="D15" s="27">
        <f>VLOOKUP(A15,'Hardik Kansara'!A18:F164,6,0)</f>
        <v>32</v>
      </c>
      <c r="E15" s="27">
        <f>VLOOKUP(A15,'Kwinno Pineda'!A15:F136,6,0)</f>
        <v>44</v>
      </c>
      <c r="F15" s="27">
        <f>VLOOKUP(A15,'Patrick Cura'!A18:F120,6,0)</f>
        <v>30.5</v>
      </c>
      <c r="G15" s="27">
        <f t="shared" si="0"/>
        <v>140.5</v>
      </c>
      <c r="H15" s="59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 x14ac:dyDescent="0.2">
      <c r="A16" s="27">
        <v>13</v>
      </c>
      <c r="B16" s="27" t="s">
        <v>74</v>
      </c>
      <c r="C16" s="27">
        <f>VLOOKUP(A16,'Changming Wu'!A42:F377,6,0)</f>
        <v>39.5</v>
      </c>
      <c r="D16" s="27">
        <f>VLOOKUP(A16,'Hardik Kansara'!A19:F165,6,0)</f>
        <v>35</v>
      </c>
      <c r="E16" s="27">
        <f>VLOOKUP(A16,'Kwinno Pineda'!A16:F136,6,0)</f>
        <v>35.5</v>
      </c>
      <c r="F16" s="27">
        <f>VLOOKUP(A16,'Patrick Cura'!A18:F120,6,0)</f>
        <v>33</v>
      </c>
      <c r="G16" s="27">
        <f t="shared" si="0"/>
        <v>143</v>
      </c>
      <c r="H16" s="59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 x14ac:dyDescent="0.2">
      <c r="A17" s="27">
        <v>14</v>
      </c>
      <c r="B17" s="27" t="s">
        <v>78</v>
      </c>
      <c r="C17" s="27">
        <f>VLOOKUP(A17,'Changming Wu'!A44:F377,6,0)</f>
        <v>32.5</v>
      </c>
      <c r="D17" s="27">
        <f>VLOOKUP(A17,'Hardik Kansara'!A22:F166,6,0)</f>
        <v>34</v>
      </c>
      <c r="E17" s="27">
        <f>VLOOKUP(A17,'Kwinno Pineda'!A17:F136,6,0)</f>
        <v>32.5</v>
      </c>
      <c r="F17" s="27">
        <f>VLOOKUP(A17,'Patrick Cura'!A19:F120,6,0)</f>
        <v>30</v>
      </c>
      <c r="G17" s="27">
        <f t="shared" si="0"/>
        <v>129</v>
      </c>
      <c r="H17" s="59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customHeight="1" x14ac:dyDescent="0.2">
      <c r="A18" s="27"/>
      <c r="B18" s="27"/>
      <c r="C18" s="27">
        <f t="shared" ref="C18:G18" si="1">SUM(C4:C17)</f>
        <v>454.5</v>
      </c>
      <c r="D18" s="27">
        <f t="shared" si="1"/>
        <v>446.5</v>
      </c>
      <c r="E18" s="27">
        <f t="shared" si="1"/>
        <v>457</v>
      </c>
      <c r="F18" s="27">
        <f t="shared" si="1"/>
        <v>436</v>
      </c>
      <c r="G18" s="27">
        <f t="shared" si="1"/>
        <v>1794</v>
      </c>
      <c r="H18" s="59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customHeight="1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customHeight="1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customHeight="1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customHeight="1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customHeight="1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customHeight="1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customHeight="1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customHeight="1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5.75" customHeight="1" x14ac:dyDescent="0.2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5.75" customHeight="1" x14ac:dyDescent="0.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</sheetData>
  <mergeCells count="1">
    <mergeCell ref="A1:G2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9"/>
  <sheetViews>
    <sheetView workbookViewId="0">
      <pane ySplit="3" topLeftCell="A25" activePane="bottomLeft" state="frozen"/>
      <selection pane="bottomLeft" activeCell="F3" sqref="F3"/>
    </sheetView>
  </sheetViews>
  <sheetFormatPr defaultColWidth="13.5" defaultRowHeight="15.75" x14ac:dyDescent="0.25"/>
  <cols>
    <col min="1" max="1" width="5.875" customWidth="1"/>
    <col min="2" max="2" width="29.125" style="57" customWidth="1"/>
    <col min="3" max="3" width="47.25" style="53" customWidth="1"/>
    <col min="4" max="4" width="19.75" customWidth="1"/>
    <col min="5" max="5" width="6.125" style="47" customWidth="1"/>
    <col min="6" max="6" width="10" style="53" customWidth="1"/>
    <col min="7" max="7" width="11.625" customWidth="1"/>
    <col min="8" max="26" width="8.5" customWidth="1"/>
  </cols>
  <sheetData>
    <row r="1" spans="1:26" x14ac:dyDescent="0.25">
      <c r="A1" s="36" t="s">
        <v>438</v>
      </c>
      <c r="B1" s="37"/>
      <c r="C1" s="37"/>
      <c r="D1" s="37"/>
      <c r="E1" s="37"/>
      <c r="F1" s="38"/>
    </row>
    <row r="2" spans="1:26" x14ac:dyDescent="0.25">
      <c r="A2" s="39"/>
      <c r="B2" s="40"/>
      <c r="C2" s="26"/>
      <c r="D2" s="26"/>
      <c r="E2" s="40"/>
      <c r="F2" s="41"/>
    </row>
    <row r="3" spans="1:26" s="60" customFormat="1" ht="25.5" x14ac:dyDescent="0.25">
      <c r="A3" s="24" t="s">
        <v>0</v>
      </c>
      <c r="B3" s="42" t="s">
        <v>1</v>
      </c>
      <c r="C3" s="58" t="s">
        <v>7</v>
      </c>
      <c r="D3" s="27" t="s">
        <v>8</v>
      </c>
      <c r="E3" s="44" t="s">
        <v>9</v>
      </c>
      <c r="F3" s="23" t="s">
        <v>10</v>
      </c>
      <c r="G3" s="59"/>
    </row>
    <row r="4" spans="1:26" s="21" customFormat="1" ht="25.5" x14ac:dyDescent="0.2">
      <c r="A4" s="35">
        <v>1</v>
      </c>
      <c r="B4" s="43">
        <v>42562</v>
      </c>
      <c r="C4" s="48" t="s">
        <v>14</v>
      </c>
      <c r="D4" s="46" t="s">
        <v>288</v>
      </c>
      <c r="E4" s="45">
        <v>4</v>
      </c>
      <c r="F4" s="49">
        <f>SUM(E4:E25)</f>
        <v>25</v>
      </c>
      <c r="G4" s="22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s="21" customFormat="1" ht="12.75" x14ac:dyDescent="0.2">
      <c r="A5" s="33"/>
      <c r="B5" s="55"/>
      <c r="C5" s="48" t="s">
        <v>18</v>
      </c>
      <c r="D5" s="46" t="s">
        <v>19</v>
      </c>
      <c r="E5" s="45">
        <v>0.5</v>
      </c>
      <c r="F5" s="50"/>
      <c r="G5" s="22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s="21" customFormat="1" ht="12.75" x14ac:dyDescent="0.2">
      <c r="A6" s="33"/>
      <c r="B6" s="56"/>
      <c r="C6" s="48" t="s">
        <v>23</v>
      </c>
      <c r="D6" s="46" t="s">
        <v>24</v>
      </c>
      <c r="E6" s="45">
        <v>0.5</v>
      </c>
      <c r="F6" s="50"/>
      <c r="G6" s="22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s="21" customFormat="1" ht="12.75" x14ac:dyDescent="0.2">
      <c r="A7" s="33"/>
      <c r="B7" s="43">
        <v>42563</v>
      </c>
      <c r="C7" s="48" t="s">
        <v>14</v>
      </c>
      <c r="D7" s="46" t="s">
        <v>15</v>
      </c>
      <c r="E7" s="45">
        <v>4</v>
      </c>
      <c r="F7" s="50"/>
      <c r="G7" s="22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s="21" customFormat="1" ht="12.75" x14ac:dyDescent="0.2">
      <c r="A8" s="33"/>
      <c r="B8" s="55"/>
      <c r="C8" s="48" t="s">
        <v>18</v>
      </c>
      <c r="D8" s="46" t="s">
        <v>19</v>
      </c>
      <c r="E8" s="45">
        <v>0.5</v>
      </c>
      <c r="F8" s="50"/>
      <c r="G8" s="22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s="21" customFormat="1" ht="12.75" x14ac:dyDescent="0.2">
      <c r="A9" s="33"/>
      <c r="B9" s="56"/>
      <c r="C9" s="48" t="s">
        <v>23</v>
      </c>
      <c r="D9" s="46" t="s">
        <v>24</v>
      </c>
      <c r="E9" s="45">
        <v>0.5</v>
      </c>
      <c r="F9" s="50"/>
      <c r="G9" s="22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s="21" customFormat="1" ht="25.5" x14ac:dyDescent="0.2">
      <c r="A10" s="33"/>
      <c r="B10" s="43">
        <v>42564</v>
      </c>
      <c r="C10" s="48" t="s">
        <v>25</v>
      </c>
      <c r="D10" s="46" t="s">
        <v>29</v>
      </c>
      <c r="E10" s="45">
        <v>3</v>
      </c>
      <c r="F10" s="50"/>
      <c r="G10" s="22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s="21" customFormat="1" ht="12.75" x14ac:dyDescent="0.2">
      <c r="A11" s="33"/>
      <c r="B11" s="55"/>
      <c r="C11" s="48" t="s">
        <v>18</v>
      </c>
      <c r="D11" s="46" t="s">
        <v>30</v>
      </c>
      <c r="E11" s="45">
        <v>0.5</v>
      </c>
      <c r="F11" s="50"/>
      <c r="G11" s="22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s="21" customFormat="1" ht="12.75" x14ac:dyDescent="0.2">
      <c r="A12" s="33"/>
      <c r="B12" s="55"/>
      <c r="C12" s="48" t="s">
        <v>33</v>
      </c>
      <c r="D12" s="46" t="s">
        <v>34</v>
      </c>
      <c r="E12" s="45">
        <v>0.5</v>
      </c>
      <c r="F12" s="50"/>
      <c r="G12" s="22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s="21" customFormat="1" ht="12.75" x14ac:dyDescent="0.2">
      <c r="A13" s="33"/>
      <c r="B13" s="56"/>
      <c r="C13" s="48" t="s">
        <v>23</v>
      </c>
      <c r="D13" s="46" t="s">
        <v>19</v>
      </c>
      <c r="E13" s="45">
        <v>0.5</v>
      </c>
      <c r="F13" s="50"/>
      <c r="G13" s="22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s="21" customFormat="1" ht="12.75" x14ac:dyDescent="0.2">
      <c r="A14" s="33"/>
      <c r="B14" s="43">
        <v>42565</v>
      </c>
      <c r="C14" s="48" t="s">
        <v>14</v>
      </c>
      <c r="D14" s="46" t="s">
        <v>38</v>
      </c>
      <c r="E14" s="45">
        <v>2</v>
      </c>
      <c r="F14" s="50"/>
      <c r="G14" s="22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s="21" customFormat="1" ht="12.75" x14ac:dyDescent="0.2">
      <c r="A15" s="33"/>
      <c r="B15" s="55"/>
      <c r="C15" s="48" t="s">
        <v>18</v>
      </c>
      <c r="D15" s="46" t="s">
        <v>40</v>
      </c>
      <c r="E15" s="45">
        <v>0.5</v>
      </c>
      <c r="F15" s="50"/>
      <c r="G15" s="22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s="21" customFormat="1" ht="12.75" x14ac:dyDescent="0.2">
      <c r="A16" s="33"/>
      <c r="B16" s="56"/>
      <c r="C16" s="48" t="s">
        <v>23</v>
      </c>
      <c r="D16" s="46" t="s">
        <v>42</v>
      </c>
      <c r="E16" s="45">
        <v>0.5</v>
      </c>
      <c r="F16" s="50"/>
      <c r="G16" s="22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s="21" customFormat="1" ht="12.75" x14ac:dyDescent="0.2">
      <c r="A17" s="33"/>
      <c r="B17" s="42">
        <v>42566</v>
      </c>
      <c r="C17" s="48"/>
      <c r="D17" s="46"/>
      <c r="E17" s="44"/>
      <c r="F17" s="50"/>
      <c r="G17" s="22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s="21" customFormat="1" ht="12.75" x14ac:dyDescent="0.2">
      <c r="A18" s="33"/>
      <c r="B18" s="43">
        <v>42567</v>
      </c>
      <c r="C18" s="48" t="s">
        <v>14</v>
      </c>
      <c r="D18" s="46" t="s">
        <v>46</v>
      </c>
      <c r="E18" s="44">
        <v>2</v>
      </c>
      <c r="F18" s="50"/>
      <c r="G18" s="22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s="21" customFormat="1" ht="12.75" x14ac:dyDescent="0.2">
      <c r="A19" s="33"/>
      <c r="B19" s="56"/>
      <c r="C19" s="48" t="s">
        <v>23</v>
      </c>
      <c r="D19" s="46" t="s">
        <v>30</v>
      </c>
      <c r="E19" s="44">
        <v>0.5</v>
      </c>
      <c r="F19" s="50"/>
      <c r="G19" s="22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s="21" customFormat="1" ht="25.5" x14ac:dyDescent="0.2">
      <c r="A20" s="33"/>
      <c r="B20" s="43">
        <v>42568</v>
      </c>
      <c r="C20" s="48" t="s">
        <v>48</v>
      </c>
      <c r="D20" s="46" t="s">
        <v>50</v>
      </c>
      <c r="E20" s="44">
        <v>1</v>
      </c>
      <c r="F20" s="50"/>
      <c r="G20" s="22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s="21" customFormat="1" ht="25.5" x14ac:dyDescent="0.2">
      <c r="A21" s="33"/>
      <c r="B21" s="55"/>
      <c r="C21" s="48" t="s">
        <v>54</v>
      </c>
      <c r="D21" s="46" t="s">
        <v>55</v>
      </c>
      <c r="E21" s="44">
        <v>1</v>
      </c>
      <c r="F21" s="50"/>
      <c r="G21" s="22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s="21" customFormat="1" ht="12.75" x14ac:dyDescent="0.2">
      <c r="A22" s="33"/>
      <c r="B22" s="55"/>
      <c r="C22" s="48" t="s">
        <v>14</v>
      </c>
      <c r="D22" s="46" t="s">
        <v>57</v>
      </c>
      <c r="E22" s="44">
        <v>1.5</v>
      </c>
      <c r="F22" s="50"/>
      <c r="G22" s="22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s="21" customFormat="1" ht="12.75" x14ac:dyDescent="0.2">
      <c r="A23" s="33"/>
      <c r="B23" s="55"/>
      <c r="C23" s="48" t="s">
        <v>18</v>
      </c>
      <c r="D23" s="46" t="s">
        <v>34</v>
      </c>
      <c r="E23" s="44">
        <v>0.5</v>
      </c>
      <c r="F23" s="50"/>
      <c r="G23" s="22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s="21" customFormat="1" ht="12.75" x14ac:dyDescent="0.2">
      <c r="A24" s="33"/>
      <c r="B24" s="55"/>
      <c r="C24" s="48" t="s">
        <v>33</v>
      </c>
      <c r="D24" s="46" t="s">
        <v>60</v>
      </c>
      <c r="E24" s="44">
        <v>0.5</v>
      </c>
      <c r="F24" s="50"/>
      <c r="G24" s="22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s="21" customFormat="1" ht="12.75" x14ac:dyDescent="0.2">
      <c r="A25" s="34"/>
      <c r="B25" s="56"/>
      <c r="C25" s="48" t="s">
        <v>23</v>
      </c>
      <c r="D25" s="46" t="s">
        <v>24</v>
      </c>
      <c r="E25" s="44">
        <v>0.5</v>
      </c>
      <c r="F25" s="51"/>
      <c r="G25" s="22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s="21" customFormat="1" ht="12.75" x14ac:dyDescent="0.2">
      <c r="A26" s="35">
        <v>2</v>
      </c>
      <c r="B26" s="43">
        <v>42569</v>
      </c>
      <c r="C26" s="48" t="s">
        <v>14</v>
      </c>
      <c r="D26" s="46" t="s">
        <v>66</v>
      </c>
      <c r="E26" s="45">
        <v>1</v>
      </c>
      <c r="F26" s="49">
        <f>SUM(E26:E49)</f>
        <v>26</v>
      </c>
      <c r="G26" s="22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s="21" customFormat="1" ht="12.75" x14ac:dyDescent="0.2">
      <c r="A27" s="33"/>
      <c r="B27" s="55"/>
      <c r="C27" s="48" t="s">
        <v>69</v>
      </c>
      <c r="D27" s="46" t="s">
        <v>70</v>
      </c>
      <c r="E27" s="45">
        <v>4</v>
      </c>
      <c r="F27" s="50"/>
      <c r="G27" s="2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s="21" customFormat="1" ht="12.75" x14ac:dyDescent="0.2">
      <c r="A28" s="33"/>
      <c r="B28" s="55"/>
      <c r="C28" s="48" t="s">
        <v>18</v>
      </c>
      <c r="D28" s="46" t="s">
        <v>34</v>
      </c>
      <c r="E28" s="45">
        <v>0.5</v>
      </c>
      <c r="F28" s="50"/>
      <c r="G28" s="22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s="21" customFormat="1" ht="12.75" x14ac:dyDescent="0.2">
      <c r="A29" s="33"/>
      <c r="B29" s="56"/>
      <c r="C29" s="48" t="s">
        <v>23</v>
      </c>
      <c r="D29" s="46" t="s">
        <v>19</v>
      </c>
      <c r="E29" s="45">
        <v>0.5</v>
      </c>
      <c r="F29" s="50"/>
      <c r="G29" s="22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s="21" customFormat="1" ht="25.5" x14ac:dyDescent="0.2">
      <c r="A30" s="33"/>
      <c r="B30" s="43">
        <v>42570</v>
      </c>
      <c r="C30" s="48" t="s">
        <v>76</v>
      </c>
      <c r="D30" s="46" t="s">
        <v>77</v>
      </c>
      <c r="E30" s="45">
        <v>1</v>
      </c>
      <c r="F30" s="50"/>
      <c r="G30" s="22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s="21" customFormat="1" ht="25.5" x14ac:dyDescent="0.2">
      <c r="A31" s="33"/>
      <c r="B31" s="55"/>
      <c r="C31" s="48" t="s">
        <v>79</v>
      </c>
      <c r="D31" s="46" t="s">
        <v>80</v>
      </c>
      <c r="E31" s="45">
        <v>1</v>
      </c>
      <c r="F31" s="50"/>
      <c r="G31" s="22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s="21" customFormat="1" ht="25.5" x14ac:dyDescent="0.2">
      <c r="A32" s="33"/>
      <c r="B32" s="55"/>
      <c r="C32" s="48" t="s">
        <v>82</v>
      </c>
      <c r="D32" s="46" t="s">
        <v>83</v>
      </c>
      <c r="E32" s="45">
        <v>1</v>
      </c>
      <c r="F32" s="50"/>
      <c r="G32" s="22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s="21" customFormat="1" ht="12.75" x14ac:dyDescent="0.2">
      <c r="A33" s="33"/>
      <c r="B33" s="56"/>
      <c r="C33" s="48" t="s">
        <v>23</v>
      </c>
      <c r="D33" s="46" t="s">
        <v>30</v>
      </c>
      <c r="E33" s="45">
        <v>0.5</v>
      </c>
      <c r="F33" s="50"/>
      <c r="G33" s="22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s="21" customFormat="1" ht="12.75" x14ac:dyDescent="0.2">
      <c r="A34" s="33"/>
      <c r="B34" s="43">
        <v>42571</v>
      </c>
      <c r="C34" s="48" t="s">
        <v>14</v>
      </c>
      <c r="D34" s="46" t="s">
        <v>86</v>
      </c>
      <c r="E34" s="45">
        <v>2</v>
      </c>
      <c r="F34" s="50"/>
      <c r="G34" s="22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s="21" customFormat="1" ht="12.75" x14ac:dyDescent="0.2">
      <c r="A35" s="33"/>
      <c r="B35" s="55"/>
      <c r="C35" s="48" t="s">
        <v>87</v>
      </c>
      <c r="D35" s="46" t="s">
        <v>83</v>
      </c>
      <c r="E35" s="45">
        <v>1</v>
      </c>
      <c r="F35" s="50"/>
      <c r="G35" s="22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s="21" customFormat="1" ht="12.75" x14ac:dyDescent="0.2">
      <c r="A36" s="33"/>
      <c r="B36" s="55"/>
      <c r="C36" s="48" t="s">
        <v>18</v>
      </c>
      <c r="D36" s="46" t="s">
        <v>30</v>
      </c>
      <c r="E36" s="45">
        <v>1</v>
      </c>
      <c r="F36" s="50"/>
      <c r="G36" s="22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s="21" customFormat="1" ht="12.75" x14ac:dyDescent="0.2">
      <c r="A37" s="33"/>
      <c r="B37" s="55"/>
      <c r="C37" s="48" t="s">
        <v>33</v>
      </c>
      <c r="D37" s="46" t="s">
        <v>34</v>
      </c>
      <c r="E37" s="45">
        <v>0.5</v>
      </c>
      <c r="F37" s="50"/>
      <c r="G37" s="2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s="21" customFormat="1" ht="12.75" x14ac:dyDescent="0.2">
      <c r="A38" s="33"/>
      <c r="B38" s="56"/>
      <c r="C38" s="48" t="s">
        <v>23</v>
      </c>
      <c r="D38" s="46" t="s">
        <v>19</v>
      </c>
      <c r="E38" s="45">
        <v>0.5</v>
      </c>
      <c r="F38" s="50"/>
      <c r="G38" s="2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s="21" customFormat="1" ht="25.5" x14ac:dyDescent="0.2">
      <c r="A39" s="33"/>
      <c r="B39" s="43">
        <v>42572</v>
      </c>
      <c r="C39" s="48" t="s">
        <v>93</v>
      </c>
      <c r="D39" s="46" t="s">
        <v>94</v>
      </c>
      <c r="E39" s="45">
        <v>0.5</v>
      </c>
      <c r="F39" s="50"/>
      <c r="G39" s="2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s="21" customFormat="1" ht="25.5" x14ac:dyDescent="0.2">
      <c r="A40" s="33"/>
      <c r="B40" s="55"/>
      <c r="C40" s="48" t="s">
        <v>95</v>
      </c>
      <c r="D40" s="48" t="s">
        <v>96</v>
      </c>
      <c r="E40" s="45">
        <v>3.5</v>
      </c>
      <c r="F40" s="50"/>
      <c r="G40" s="2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s="21" customFormat="1" ht="12.75" x14ac:dyDescent="0.2">
      <c r="A41" s="33"/>
      <c r="B41" s="56"/>
      <c r="C41" s="48" t="s">
        <v>23</v>
      </c>
      <c r="D41" s="46" t="s">
        <v>42</v>
      </c>
      <c r="E41" s="45">
        <v>0.5</v>
      </c>
      <c r="F41" s="50"/>
      <c r="G41" s="2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s="21" customFormat="1" ht="12.75" x14ac:dyDescent="0.2">
      <c r="A42" s="33"/>
      <c r="B42" s="42">
        <v>42573</v>
      </c>
      <c r="C42" s="48"/>
      <c r="D42" s="46"/>
      <c r="E42" s="45"/>
      <c r="F42" s="50"/>
      <c r="G42" s="2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s="21" customFormat="1" ht="12.75" x14ac:dyDescent="0.2">
      <c r="A43" s="33"/>
      <c r="B43" s="43">
        <v>42574</v>
      </c>
      <c r="C43" s="48" t="s">
        <v>14</v>
      </c>
      <c r="D43" s="46" t="s">
        <v>46</v>
      </c>
      <c r="E43" s="45">
        <v>2</v>
      </c>
      <c r="F43" s="50"/>
      <c r="G43" s="2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s="21" customFormat="1" ht="12.75" x14ac:dyDescent="0.2">
      <c r="A44" s="33"/>
      <c r="B44" s="56"/>
      <c r="C44" s="48" t="s">
        <v>23</v>
      </c>
      <c r="D44" s="46" t="s">
        <v>30</v>
      </c>
      <c r="E44" s="44">
        <v>0.5</v>
      </c>
      <c r="F44" s="50"/>
      <c r="G44" s="2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s="21" customFormat="1" ht="25.5" x14ac:dyDescent="0.2">
      <c r="A45" s="33"/>
      <c r="B45" s="43">
        <v>42575</v>
      </c>
      <c r="C45" s="48" t="s">
        <v>48</v>
      </c>
      <c r="D45" s="46" t="s">
        <v>50</v>
      </c>
      <c r="E45" s="44">
        <v>1</v>
      </c>
      <c r="F45" s="50"/>
      <c r="G45" s="2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s="21" customFormat="1" ht="25.5" x14ac:dyDescent="0.2">
      <c r="A46" s="33"/>
      <c r="B46" s="55"/>
      <c r="C46" s="48" t="s">
        <v>54</v>
      </c>
      <c r="D46" s="46" t="s">
        <v>55</v>
      </c>
      <c r="E46" s="44">
        <v>1</v>
      </c>
      <c r="F46" s="50"/>
      <c r="G46" s="2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s="21" customFormat="1" ht="25.5" x14ac:dyDescent="0.2">
      <c r="A47" s="33"/>
      <c r="B47" s="55"/>
      <c r="C47" s="48" t="s">
        <v>103</v>
      </c>
      <c r="D47" s="46" t="s">
        <v>57</v>
      </c>
      <c r="E47" s="44">
        <v>1.5</v>
      </c>
      <c r="F47" s="50"/>
      <c r="G47" s="2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s="21" customFormat="1" ht="12.75" x14ac:dyDescent="0.2">
      <c r="A48" s="33"/>
      <c r="B48" s="55"/>
      <c r="C48" s="48" t="s">
        <v>18</v>
      </c>
      <c r="D48" s="46" t="s">
        <v>34</v>
      </c>
      <c r="E48" s="44">
        <v>0.5</v>
      </c>
      <c r="F48" s="50"/>
      <c r="G48" s="22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s="21" customFormat="1" ht="12.75" x14ac:dyDescent="0.2">
      <c r="A49" s="34"/>
      <c r="B49" s="56"/>
      <c r="C49" s="48" t="s">
        <v>23</v>
      </c>
      <c r="D49" s="46" t="s">
        <v>60</v>
      </c>
      <c r="E49" s="44">
        <v>0.5</v>
      </c>
      <c r="F49" s="51"/>
      <c r="G49" s="22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s="21" customFormat="1" ht="25.5" x14ac:dyDescent="0.2">
      <c r="A50" s="35">
        <v>3</v>
      </c>
      <c r="B50" s="43">
        <v>42576</v>
      </c>
      <c r="C50" s="48" t="s">
        <v>105</v>
      </c>
      <c r="D50" s="46" t="s">
        <v>106</v>
      </c>
      <c r="E50" s="45">
        <v>5</v>
      </c>
      <c r="F50" s="49">
        <f>SUM(E50:E69)</f>
        <v>27</v>
      </c>
      <c r="G50" s="22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s="21" customFormat="1" ht="12.75" x14ac:dyDescent="0.2">
      <c r="A51" s="33"/>
      <c r="B51" s="55"/>
      <c r="C51" s="48" t="s">
        <v>23</v>
      </c>
      <c r="D51" s="46" t="s">
        <v>34</v>
      </c>
      <c r="E51" s="45">
        <v>0.5</v>
      </c>
      <c r="F51" s="50"/>
      <c r="G51" s="22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s="21" customFormat="1" ht="12.75" x14ac:dyDescent="0.2">
      <c r="A52" s="33"/>
      <c r="B52" s="56"/>
      <c r="C52" s="48" t="s">
        <v>18</v>
      </c>
      <c r="D52" s="46" t="s">
        <v>19</v>
      </c>
      <c r="E52" s="45">
        <v>0.5</v>
      </c>
      <c r="F52" s="50"/>
      <c r="G52" s="22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s="21" customFormat="1" ht="12.75" x14ac:dyDescent="0.2">
      <c r="A53" s="33"/>
      <c r="B53" s="43">
        <v>42577</v>
      </c>
      <c r="C53" s="48" t="s">
        <v>113</v>
      </c>
      <c r="D53" s="46" t="s">
        <v>114</v>
      </c>
      <c r="E53" s="45">
        <v>4</v>
      </c>
      <c r="F53" s="50"/>
      <c r="G53" s="22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s="21" customFormat="1" ht="12.75" x14ac:dyDescent="0.2">
      <c r="A54" s="33"/>
      <c r="B54" s="55"/>
      <c r="C54" s="48" t="s">
        <v>18</v>
      </c>
      <c r="D54" s="46" t="s">
        <v>116</v>
      </c>
      <c r="E54" s="45">
        <v>0.5</v>
      </c>
      <c r="F54" s="50"/>
      <c r="G54" s="22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s="21" customFormat="1" ht="12.75" x14ac:dyDescent="0.2">
      <c r="A55" s="33"/>
      <c r="B55" s="55"/>
      <c r="C55" s="48" t="s">
        <v>33</v>
      </c>
      <c r="D55" s="46" t="s">
        <v>119</v>
      </c>
      <c r="E55" s="45">
        <v>0.5</v>
      </c>
      <c r="F55" s="50"/>
      <c r="G55" s="22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s="21" customFormat="1" ht="12.75" x14ac:dyDescent="0.2">
      <c r="A56" s="33"/>
      <c r="B56" s="56"/>
      <c r="C56" s="48" t="s">
        <v>23</v>
      </c>
      <c r="D56" s="46" t="s">
        <v>34</v>
      </c>
      <c r="E56" s="45">
        <v>0.5</v>
      </c>
      <c r="F56" s="50"/>
      <c r="G56" s="22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s="21" customFormat="1" ht="25.5" x14ac:dyDescent="0.2">
      <c r="A57" s="33"/>
      <c r="B57" s="43">
        <v>42578</v>
      </c>
      <c r="C57" s="48" t="s">
        <v>124</v>
      </c>
      <c r="D57" s="46" t="s">
        <v>125</v>
      </c>
      <c r="E57" s="45">
        <v>5</v>
      </c>
      <c r="F57" s="50"/>
      <c r="G57" s="22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s="21" customFormat="1" ht="12.75" x14ac:dyDescent="0.2">
      <c r="A58" s="33"/>
      <c r="B58" s="55"/>
      <c r="C58" s="48" t="s">
        <v>18</v>
      </c>
      <c r="D58" s="46" t="s">
        <v>127</v>
      </c>
      <c r="E58" s="45">
        <v>0.5</v>
      </c>
      <c r="F58" s="50"/>
      <c r="G58" s="22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s="21" customFormat="1" ht="12.75" x14ac:dyDescent="0.2">
      <c r="A59" s="33"/>
      <c r="B59" s="56"/>
      <c r="C59" s="48" t="s">
        <v>23</v>
      </c>
      <c r="D59" s="46" t="s">
        <v>131</v>
      </c>
      <c r="E59" s="45">
        <v>0.5</v>
      </c>
      <c r="F59" s="50"/>
      <c r="G59" s="22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s="21" customFormat="1" ht="12.75" x14ac:dyDescent="0.2">
      <c r="A60" s="33"/>
      <c r="B60" s="42">
        <v>42579</v>
      </c>
      <c r="C60" s="48"/>
      <c r="D60" s="46"/>
      <c r="E60" s="45"/>
      <c r="F60" s="50"/>
      <c r="G60" s="22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s="21" customFormat="1" ht="12.75" x14ac:dyDescent="0.2">
      <c r="A61" s="33"/>
      <c r="B61" s="42">
        <v>42580</v>
      </c>
      <c r="C61" s="48"/>
      <c r="D61" s="46"/>
      <c r="E61" s="44"/>
      <c r="F61" s="50"/>
      <c r="G61" s="22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s="21" customFormat="1" ht="25.5" x14ac:dyDescent="0.2">
      <c r="A62" s="33"/>
      <c r="B62" s="43">
        <v>42581</v>
      </c>
      <c r="C62" s="48" t="s">
        <v>134</v>
      </c>
      <c r="D62" s="46" t="s">
        <v>135</v>
      </c>
      <c r="E62" s="44">
        <v>4</v>
      </c>
      <c r="F62" s="50"/>
      <c r="G62" s="22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s="21" customFormat="1" ht="12.75" x14ac:dyDescent="0.2">
      <c r="A63" s="33"/>
      <c r="B63" s="55"/>
      <c r="C63" s="48" t="s">
        <v>18</v>
      </c>
      <c r="D63" s="46" t="s">
        <v>127</v>
      </c>
      <c r="E63" s="44">
        <v>0.5</v>
      </c>
      <c r="F63" s="50"/>
      <c r="G63" s="22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s="21" customFormat="1" ht="12.75" x14ac:dyDescent="0.2">
      <c r="A64" s="33"/>
      <c r="B64" s="56"/>
      <c r="C64" s="48" t="s">
        <v>23</v>
      </c>
      <c r="D64" s="46" t="s">
        <v>131</v>
      </c>
      <c r="E64" s="44">
        <v>0.5</v>
      </c>
      <c r="F64" s="50"/>
      <c r="G64" s="22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s="21" customFormat="1" ht="25.5" x14ac:dyDescent="0.2">
      <c r="A65" s="33"/>
      <c r="B65" s="43">
        <v>42582</v>
      </c>
      <c r="C65" s="48" t="s">
        <v>48</v>
      </c>
      <c r="D65" s="46" t="s">
        <v>50</v>
      </c>
      <c r="E65" s="44">
        <v>1</v>
      </c>
      <c r="F65" s="50"/>
      <c r="G65" s="22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s="21" customFormat="1" ht="25.5" x14ac:dyDescent="0.2">
      <c r="A66" s="33"/>
      <c r="B66" s="55"/>
      <c r="C66" s="48" t="s">
        <v>54</v>
      </c>
      <c r="D66" s="46" t="s">
        <v>55</v>
      </c>
      <c r="E66" s="44">
        <v>1</v>
      </c>
      <c r="F66" s="50"/>
      <c r="G66" s="22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s="21" customFormat="1" ht="25.5" x14ac:dyDescent="0.2">
      <c r="A67" s="33"/>
      <c r="B67" s="55"/>
      <c r="C67" s="48" t="s">
        <v>139</v>
      </c>
      <c r="D67" s="46" t="s">
        <v>57</v>
      </c>
      <c r="E67" s="44">
        <v>1.5</v>
      </c>
      <c r="F67" s="50"/>
      <c r="G67" s="22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s="21" customFormat="1" ht="12.75" x14ac:dyDescent="0.2">
      <c r="A68" s="33"/>
      <c r="B68" s="55"/>
      <c r="C68" s="48" t="s">
        <v>18</v>
      </c>
      <c r="D68" s="46" t="s">
        <v>34</v>
      </c>
      <c r="E68" s="44">
        <v>0.5</v>
      </c>
      <c r="F68" s="50"/>
      <c r="G68" s="22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s="21" customFormat="1" ht="12.75" x14ac:dyDescent="0.2">
      <c r="A69" s="34"/>
      <c r="B69" s="56"/>
      <c r="C69" s="48" t="s">
        <v>23</v>
      </c>
      <c r="D69" s="46" t="s">
        <v>60</v>
      </c>
      <c r="E69" s="44">
        <v>0.5</v>
      </c>
      <c r="F69" s="51"/>
      <c r="G69" s="22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s="21" customFormat="1" ht="25.5" x14ac:dyDescent="0.2">
      <c r="A70" s="35">
        <v>4</v>
      </c>
      <c r="B70" s="43">
        <v>42583</v>
      </c>
      <c r="C70" s="48" t="s">
        <v>141</v>
      </c>
      <c r="D70" s="46" t="s">
        <v>50</v>
      </c>
      <c r="E70" s="45">
        <v>1</v>
      </c>
      <c r="F70" s="49">
        <f>SUM(E70:E94)</f>
        <v>24</v>
      </c>
      <c r="G70" s="22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s="21" customFormat="1" ht="25.5" x14ac:dyDescent="0.2">
      <c r="A71" s="33"/>
      <c r="B71" s="55"/>
      <c r="C71" s="48" t="s">
        <v>145</v>
      </c>
      <c r="D71" s="46" t="s">
        <v>135</v>
      </c>
      <c r="E71" s="45">
        <v>4</v>
      </c>
      <c r="F71" s="50"/>
      <c r="G71" s="22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s="21" customFormat="1" ht="12.75" x14ac:dyDescent="0.2">
      <c r="A72" s="33"/>
      <c r="B72" s="55"/>
      <c r="C72" s="48" t="s">
        <v>18</v>
      </c>
      <c r="D72" s="46" t="s">
        <v>127</v>
      </c>
      <c r="E72" s="45">
        <v>0.5</v>
      </c>
      <c r="F72" s="50"/>
      <c r="G72" s="22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s="21" customFormat="1" ht="12.75" x14ac:dyDescent="0.2">
      <c r="A73" s="33"/>
      <c r="B73" s="55"/>
      <c r="C73" s="48" t="s">
        <v>33</v>
      </c>
      <c r="D73" s="46" t="s">
        <v>131</v>
      </c>
      <c r="E73" s="45">
        <v>0.5</v>
      </c>
      <c r="F73" s="50"/>
      <c r="G73" s="22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s="21" customFormat="1" ht="12.75" x14ac:dyDescent="0.2">
      <c r="A74" s="33"/>
      <c r="B74" s="56"/>
      <c r="C74" s="48" t="s">
        <v>23</v>
      </c>
      <c r="D74" s="46" t="s">
        <v>40</v>
      </c>
      <c r="E74" s="45">
        <v>0.5</v>
      </c>
      <c r="F74" s="50"/>
      <c r="G74" s="22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s="21" customFormat="1" ht="25.5" x14ac:dyDescent="0.2">
      <c r="A75" s="33"/>
      <c r="B75" s="43">
        <v>42584</v>
      </c>
      <c r="C75" s="48" t="s">
        <v>151</v>
      </c>
      <c r="D75" s="46" t="s">
        <v>77</v>
      </c>
      <c r="E75" s="45">
        <v>1</v>
      </c>
      <c r="F75" s="50"/>
      <c r="G75" s="22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s="21" customFormat="1" ht="25.5" x14ac:dyDescent="0.2">
      <c r="A76" s="33"/>
      <c r="B76" s="55"/>
      <c r="C76" s="48" t="s">
        <v>154</v>
      </c>
      <c r="D76" s="46" t="s">
        <v>29</v>
      </c>
      <c r="E76" s="45">
        <v>3</v>
      </c>
      <c r="F76" s="50"/>
      <c r="G76" s="22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s="21" customFormat="1" ht="12.75" x14ac:dyDescent="0.2">
      <c r="A77" s="33"/>
      <c r="B77" s="55"/>
      <c r="C77" s="48" t="s">
        <v>18</v>
      </c>
      <c r="D77" s="46" t="s">
        <v>30</v>
      </c>
      <c r="E77" s="45">
        <v>0.5</v>
      </c>
      <c r="F77" s="50"/>
      <c r="G77" s="22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s="21" customFormat="1" ht="12.75" x14ac:dyDescent="0.2">
      <c r="A78" s="33"/>
      <c r="B78" s="55"/>
      <c r="C78" s="48" t="s">
        <v>33</v>
      </c>
      <c r="D78" s="46" t="s">
        <v>34</v>
      </c>
      <c r="E78" s="45">
        <v>0.5</v>
      </c>
      <c r="F78" s="50"/>
      <c r="G78" s="22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s="21" customFormat="1" ht="12.75" x14ac:dyDescent="0.2">
      <c r="A79" s="33"/>
      <c r="B79" s="56"/>
      <c r="C79" s="48" t="s">
        <v>23</v>
      </c>
      <c r="D79" s="46" t="s">
        <v>161</v>
      </c>
      <c r="E79" s="45">
        <v>0.5</v>
      </c>
      <c r="F79" s="50"/>
      <c r="G79" s="22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s="21" customFormat="1" ht="25.5" x14ac:dyDescent="0.2">
      <c r="A80" s="33"/>
      <c r="B80" s="43">
        <v>42585</v>
      </c>
      <c r="C80" s="48" t="s">
        <v>165</v>
      </c>
      <c r="D80" s="46" t="s">
        <v>29</v>
      </c>
      <c r="E80" s="45">
        <v>3</v>
      </c>
      <c r="F80" s="50"/>
      <c r="G80" s="22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s="21" customFormat="1" ht="12.75" x14ac:dyDescent="0.2">
      <c r="A81" s="33"/>
      <c r="B81" s="55"/>
      <c r="C81" s="48" t="s">
        <v>18</v>
      </c>
      <c r="D81" s="46" t="s">
        <v>30</v>
      </c>
      <c r="E81" s="45">
        <v>0.5</v>
      </c>
      <c r="F81" s="50"/>
      <c r="G81" s="22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s="21" customFormat="1" ht="12.75" x14ac:dyDescent="0.2">
      <c r="A82" s="33"/>
      <c r="B82" s="55"/>
      <c r="C82" s="48" t="s">
        <v>33</v>
      </c>
      <c r="D82" s="46" t="s">
        <v>34</v>
      </c>
      <c r="E82" s="45">
        <v>0.5</v>
      </c>
      <c r="F82" s="50"/>
      <c r="G82" s="22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s="21" customFormat="1" ht="12.75" x14ac:dyDescent="0.2">
      <c r="A83" s="33"/>
      <c r="B83" s="56"/>
      <c r="C83" s="48" t="s">
        <v>23</v>
      </c>
      <c r="D83" s="46" t="s">
        <v>161</v>
      </c>
      <c r="E83" s="45">
        <v>0.5</v>
      </c>
      <c r="F83" s="50"/>
      <c r="G83" s="22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s="21" customFormat="1" ht="12.75" x14ac:dyDescent="0.2">
      <c r="A84" s="33"/>
      <c r="B84" s="42">
        <v>42586</v>
      </c>
      <c r="C84" s="48"/>
      <c r="D84" s="46"/>
      <c r="E84" s="45"/>
      <c r="F84" s="50"/>
      <c r="G84" s="22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s="21" customFormat="1" ht="12.75" x14ac:dyDescent="0.2">
      <c r="A85" s="33"/>
      <c r="B85" s="42">
        <v>42587</v>
      </c>
      <c r="C85" s="48"/>
      <c r="D85" s="46"/>
      <c r="E85" s="44"/>
      <c r="F85" s="50"/>
      <c r="G85" s="22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s="21" customFormat="1" ht="25.5" x14ac:dyDescent="0.2">
      <c r="A86" s="33"/>
      <c r="B86" s="43">
        <v>42588</v>
      </c>
      <c r="C86" s="48" t="s">
        <v>165</v>
      </c>
      <c r="D86" s="46" t="s">
        <v>46</v>
      </c>
      <c r="E86" s="44">
        <v>2</v>
      </c>
      <c r="F86" s="50"/>
      <c r="G86" s="22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s="21" customFormat="1" ht="12.75" x14ac:dyDescent="0.2">
      <c r="A87" s="33"/>
      <c r="B87" s="55"/>
      <c r="C87" s="48" t="s">
        <v>18</v>
      </c>
      <c r="D87" s="46" t="s">
        <v>30</v>
      </c>
      <c r="E87" s="44">
        <v>0.5</v>
      </c>
      <c r="F87" s="50"/>
      <c r="G87" s="22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s="21" customFormat="1" ht="12.75" x14ac:dyDescent="0.2">
      <c r="A88" s="33"/>
      <c r="B88" s="56"/>
      <c r="C88" s="48" t="s">
        <v>23</v>
      </c>
      <c r="D88" s="46" t="s">
        <v>34</v>
      </c>
      <c r="E88" s="44">
        <v>0.5</v>
      </c>
      <c r="F88" s="50"/>
      <c r="G88" s="22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s="21" customFormat="1" ht="25.5" x14ac:dyDescent="0.2">
      <c r="A89" s="33"/>
      <c r="B89" s="43">
        <v>42589</v>
      </c>
      <c r="C89" s="48" t="s">
        <v>48</v>
      </c>
      <c r="D89" s="46" t="s">
        <v>77</v>
      </c>
      <c r="E89" s="44">
        <v>1</v>
      </c>
      <c r="F89" s="50"/>
      <c r="G89" s="22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s="21" customFormat="1" ht="25.5" x14ac:dyDescent="0.2">
      <c r="A90" s="33"/>
      <c r="B90" s="55"/>
      <c r="C90" s="48" t="s">
        <v>54</v>
      </c>
      <c r="D90" s="46" t="s">
        <v>50</v>
      </c>
      <c r="E90" s="44">
        <v>1</v>
      </c>
      <c r="F90" s="50"/>
      <c r="G90" s="22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s="21" customFormat="1" ht="25.5" x14ac:dyDescent="0.2">
      <c r="A91" s="33"/>
      <c r="B91" s="55"/>
      <c r="C91" s="48" t="s">
        <v>177</v>
      </c>
      <c r="D91" s="46" t="s">
        <v>178</v>
      </c>
      <c r="E91" s="44">
        <v>1</v>
      </c>
      <c r="F91" s="50"/>
      <c r="G91" s="22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s="21" customFormat="1" ht="12.75" x14ac:dyDescent="0.2">
      <c r="A92" s="33"/>
      <c r="B92" s="55"/>
      <c r="C92" s="48" t="s">
        <v>18</v>
      </c>
      <c r="D92" s="46" t="s">
        <v>34</v>
      </c>
      <c r="E92" s="44">
        <v>0.5</v>
      </c>
      <c r="F92" s="50"/>
      <c r="G92" s="22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s="21" customFormat="1" ht="12.75" x14ac:dyDescent="0.2">
      <c r="A93" s="33"/>
      <c r="B93" s="55"/>
      <c r="C93" s="48" t="s">
        <v>33</v>
      </c>
      <c r="D93" s="46" t="s">
        <v>19</v>
      </c>
      <c r="E93" s="44">
        <v>0.5</v>
      </c>
      <c r="F93" s="50"/>
      <c r="G93" s="22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s="21" customFormat="1" ht="12.75" x14ac:dyDescent="0.2">
      <c r="A94" s="34"/>
      <c r="B94" s="56"/>
      <c r="C94" s="48" t="s">
        <v>23</v>
      </c>
      <c r="D94" s="46" t="s">
        <v>24</v>
      </c>
      <c r="E94" s="45">
        <v>0.5</v>
      </c>
      <c r="F94" s="51"/>
      <c r="G94" s="22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s="21" customFormat="1" ht="25.5" x14ac:dyDescent="0.2">
      <c r="A95" s="35">
        <v>5</v>
      </c>
      <c r="B95" s="43">
        <v>42590</v>
      </c>
      <c r="C95" s="48" t="s">
        <v>183</v>
      </c>
      <c r="D95" s="46" t="s">
        <v>184</v>
      </c>
      <c r="E95" s="45">
        <v>2</v>
      </c>
      <c r="F95" s="49">
        <f>SUM(E95:E117)</f>
        <v>25</v>
      </c>
      <c r="G95" s="22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s="21" customFormat="1" ht="25.5" x14ac:dyDescent="0.2">
      <c r="A96" s="33"/>
      <c r="B96" s="55"/>
      <c r="C96" s="48" t="s">
        <v>185</v>
      </c>
      <c r="D96" s="46" t="s">
        <v>80</v>
      </c>
      <c r="E96" s="45">
        <v>1</v>
      </c>
      <c r="F96" s="50"/>
      <c r="G96" s="22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s="21" customFormat="1" ht="12.75" x14ac:dyDescent="0.2">
      <c r="A97" s="33"/>
      <c r="B97" s="55"/>
      <c r="C97" s="48" t="s">
        <v>18</v>
      </c>
      <c r="D97" s="46" t="s">
        <v>186</v>
      </c>
      <c r="E97" s="45">
        <v>0.5</v>
      </c>
      <c r="F97" s="50"/>
      <c r="G97" s="22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s="21" customFormat="1" ht="12.75" x14ac:dyDescent="0.2">
      <c r="A98" s="33"/>
      <c r="B98" s="56"/>
      <c r="C98" s="48" t="s">
        <v>23</v>
      </c>
      <c r="D98" s="46" t="s">
        <v>116</v>
      </c>
      <c r="E98" s="45">
        <v>0.5</v>
      </c>
      <c r="F98" s="50"/>
      <c r="G98" s="22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s="21" customFormat="1" ht="25.5" x14ac:dyDescent="0.2">
      <c r="A99" s="33"/>
      <c r="B99" s="43">
        <v>42591</v>
      </c>
      <c r="C99" s="48" t="s">
        <v>191</v>
      </c>
      <c r="D99" s="46" t="s">
        <v>192</v>
      </c>
      <c r="E99" s="45">
        <v>5</v>
      </c>
      <c r="F99" s="50"/>
      <c r="G99" s="22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s="21" customFormat="1" ht="12.75" x14ac:dyDescent="0.2">
      <c r="A100" s="33"/>
      <c r="B100" s="55"/>
      <c r="C100" s="48" t="s">
        <v>18</v>
      </c>
      <c r="D100" s="46" t="s">
        <v>24</v>
      </c>
      <c r="E100" s="45">
        <v>0.5</v>
      </c>
      <c r="F100" s="50"/>
      <c r="G100" s="22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s="21" customFormat="1" ht="12.75" x14ac:dyDescent="0.2">
      <c r="A101" s="33"/>
      <c r="B101" s="56"/>
      <c r="C101" s="48" t="s">
        <v>33</v>
      </c>
      <c r="D101" s="46" t="s">
        <v>127</v>
      </c>
      <c r="E101" s="45">
        <v>0.5</v>
      </c>
      <c r="F101" s="50"/>
      <c r="G101" s="22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s="21" customFormat="1" ht="25.5" x14ac:dyDescent="0.2">
      <c r="A102" s="33"/>
      <c r="B102" s="43">
        <v>42592</v>
      </c>
      <c r="C102" s="48" t="s">
        <v>194</v>
      </c>
      <c r="D102" s="46" t="s">
        <v>195</v>
      </c>
      <c r="E102" s="45">
        <v>1.5</v>
      </c>
      <c r="F102" s="50"/>
      <c r="G102" s="22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s="21" customFormat="1" ht="12.75" x14ac:dyDescent="0.2">
      <c r="A103" s="33"/>
      <c r="B103" s="55"/>
      <c r="C103" s="48" t="s">
        <v>166</v>
      </c>
      <c r="D103" s="46" t="s">
        <v>196</v>
      </c>
      <c r="E103" s="45">
        <v>1</v>
      </c>
      <c r="F103" s="50"/>
      <c r="G103" s="22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s="21" customFormat="1" ht="12.75" x14ac:dyDescent="0.2">
      <c r="A104" s="33"/>
      <c r="B104" s="55"/>
      <c r="C104" s="48" t="s">
        <v>87</v>
      </c>
      <c r="D104" s="46" t="s">
        <v>197</v>
      </c>
      <c r="E104" s="45">
        <v>1</v>
      </c>
      <c r="F104" s="50"/>
      <c r="G104" s="22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s="21" customFormat="1" ht="12.75" x14ac:dyDescent="0.2">
      <c r="A105" s="33"/>
      <c r="B105" s="55"/>
      <c r="C105" s="48" t="s">
        <v>18</v>
      </c>
      <c r="D105" s="46" t="s">
        <v>127</v>
      </c>
      <c r="E105" s="45">
        <v>0.5</v>
      </c>
      <c r="F105" s="50"/>
      <c r="G105" s="22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s="21" customFormat="1" ht="12.75" x14ac:dyDescent="0.2">
      <c r="A106" s="33"/>
      <c r="B106" s="56"/>
      <c r="C106" s="48" t="s">
        <v>23</v>
      </c>
      <c r="D106" s="46" t="s">
        <v>131</v>
      </c>
      <c r="E106" s="45">
        <v>0.5</v>
      </c>
      <c r="F106" s="50"/>
      <c r="G106" s="22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s="21" customFormat="1" ht="25.5" x14ac:dyDescent="0.2">
      <c r="A107" s="33"/>
      <c r="B107" s="42">
        <v>42593</v>
      </c>
      <c r="C107" s="48" t="s">
        <v>202</v>
      </c>
      <c r="D107" s="46" t="s">
        <v>203</v>
      </c>
      <c r="E107" s="45">
        <v>1</v>
      </c>
      <c r="F107" s="50"/>
      <c r="G107" s="22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s="21" customFormat="1" ht="12.75" x14ac:dyDescent="0.2">
      <c r="A108" s="33"/>
      <c r="B108" s="42">
        <v>42594</v>
      </c>
      <c r="C108" s="48"/>
      <c r="D108" s="46"/>
      <c r="E108" s="44"/>
      <c r="F108" s="50"/>
      <c r="G108" s="22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s="21" customFormat="1" ht="25.5" x14ac:dyDescent="0.2">
      <c r="A109" s="33"/>
      <c r="B109" s="43">
        <v>42595</v>
      </c>
      <c r="C109" s="48" t="s">
        <v>208</v>
      </c>
      <c r="D109" s="46" t="s">
        <v>178</v>
      </c>
      <c r="E109" s="44">
        <v>2.5</v>
      </c>
      <c r="F109" s="50"/>
      <c r="G109" s="22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s="21" customFormat="1" ht="12.75" x14ac:dyDescent="0.2">
      <c r="A110" s="33"/>
      <c r="B110" s="55"/>
      <c r="C110" s="48" t="s">
        <v>18</v>
      </c>
      <c r="D110" s="46" t="s">
        <v>34</v>
      </c>
      <c r="E110" s="44">
        <v>0.5</v>
      </c>
      <c r="F110" s="50"/>
      <c r="G110" s="22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s="21" customFormat="1" ht="12.75" x14ac:dyDescent="0.2">
      <c r="A111" s="33"/>
      <c r="B111" s="56"/>
      <c r="C111" s="48" t="s">
        <v>23</v>
      </c>
      <c r="D111" s="46" t="s">
        <v>19</v>
      </c>
      <c r="E111" s="44">
        <v>0.5</v>
      </c>
      <c r="F111" s="50"/>
      <c r="G111" s="22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s="21" customFormat="1" ht="25.5" x14ac:dyDescent="0.2">
      <c r="A112" s="33"/>
      <c r="B112" s="43">
        <v>42596</v>
      </c>
      <c r="C112" s="48" t="s">
        <v>48</v>
      </c>
      <c r="D112" s="46" t="s">
        <v>77</v>
      </c>
      <c r="E112" s="44">
        <v>1</v>
      </c>
      <c r="F112" s="50"/>
      <c r="G112" s="22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s="21" customFormat="1" ht="25.5" x14ac:dyDescent="0.2">
      <c r="A113" s="33"/>
      <c r="B113" s="55"/>
      <c r="C113" s="48" t="s">
        <v>54</v>
      </c>
      <c r="D113" s="46" t="s">
        <v>50</v>
      </c>
      <c r="E113" s="44">
        <v>1</v>
      </c>
      <c r="F113" s="50"/>
      <c r="G113" s="22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s="21" customFormat="1" ht="25.5" x14ac:dyDescent="0.2">
      <c r="A114" s="33"/>
      <c r="B114" s="55"/>
      <c r="C114" s="48" t="s">
        <v>208</v>
      </c>
      <c r="D114" s="46" t="s">
        <v>178</v>
      </c>
      <c r="E114" s="44">
        <v>2.5</v>
      </c>
      <c r="F114" s="50"/>
      <c r="G114" s="22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s="21" customFormat="1" ht="12.75" x14ac:dyDescent="0.2">
      <c r="A115" s="33"/>
      <c r="B115" s="55"/>
      <c r="C115" s="48" t="s">
        <v>18</v>
      </c>
      <c r="D115" s="46" t="s">
        <v>34</v>
      </c>
      <c r="E115" s="44">
        <v>0.5</v>
      </c>
      <c r="F115" s="50"/>
      <c r="G115" s="22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s="21" customFormat="1" ht="12.75" x14ac:dyDescent="0.2">
      <c r="A116" s="33"/>
      <c r="B116" s="55"/>
      <c r="C116" s="48" t="s">
        <v>33</v>
      </c>
      <c r="D116" s="46" t="s">
        <v>19</v>
      </c>
      <c r="E116" s="44">
        <v>0.5</v>
      </c>
      <c r="F116" s="50"/>
      <c r="G116" s="22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s="21" customFormat="1" ht="12.75" x14ac:dyDescent="0.2">
      <c r="A117" s="34"/>
      <c r="B117" s="56"/>
      <c r="C117" s="48" t="s">
        <v>23</v>
      </c>
      <c r="D117" s="46" t="s">
        <v>24</v>
      </c>
      <c r="E117" s="45">
        <v>0.5</v>
      </c>
      <c r="F117" s="51"/>
      <c r="G117" s="22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s="21" customFormat="1" ht="25.5" x14ac:dyDescent="0.2">
      <c r="A118" s="35">
        <v>6</v>
      </c>
      <c r="B118" s="43">
        <v>42597</v>
      </c>
      <c r="C118" s="48" t="s">
        <v>141</v>
      </c>
      <c r="D118" s="46" t="s">
        <v>216</v>
      </c>
      <c r="E118" s="45">
        <v>0.5</v>
      </c>
      <c r="F118" s="49">
        <f>SUM(E118:E154)</f>
        <v>42.5</v>
      </c>
      <c r="G118" s="22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s="21" customFormat="1" ht="25.5" x14ac:dyDescent="0.2">
      <c r="A119" s="33"/>
      <c r="B119" s="55"/>
      <c r="C119" s="48" t="s">
        <v>217</v>
      </c>
      <c r="D119" s="46" t="s">
        <v>218</v>
      </c>
      <c r="E119" s="45">
        <v>6</v>
      </c>
      <c r="F119" s="50"/>
      <c r="G119" s="22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s="21" customFormat="1" ht="12.75" x14ac:dyDescent="0.2">
      <c r="A120" s="33"/>
      <c r="B120" s="55"/>
      <c r="C120" s="48" t="s">
        <v>18</v>
      </c>
      <c r="D120" s="46" t="s">
        <v>127</v>
      </c>
      <c r="E120" s="45">
        <v>0.5</v>
      </c>
      <c r="F120" s="50"/>
      <c r="G120" s="22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s="21" customFormat="1" ht="12.75" x14ac:dyDescent="0.2">
      <c r="A121" s="33"/>
      <c r="B121" s="55"/>
      <c r="C121" s="48" t="s">
        <v>33</v>
      </c>
      <c r="D121" s="46" t="s">
        <v>219</v>
      </c>
      <c r="E121" s="45">
        <v>0.5</v>
      </c>
      <c r="F121" s="50"/>
      <c r="G121" s="22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s="21" customFormat="1" ht="12.75" x14ac:dyDescent="0.2">
      <c r="A122" s="33"/>
      <c r="B122" s="56"/>
      <c r="C122" s="48" t="s">
        <v>23</v>
      </c>
      <c r="D122" s="46" t="s">
        <v>40</v>
      </c>
      <c r="E122" s="45">
        <v>0.5</v>
      </c>
      <c r="F122" s="50"/>
      <c r="G122" s="22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s="21" customFormat="1" ht="12.75" x14ac:dyDescent="0.2">
      <c r="A123" s="33"/>
      <c r="B123" s="43">
        <v>42598</v>
      </c>
      <c r="C123" s="48" t="s">
        <v>166</v>
      </c>
      <c r="D123" s="46" t="s">
        <v>220</v>
      </c>
      <c r="E123" s="45">
        <v>0.5</v>
      </c>
      <c r="F123" s="50"/>
      <c r="G123" s="22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s="21" customFormat="1" ht="25.5" x14ac:dyDescent="0.2">
      <c r="A124" s="33"/>
      <c r="B124" s="55"/>
      <c r="C124" s="48" t="s">
        <v>202</v>
      </c>
      <c r="D124" s="46" t="s">
        <v>221</v>
      </c>
      <c r="E124" s="45">
        <v>1</v>
      </c>
      <c r="F124" s="50"/>
      <c r="G124" s="22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s="21" customFormat="1" ht="25.5" x14ac:dyDescent="0.2">
      <c r="A125" s="33"/>
      <c r="B125" s="55"/>
      <c r="C125" s="48" t="s">
        <v>194</v>
      </c>
      <c r="D125" s="46" t="s">
        <v>222</v>
      </c>
      <c r="E125" s="45">
        <v>4</v>
      </c>
      <c r="F125" s="50"/>
      <c r="G125" s="22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s="21" customFormat="1" ht="25.5" x14ac:dyDescent="0.2">
      <c r="A126" s="33"/>
      <c r="B126" s="55"/>
      <c r="C126" s="48" t="s">
        <v>223</v>
      </c>
      <c r="D126" s="46" t="s">
        <v>224</v>
      </c>
      <c r="E126" s="45">
        <v>1</v>
      </c>
      <c r="F126" s="50"/>
      <c r="G126" s="22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s="21" customFormat="1" ht="12.75" x14ac:dyDescent="0.2">
      <c r="A127" s="33"/>
      <c r="B127" s="55"/>
      <c r="C127" s="48" t="s">
        <v>18</v>
      </c>
      <c r="D127" s="46" t="s">
        <v>131</v>
      </c>
      <c r="E127" s="45">
        <v>0.5</v>
      </c>
      <c r="F127" s="50"/>
      <c r="G127" s="22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s="21" customFormat="1" ht="12.75" x14ac:dyDescent="0.2">
      <c r="A128" s="33"/>
      <c r="B128" s="55"/>
      <c r="C128" s="48" t="s">
        <v>33</v>
      </c>
      <c r="D128" s="46" t="s">
        <v>40</v>
      </c>
      <c r="E128" s="45">
        <v>0.5</v>
      </c>
      <c r="F128" s="50"/>
      <c r="G128" s="22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s="21" customFormat="1" ht="12.75" x14ac:dyDescent="0.2">
      <c r="A129" s="33"/>
      <c r="B129" s="56"/>
      <c r="C129" s="48" t="s">
        <v>23</v>
      </c>
      <c r="D129" s="46" t="s">
        <v>42</v>
      </c>
      <c r="E129" s="45">
        <v>0.5</v>
      </c>
      <c r="F129" s="50"/>
      <c r="G129" s="22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s="21" customFormat="1" ht="25.5" x14ac:dyDescent="0.2">
      <c r="A130" s="33"/>
      <c r="B130" s="43">
        <v>42599</v>
      </c>
      <c r="C130" s="48" t="s">
        <v>225</v>
      </c>
      <c r="D130" s="46" t="s">
        <v>226</v>
      </c>
      <c r="E130" s="45">
        <v>3</v>
      </c>
      <c r="F130" s="50"/>
      <c r="G130" s="22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s="21" customFormat="1" ht="12.75" x14ac:dyDescent="0.2">
      <c r="A131" s="33"/>
      <c r="B131" s="55"/>
      <c r="C131" s="48" t="s">
        <v>227</v>
      </c>
      <c r="D131" s="46" t="s">
        <v>196</v>
      </c>
      <c r="E131" s="45">
        <v>1</v>
      </c>
      <c r="F131" s="50"/>
      <c r="G131" s="22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s="21" customFormat="1" ht="12.75" x14ac:dyDescent="0.2">
      <c r="A132" s="33"/>
      <c r="B132" s="55"/>
      <c r="C132" s="48" t="s">
        <v>228</v>
      </c>
      <c r="D132" s="46" t="s">
        <v>38</v>
      </c>
      <c r="E132" s="45">
        <v>2</v>
      </c>
      <c r="F132" s="50"/>
      <c r="G132" s="22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s="21" customFormat="1" ht="12.75" x14ac:dyDescent="0.2">
      <c r="A133" s="33"/>
      <c r="B133" s="55"/>
      <c r="C133" s="48" t="s">
        <v>33</v>
      </c>
      <c r="D133" s="46" t="s">
        <v>40</v>
      </c>
      <c r="E133" s="45">
        <v>0.5</v>
      </c>
      <c r="F133" s="50"/>
      <c r="G133" s="22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s="21" customFormat="1" ht="12.75" x14ac:dyDescent="0.2">
      <c r="A134" s="33"/>
      <c r="B134" s="55"/>
      <c r="C134" s="48" t="s">
        <v>23</v>
      </c>
      <c r="D134" s="46" t="s">
        <v>42</v>
      </c>
      <c r="E134" s="45">
        <v>0.5</v>
      </c>
      <c r="F134" s="50"/>
      <c r="G134" s="22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s="21" customFormat="1" ht="12.75" x14ac:dyDescent="0.2">
      <c r="A135" s="33"/>
      <c r="B135" s="56"/>
      <c r="C135" s="48" t="s">
        <v>18</v>
      </c>
      <c r="D135" s="46" t="s">
        <v>229</v>
      </c>
      <c r="E135" s="45">
        <v>0.5</v>
      </c>
      <c r="F135" s="50"/>
      <c r="G135" s="22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s="21" customFormat="1" ht="25.5" x14ac:dyDescent="0.2">
      <c r="A136" s="33"/>
      <c r="B136" s="43">
        <v>42600</v>
      </c>
      <c r="C136" s="48" t="s">
        <v>230</v>
      </c>
      <c r="D136" s="46" t="s">
        <v>231</v>
      </c>
      <c r="E136" s="45">
        <v>2</v>
      </c>
      <c r="F136" s="50"/>
      <c r="G136" s="22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s="21" customFormat="1" ht="12.75" x14ac:dyDescent="0.2">
      <c r="A137" s="33"/>
      <c r="B137" s="55"/>
      <c r="C137" s="48" t="s">
        <v>18</v>
      </c>
      <c r="D137" s="46" t="s">
        <v>19</v>
      </c>
      <c r="E137" s="45">
        <v>0.5</v>
      </c>
      <c r="F137" s="50"/>
      <c r="G137" s="22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s="21" customFormat="1" ht="12.75" x14ac:dyDescent="0.2">
      <c r="A138" s="33"/>
      <c r="B138" s="55"/>
      <c r="C138" s="48" t="s">
        <v>33</v>
      </c>
      <c r="D138" s="46" t="s">
        <v>24</v>
      </c>
      <c r="E138" s="45">
        <v>0.5</v>
      </c>
      <c r="F138" s="50"/>
      <c r="G138" s="22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s="21" customFormat="1" ht="12.75" x14ac:dyDescent="0.2">
      <c r="A139" s="33"/>
      <c r="B139" s="55"/>
      <c r="C139" s="48" t="s">
        <v>23</v>
      </c>
      <c r="D139" s="46" t="s">
        <v>131</v>
      </c>
      <c r="E139" s="45">
        <v>0.5</v>
      </c>
      <c r="F139" s="50"/>
      <c r="G139" s="22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s="21" customFormat="1" ht="25.5" x14ac:dyDescent="0.2">
      <c r="A140" s="33"/>
      <c r="B140" s="56"/>
      <c r="C140" s="48" t="s">
        <v>233</v>
      </c>
      <c r="D140" s="46" t="s">
        <v>234</v>
      </c>
      <c r="E140" s="45">
        <v>1</v>
      </c>
      <c r="F140" s="50"/>
      <c r="G140" s="22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s="21" customFormat="1" ht="25.5" x14ac:dyDescent="0.2">
      <c r="A141" s="33"/>
      <c r="B141" s="43">
        <v>42601</v>
      </c>
      <c r="C141" s="48" t="s">
        <v>230</v>
      </c>
      <c r="D141" s="46" t="s">
        <v>235</v>
      </c>
      <c r="E141" s="45">
        <v>3</v>
      </c>
      <c r="F141" s="50"/>
      <c r="G141" s="22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s="21" customFormat="1" ht="12.75" x14ac:dyDescent="0.2">
      <c r="A142" s="33"/>
      <c r="B142" s="55"/>
      <c r="C142" s="48" t="s">
        <v>18</v>
      </c>
      <c r="D142" s="46" t="s">
        <v>60</v>
      </c>
      <c r="E142" s="45">
        <v>0.5</v>
      </c>
      <c r="F142" s="50"/>
      <c r="G142" s="22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s="21" customFormat="1" ht="12.75" x14ac:dyDescent="0.2">
      <c r="A143" s="33"/>
      <c r="B143" s="55"/>
      <c r="C143" s="48" t="s">
        <v>33</v>
      </c>
      <c r="D143" s="46" t="s">
        <v>24</v>
      </c>
      <c r="E143" s="45">
        <v>0.5</v>
      </c>
      <c r="F143" s="50"/>
      <c r="G143" s="22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s="21" customFormat="1" ht="12.75" x14ac:dyDescent="0.2">
      <c r="A144" s="33"/>
      <c r="B144" s="56"/>
      <c r="C144" s="48" t="s">
        <v>23</v>
      </c>
      <c r="D144" s="46" t="s">
        <v>127</v>
      </c>
      <c r="E144" s="45">
        <v>0.5</v>
      </c>
      <c r="F144" s="50"/>
      <c r="G144" s="22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s="21" customFormat="1" ht="25.5" x14ac:dyDescent="0.2">
      <c r="A145" s="33"/>
      <c r="B145" s="43">
        <v>42602</v>
      </c>
      <c r="C145" s="48" t="s">
        <v>230</v>
      </c>
      <c r="D145" s="46" t="s">
        <v>235</v>
      </c>
      <c r="E145" s="45">
        <v>3</v>
      </c>
      <c r="F145" s="50"/>
      <c r="G145" s="22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s="21" customFormat="1" ht="12.75" x14ac:dyDescent="0.2">
      <c r="A146" s="33"/>
      <c r="B146" s="55"/>
      <c r="C146" s="48" t="s">
        <v>33</v>
      </c>
      <c r="D146" s="46" t="s">
        <v>60</v>
      </c>
      <c r="E146" s="45">
        <v>0.5</v>
      </c>
      <c r="F146" s="50"/>
      <c r="G146" s="22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s="21" customFormat="1" ht="12.75" x14ac:dyDescent="0.2">
      <c r="A147" s="33"/>
      <c r="B147" s="55"/>
      <c r="C147" s="48" t="s">
        <v>23</v>
      </c>
      <c r="D147" s="46" t="s">
        <v>24</v>
      </c>
      <c r="E147" s="45">
        <v>0.5</v>
      </c>
      <c r="F147" s="50"/>
      <c r="G147" s="22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s="21" customFormat="1" ht="12.75" x14ac:dyDescent="0.2">
      <c r="A148" s="33"/>
      <c r="B148" s="56"/>
      <c r="C148" s="48" t="s">
        <v>18</v>
      </c>
      <c r="D148" s="46" t="s">
        <v>127</v>
      </c>
      <c r="E148" s="45">
        <v>0.5</v>
      </c>
      <c r="F148" s="50"/>
      <c r="G148" s="22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s="21" customFormat="1" ht="25.5" x14ac:dyDescent="0.2">
      <c r="A149" s="33"/>
      <c r="B149" s="43">
        <v>42603</v>
      </c>
      <c r="C149" s="48" t="s">
        <v>236</v>
      </c>
      <c r="D149" s="46" t="s">
        <v>66</v>
      </c>
      <c r="E149" s="45">
        <v>1</v>
      </c>
      <c r="F149" s="50"/>
      <c r="G149" s="22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s="21" customFormat="1" ht="25.5" x14ac:dyDescent="0.2">
      <c r="A150" s="33"/>
      <c r="B150" s="55"/>
      <c r="C150" s="48" t="s">
        <v>237</v>
      </c>
      <c r="D150" s="46" t="s">
        <v>86</v>
      </c>
      <c r="E150" s="45">
        <v>2</v>
      </c>
      <c r="F150" s="50"/>
      <c r="G150" s="22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s="21" customFormat="1" ht="25.5" x14ac:dyDescent="0.2">
      <c r="A151" s="33"/>
      <c r="B151" s="55"/>
      <c r="C151" s="48" t="s">
        <v>238</v>
      </c>
      <c r="D151" s="46" t="s">
        <v>239</v>
      </c>
      <c r="E151" s="45">
        <v>1</v>
      </c>
      <c r="F151" s="50"/>
      <c r="G151" s="22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s="21" customFormat="1" ht="12.75" x14ac:dyDescent="0.2">
      <c r="A152" s="33"/>
      <c r="B152" s="55"/>
      <c r="C152" s="48" t="s">
        <v>18</v>
      </c>
      <c r="D152" s="46" t="s">
        <v>116</v>
      </c>
      <c r="E152" s="45">
        <v>0.5</v>
      </c>
      <c r="F152" s="50"/>
      <c r="G152" s="22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s="21" customFormat="1" ht="12.75" x14ac:dyDescent="0.2">
      <c r="A153" s="33"/>
      <c r="B153" s="55"/>
      <c r="C153" s="48" t="s">
        <v>33</v>
      </c>
      <c r="D153" s="46" t="s">
        <v>30</v>
      </c>
      <c r="E153" s="45">
        <v>0.5</v>
      </c>
      <c r="F153" s="50"/>
      <c r="G153" s="22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s="21" customFormat="1" ht="12.75" x14ac:dyDescent="0.2">
      <c r="A154" s="34"/>
      <c r="B154" s="56"/>
      <c r="C154" s="48" t="s">
        <v>23</v>
      </c>
      <c r="D154" s="46" t="s">
        <v>34</v>
      </c>
      <c r="E154" s="45">
        <v>0.5</v>
      </c>
      <c r="F154" s="51"/>
      <c r="G154" s="22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s="21" customFormat="1" ht="25.5" x14ac:dyDescent="0.2">
      <c r="A155" s="35">
        <v>7</v>
      </c>
      <c r="B155" s="43">
        <v>42604</v>
      </c>
      <c r="C155" s="48" t="s">
        <v>241</v>
      </c>
      <c r="D155" s="46" t="s">
        <v>216</v>
      </c>
      <c r="E155" s="45">
        <v>0.5</v>
      </c>
      <c r="F155" s="49">
        <f>SUM(E155:E187)</f>
        <v>41.5</v>
      </c>
      <c r="G155" s="22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s="21" customFormat="1" ht="25.5" x14ac:dyDescent="0.2">
      <c r="A156" s="33"/>
      <c r="B156" s="55"/>
      <c r="C156" s="48" t="s">
        <v>217</v>
      </c>
      <c r="D156" s="46" t="s">
        <v>242</v>
      </c>
      <c r="E156" s="45">
        <v>3</v>
      </c>
      <c r="F156" s="50"/>
      <c r="G156" s="22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s="21" customFormat="1" ht="25.5" x14ac:dyDescent="0.2">
      <c r="A157" s="33"/>
      <c r="B157" s="55"/>
      <c r="C157" s="48" t="s">
        <v>48</v>
      </c>
      <c r="D157" s="46" t="s">
        <v>83</v>
      </c>
      <c r="E157" s="45">
        <v>1</v>
      </c>
      <c r="F157" s="50"/>
      <c r="G157" s="22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s="21" customFormat="1" ht="25.5" x14ac:dyDescent="0.2">
      <c r="A158" s="33"/>
      <c r="B158" s="55"/>
      <c r="C158" s="48" t="s">
        <v>54</v>
      </c>
      <c r="D158" s="46" t="s">
        <v>196</v>
      </c>
      <c r="E158" s="45">
        <v>1</v>
      </c>
      <c r="F158" s="50"/>
      <c r="G158" s="22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s="21" customFormat="1" ht="12.75" x14ac:dyDescent="0.2">
      <c r="A159" s="33"/>
      <c r="B159" s="55"/>
      <c r="C159" s="48" t="s">
        <v>18</v>
      </c>
      <c r="D159" s="46" t="s">
        <v>19</v>
      </c>
      <c r="E159" s="45">
        <v>0.5</v>
      </c>
      <c r="F159" s="50"/>
      <c r="G159" s="22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s="21" customFormat="1" ht="12.75" x14ac:dyDescent="0.2">
      <c r="A160" s="33"/>
      <c r="B160" s="55"/>
      <c r="C160" s="48" t="s">
        <v>33</v>
      </c>
      <c r="D160" s="46" t="s">
        <v>24</v>
      </c>
      <c r="E160" s="45">
        <v>0.5</v>
      </c>
      <c r="F160" s="50"/>
      <c r="G160" s="22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s="21" customFormat="1" ht="12.75" x14ac:dyDescent="0.2">
      <c r="A161" s="33"/>
      <c r="B161" s="56"/>
      <c r="C161" s="48" t="s">
        <v>23</v>
      </c>
      <c r="D161" s="46" t="s">
        <v>127</v>
      </c>
      <c r="E161" s="45">
        <v>0.5</v>
      </c>
      <c r="F161" s="50"/>
      <c r="G161" s="22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s="21" customFormat="1" ht="12.75" x14ac:dyDescent="0.2">
      <c r="A162" s="33"/>
      <c r="B162" s="43">
        <v>42605</v>
      </c>
      <c r="C162" s="48" t="s">
        <v>166</v>
      </c>
      <c r="D162" s="46" t="s">
        <v>220</v>
      </c>
      <c r="E162" s="45">
        <v>0.5</v>
      </c>
      <c r="F162" s="50"/>
      <c r="G162" s="22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s="21" customFormat="1" ht="25.5" x14ac:dyDescent="0.2">
      <c r="A163" s="33"/>
      <c r="B163" s="55"/>
      <c r="C163" s="48" t="s">
        <v>202</v>
      </c>
      <c r="D163" s="46" t="s">
        <v>221</v>
      </c>
      <c r="E163" s="45">
        <v>1</v>
      </c>
      <c r="F163" s="50"/>
      <c r="G163" s="22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s="21" customFormat="1" ht="25.5" x14ac:dyDescent="0.2">
      <c r="A164" s="33"/>
      <c r="B164" s="55"/>
      <c r="C164" s="48" t="s">
        <v>244</v>
      </c>
      <c r="D164" s="46" t="s">
        <v>235</v>
      </c>
      <c r="E164" s="45">
        <v>3</v>
      </c>
      <c r="F164" s="50"/>
      <c r="G164" s="22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s="21" customFormat="1" ht="12.75" x14ac:dyDescent="0.2">
      <c r="A165" s="33"/>
      <c r="B165" s="55"/>
      <c r="C165" s="48" t="s">
        <v>18</v>
      </c>
      <c r="D165" s="46" t="s">
        <v>19</v>
      </c>
      <c r="E165" s="45">
        <v>0.5</v>
      </c>
      <c r="F165" s="50"/>
      <c r="G165" s="22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s="21" customFormat="1" ht="12.75" x14ac:dyDescent="0.2">
      <c r="A166" s="33"/>
      <c r="B166" s="55"/>
      <c r="C166" s="48" t="s">
        <v>33</v>
      </c>
      <c r="D166" s="46" t="s">
        <v>24</v>
      </c>
      <c r="E166" s="45">
        <v>0.5</v>
      </c>
      <c r="F166" s="50"/>
      <c r="G166" s="22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s="21" customFormat="1" ht="12.75" x14ac:dyDescent="0.2">
      <c r="A167" s="33"/>
      <c r="B167" s="56"/>
      <c r="C167" s="48" t="s">
        <v>23</v>
      </c>
      <c r="D167" s="46" t="s">
        <v>245</v>
      </c>
      <c r="E167" s="45">
        <v>0.5</v>
      </c>
      <c r="F167" s="50"/>
      <c r="G167" s="22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s="21" customFormat="1" ht="25.5" x14ac:dyDescent="0.2">
      <c r="A168" s="33"/>
      <c r="B168" s="43">
        <v>42606</v>
      </c>
      <c r="C168" s="48" t="s">
        <v>244</v>
      </c>
      <c r="D168" s="46" t="s">
        <v>246</v>
      </c>
      <c r="E168" s="45">
        <v>3.5</v>
      </c>
      <c r="F168" s="50"/>
      <c r="G168" s="22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s="21" customFormat="1" ht="25.5" x14ac:dyDescent="0.2">
      <c r="A169" s="33"/>
      <c r="B169" s="55"/>
      <c r="C169" s="48" t="s">
        <v>247</v>
      </c>
      <c r="D169" s="46" t="s">
        <v>248</v>
      </c>
      <c r="E169" s="45">
        <v>3</v>
      </c>
      <c r="F169" s="50"/>
      <c r="G169" s="22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s="21" customFormat="1" ht="12.75" x14ac:dyDescent="0.2">
      <c r="A170" s="33"/>
      <c r="B170" s="55"/>
      <c r="C170" s="48" t="s">
        <v>18</v>
      </c>
      <c r="D170" s="46" t="s">
        <v>127</v>
      </c>
      <c r="E170" s="45">
        <v>0.5</v>
      </c>
      <c r="F170" s="50"/>
      <c r="G170" s="22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s="21" customFormat="1" ht="12.75" x14ac:dyDescent="0.2">
      <c r="A171" s="33"/>
      <c r="B171" s="55"/>
      <c r="C171" s="48" t="s">
        <v>33</v>
      </c>
      <c r="D171" s="46" t="s">
        <v>131</v>
      </c>
      <c r="E171" s="45">
        <v>0.5</v>
      </c>
      <c r="F171" s="50"/>
      <c r="G171" s="22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s="21" customFormat="1" ht="12.75" x14ac:dyDescent="0.2">
      <c r="A172" s="33"/>
      <c r="B172" s="56"/>
      <c r="C172" s="48" t="s">
        <v>23</v>
      </c>
      <c r="D172" s="46" t="s">
        <v>127</v>
      </c>
      <c r="E172" s="45">
        <v>0.5</v>
      </c>
      <c r="F172" s="50"/>
      <c r="G172" s="22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s="21" customFormat="1" ht="25.5" x14ac:dyDescent="0.2">
      <c r="A173" s="33"/>
      <c r="B173" s="43">
        <v>42607</v>
      </c>
      <c r="C173" s="48" t="s">
        <v>247</v>
      </c>
      <c r="D173" s="46" t="s">
        <v>106</v>
      </c>
      <c r="E173" s="45">
        <v>5</v>
      </c>
      <c r="F173" s="50"/>
      <c r="G173" s="22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s="21" customFormat="1" ht="25.5" x14ac:dyDescent="0.2">
      <c r="A174" s="33"/>
      <c r="B174" s="55"/>
      <c r="C174" s="48" t="s">
        <v>241</v>
      </c>
      <c r="D174" s="46" t="s">
        <v>34</v>
      </c>
      <c r="E174" s="45">
        <v>0.5</v>
      </c>
      <c r="F174" s="50"/>
      <c r="G174" s="22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s="21" customFormat="1" ht="12.75" x14ac:dyDescent="0.2">
      <c r="A175" s="33"/>
      <c r="B175" s="55"/>
      <c r="C175" s="48" t="s">
        <v>18</v>
      </c>
      <c r="D175" s="46" t="s">
        <v>19</v>
      </c>
      <c r="E175" s="45">
        <v>0.5</v>
      </c>
      <c r="F175" s="50"/>
      <c r="G175" s="22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s="21" customFormat="1" ht="12.75" x14ac:dyDescent="0.2">
      <c r="A176" s="33"/>
      <c r="B176" s="56"/>
      <c r="C176" s="48" t="s">
        <v>23</v>
      </c>
      <c r="D176" s="46" t="s">
        <v>24</v>
      </c>
      <c r="E176" s="45">
        <v>0.5</v>
      </c>
      <c r="F176" s="50"/>
      <c r="G176" s="22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s="21" customFormat="1" ht="12.75" x14ac:dyDescent="0.2">
      <c r="A177" s="33"/>
      <c r="B177" s="43">
        <v>42608</v>
      </c>
      <c r="C177" s="48" t="s">
        <v>249</v>
      </c>
      <c r="D177" s="46" t="s">
        <v>250</v>
      </c>
      <c r="E177" s="45">
        <v>5</v>
      </c>
      <c r="F177" s="50"/>
      <c r="G177" s="22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s="21" customFormat="1" ht="12.75" x14ac:dyDescent="0.2">
      <c r="A178" s="33"/>
      <c r="B178" s="56"/>
      <c r="C178" s="48" t="s">
        <v>23</v>
      </c>
      <c r="D178" s="46" t="s">
        <v>34</v>
      </c>
      <c r="E178" s="45">
        <v>0.5</v>
      </c>
      <c r="F178" s="50"/>
      <c r="G178" s="22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s="21" customFormat="1" ht="12.75" x14ac:dyDescent="0.2">
      <c r="A179" s="33"/>
      <c r="B179" s="43">
        <v>42609</v>
      </c>
      <c r="C179" s="48" t="s">
        <v>249</v>
      </c>
      <c r="D179" s="46" t="s">
        <v>29</v>
      </c>
      <c r="E179" s="45">
        <v>3</v>
      </c>
      <c r="F179" s="50"/>
      <c r="G179" s="22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s="21" customFormat="1" ht="12.75" x14ac:dyDescent="0.2">
      <c r="A180" s="33"/>
      <c r="B180" s="56"/>
      <c r="C180" s="48" t="s">
        <v>23</v>
      </c>
      <c r="D180" s="46" t="s">
        <v>30</v>
      </c>
      <c r="E180" s="45">
        <v>0.5</v>
      </c>
      <c r="F180" s="50"/>
      <c r="G180" s="22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s="21" customFormat="1" ht="25.5" x14ac:dyDescent="0.2">
      <c r="A181" s="33"/>
      <c r="B181" s="43">
        <v>42610</v>
      </c>
      <c r="C181" s="48" t="s">
        <v>236</v>
      </c>
      <c r="D181" s="46" t="s">
        <v>252</v>
      </c>
      <c r="E181" s="45">
        <v>0.5</v>
      </c>
      <c r="F181" s="50"/>
      <c r="G181" s="22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s="21" customFormat="1" ht="25.5" x14ac:dyDescent="0.2">
      <c r="A182" s="33"/>
      <c r="B182" s="55"/>
      <c r="C182" s="48" t="s">
        <v>253</v>
      </c>
      <c r="D182" s="46" t="s">
        <v>221</v>
      </c>
      <c r="E182" s="45">
        <v>1</v>
      </c>
      <c r="F182" s="50"/>
      <c r="G182" s="22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s="21" customFormat="1" ht="25.5" x14ac:dyDescent="0.2">
      <c r="A183" s="33"/>
      <c r="B183" s="55"/>
      <c r="C183" s="48" t="s">
        <v>48</v>
      </c>
      <c r="D183" s="46" t="s">
        <v>80</v>
      </c>
      <c r="E183" s="45">
        <v>1</v>
      </c>
      <c r="F183" s="50"/>
      <c r="G183" s="22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s="21" customFormat="1" ht="25.5" x14ac:dyDescent="0.2">
      <c r="A184" s="33"/>
      <c r="B184" s="55"/>
      <c r="C184" s="48" t="s">
        <v>54</v>
      </c>
      <c r="D184" s="46" t="s">
        <v>83</v>
      </c>
      <c r="E184" s="45">
        <v>1</v>
      </c>
      <c r="F184" s="50"/>
      <c r="G184" s="22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s="21" customFormat="1" ht="12.75" x14ac:dyDescent="0.2">
      <c r="A185" s="33"/>
      <c r="B185" s="55"/>
      <c r="C185" s="48" t="s">
        <v>18</v>
      </c>
      <c r="D185" s="46" t="s">
        <v>30</v>
      </c>
      <c r="E185" s="45">
        <v>0.5</v>
      </c>
      <c r="F185" s="50"/>
      <c r="G185" s="22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s="21" customFormat="1" ht="12.75" x14ac:dyDescent="0.2">
      <c r="A186" s="33"/>
      <c r="B186" s="55"/>
      <c r="C186" s="48" t="s">
        <v>33</v>
      </c>
      <c r="D186" s="46" t="s">
        <v>34</v>
      </c>
      <c r="E186" s="45">
        <v>0.5</v>
      </c>
      <c r="F186" s="50"/>
      <c r="G186" s="22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s="21" customFormat="1" ht="12.75" x14ac:dyDescent="0.2">
      <c r="A187" s="34"/>
      <c r="B187" s="56"/>
      <c r="C187" s="48" t="s">
        <v>23</v>
      </c>
      <c r="D187" s="46" t="s">
        <v>19</v>
      </c>
      <c r="E187" s="45">
        <v>0.5</v>
      </c>
      <c r="F187" s="51"/>
      <c r="G187" s="22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s="21" customFormat="1" ht="16.5" customHeight="1" x14ac:dyDescent="0.2">
      <c r="A188" s="35">
        <v>8</v>
      </c>
      <c r="B188" s="43">
        <v>42611</v>
      </c>
      <c r="C188" s="48" t="s">
        <v>256</v>
      </c>
      <c r="D188" s="46" t="s">
        <v>257</v>
      </c>
      <c r="E188" s="45">
        <v>2</v>
      </c>
      <c r="F188" s="49">
        <f>SUM(E188:E215)</f>
        <v>38.5</v>
      </c>
      <c r="G188" s="22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s="21" customFormat="1" ht="25.5" x14ac:dyDescent="0.2">
      <c r="A189" s="33"/>
      <c r="B189" s="55"/>
      <c r="C189" s="48" t="s">
        <v>260</v>
      </c>
      <c r="D189" s="46" t="s">
        <v>135</v>
      </c>
      <c r="E189" s="45">
        <v>4</v>
      </c>
      <c r="F189" s="50"/>
      <c r="G189" s="22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s="21" customFormat="1" ht="12.75" x14ac:dyDescent="0.2">
      <c r="A190" s="33"/>
      <c r="B190" s="55"/>
      <c r="C190" s="48" t="s">
        <v>18</v>
      </c>
      <c r="D190" s="46" t="s">
        <v>127</v>
      </c>
      <c r="E190" s="45">
        <v>0.5</v>
      </c>
      <c r="F190" s="50"/>
      <c r="G190" s="22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s="21" customFormat="1" ht="12.75" x14ac:dyDescent="0.2">
      <c r="A191" s="33"/>
      <c r="B191" s="55"/>
      <c r="C191" s="48" t="s">
        <v>33</v>
      </c>
      <c r="D191" s="46" t="s">
        <v>131</v>
      </c>
      <c r="E191" s="45">
        <v>0.5</v>
      </c>
      <c r="F191" s="50"/>
      <c r="G191" s="22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s="21" customFormat="1" ht="12.75" x14ac:dyDescent="0.2">
      <c r="A192" s="33"/>
      <c r="B192" s="56"/>
      <c r="C192" s="48" t="s">
        <v>23</v>
      </c>
      <c r="D192" s="46" t="s">
        <v>40</v>
      </c>
      <c r="E192" s="45">
        <v>0.5</v>
      </c>
      <c r="F192" s="50"/>
      <c r="G192" s="22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s="21" customFormat="1" ht="12.75" x14ac:dyDescent="0.2">
      <c r="A193" s="33"/>
      <c r="B193" s="43">
        <v>42612</v>
      </c>
      <c r="C193" s="48" t="s">
        <v>166</v>
      </c>
      <c r="D193" s="46" t="s">
        <v>252</v>
      </c>
      <c r="E193" s="45">
        <v>0.5</v>
      </c>
      <c r="F193" s="50"/>
      <c r="G193" s="22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s="21" customFormat="1" ht="25.5" x14ac:dyDescent="0.2">
      <c r="A194" s="33"/>
      <c r="B194" s="55"/>
      <c r="C194" s="48" t="s">
        <v>202</v>
      </c>
      <c r="D194" s="46" t="s">
        <v>50</v>
      </c>
      <c r="E194" s="45">
        <v>1</v>
      </c>
      <c r="F194" s="50"/>
      <c r="G194" s="22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s="21" customFormat="1" ht="25.5" x14ac:dyDescent="0.2">
      <c r="A195" s="33"/>
      <c r="B195" s="55"/>
      <c r="C195" s="48" t="s">
        <v>260</v>
      </c>
      <c r="D195" s="46" t="s">
        <v>264</v>
      </c>
      <c r="E195" s="45">
        <v>4</v>
      </c>
      <c r="F195" s="50"/>
      <c r="G195" s="22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s="21" customFormat="1" ht="12.75" x14ac:dyDescent="0.2">
      <c r="A196" s="33"/>
      <c r="B196" s="55"/>
      <c r="C196" s="48" t="s">
        <v>18</v>
      </c>
      <c r="D196" s="46" t="s">
        <v>127</v>
      </c>
      <c r="E196" s="45">
        <v>0.5</v>
      </c>
      <c r="F196" s="50"/>
      <c r="G196" s="22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s="21" customFormat="1" ht="12.75" x14ac:dyDescent="0.2">
      <c r="A197" s="33"/>
      <c r="B197" s="55"/>
      <c r="C197" s="48" t="s">
        <v>33</v>
      </c>
      <c r="D197" s="46" t="s">
        <v>131</v>
      </c>
      <c r="E197" s="45">
        <v>0.5</v>
      </c>
      <c r="F197" s="50"/>
      <c r="G197" s="22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s="21" customFormat="1" ht="12.75" x14ac:dyDescent="0.2">
      <c r="A198" s="33"/>
      <c r="B198" s="56"/>
      <c r="C198" s="48" t="s">
        <v>23</v>
      </c>
      <c r="D198" s="46" t="s">
        <v>40</v>
      </c>
      <c r="E198" s="45">
        <v>0.5</v>
      </c>
      <c r="F198" s="50"/>
      <c r="G198" s="22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s="21" customFormat="1" ht="25.5" x14ac:dyDescent="0.2">
      <c r="A199" s="33"/>
      <c r="B199" s="43">
        <v>42613</v>
      </c>
      <c r="C199" s="48" t="s">
        <v>233</v>
      </c>
      <c r="D199" s="46" t="s">
        <v>267</v>
      </c>
      <c r="E199" s="45">
        <v>1</v>
      </c>
      <c r="F199" s="50"/>
      <c r="G199" s="22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s="21" customFormat="1" ht="25.5" x14ac:dyDescent="0.2">
      <c r="A200" s="33"/>
      <c r="B200" s="55"/>
      <c r="C200" s="48" t="s">
        <v>268</v>
      </c>
      <c r="D200" s="46" t="s">
        <v>125</v>
      </c>
      <c r="E200" s="45">
        <v>5</v>
      </c>
      <c r="F200" s="50"/>
      <c r="G200" s="22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s="21" customFormat="1" ht="12.75" x14ac:dyDescent="0.2">
      <c r="A201" s="33"/>
      <c r="B201" s="55"/>
      <c r="C201" s="48" t="s">
        <v>33</v>
      </c>
      <c r="D201" s="46" t="s">
        <v>127</v>
      </c>
      <c r="E201" s="45">
        <v>0.5</v>
      </c>
      <c r="F201" s="50"/>
      <c r="G201" s="22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s="21" customFormat="1" ht="12.75" x14ac:dyDescent="0.2">
      <c r="A202" s="33"/>
      <c r="B202" s="56"/>
      <c r="C202" s="48" t="s">
        <v>23</v>
      </c>
      <c r="D202" s="46" t="s">
        <v>131</v>
      </c>
      <c r="E202" s="45">
        <v>0.5</v>
      </c>
      <c r="F202" s="50"/>
      <c r="G202" s="22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s="21" customFormat="1" ht="25.5" x14ac:dyDescent="0.2">
      <c r="A203" s="33"/>
      <c r="B203" s="43">
        <v>42614</v>
      </c>
      <c r="C203" s="48" t="s">
        <v>108</v>
      </c>
      <c r="D203" s="46" t="s">
        <v>231</v>
      </c>
      <c r="E203" s="45">
        <v>2</v>
      </c>
      <c r="F203" s="50"/>
      <c r="G203" s="22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s="21" customFormat="1" ht="12.75" x14ac:dyDescent="0.2">
      <c r="A204" s="33"/>
      <c r="B204" s="56"/>
      <c r="C204" s="48" t="s">
        <v>23</v>
      </c>
      <c r="D204" s="46" t="s">
        <v>19</v>
      </c>
      <c r="E204" s="45">
        <v>0.5</v>
      </c>
      <c r="F204" s="50"/>
      <c r="G204" s="22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s="21" customFormat="1" ht="25.5" x14ac:dyDescent="0.2">
      <c r="A205" s="33"/>
      <c r="B205" s="43">
        <v>42615</v>
      </c>
      <c r="C205" s="48" t="s">
        <v>268</v>
      </c>
      <c r="D205" s="46" t="s">
        <v>271</v>
      </c>
      <c r="E205" s="45">
        <v>5</v>
      </c>
      <c r="F205" s="50"/>
      <c r="G205" s="22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s="21" customFormat="1" ht="12.75" x14ac:dyDescent="0.2">
      <c r="A206" s="33"/>
      <c r="B206" s="55"/>
      <c r="C206" s="48" t="s">
        <v>33</v>
      </c>
      <c r="D206" s="46" t="s">
        <v>19</v>
      </c>
      <c r="E206" s="45">
        <v>0.5</v>
      </c>
      <c r="F206" s="50"/>
      <c r="G206" s="22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s="21" customFormat="1" ht="12.75" x14ac:dyDescent="0.2">
      <c r="A207" s="33"/>
      <c r="B207" s="56"/>
      <c r="C207" s="48" t="s">
        <v>23</v>
      </c>
      <c r="D207" s="46" t="s">
        <v>24</v>
      </c>
      <c r="E207" s="45">
        <v>0.5</v>
      </c>
      <c r="F207" s="50"/>
      <c r="G207" s="22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s="21" customFormat="1" ht="25.5" x14ac:dyDescent="0.2">
      <c r="A208" s="33"/>
      <c r="B208" s="43">
        <v>42616</v>
      </c>
      <c r="C208" s="48" t="s">
        <v>272</v>
      </c>
      <c r="D208" s="46" t="s">
        <v>29</v>
      </c>
      <c r="E208" s="45">
        <v>3</v>
      </c>
      <c r="F208" s="50"/>
      <c r="G208" s="22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s="21" customFormat="1" ht="25.5" x14ac:dyDescent="0.2">
      <c r="A209" s="33"/>
      <c r="B209" s="55"/>
      <c r="C209" s="48" t="s">
        <v>108</v>
      </c>
      <c r="D209" s="46" t="s">
        <v>273</v>
      </c>
      <c r="E209" s="45">
        <v>1.5</v>
      </c>
      <c r="F209" s="50"/>
      <c r="G209" s="22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s="21" customFormat="1" ht="12.75" x14ac:dyDescent="0.2">
      <c r="A210" s="33"/>
      <c r="B210" s="55"/>
      <c r="C210" s="48" t="s">
        <v>33</v>
      </c>
      <c r="D210" s="46" t="s">
        <v>24</v>
      </c>
      <c r="E210" s="45">
        <v>0.5</v>
      </c>
      <c r="F210" s="50"/>
      <c r="G210" s="22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s="21" customFormat="1" ht="12.75" x14ac:dyDescent="0.2">
      <c r="A211" s="33"/>
      <c r="B211" s="56"/>
      <c r="C211" s="48" t="s">
        <v>23</v>
      </c>
      <c r="D211" s="46" t="s">
        <v>127</v>
      </c>
      <c r="E211" s="45">
        <v>0.5</v>
      </c>
      <c r="F211" s="50"/>
      <c r="G211" s="22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s="21" customFormat="1" ht="25.5" x14ac:dyDescent="0.2">
      <c r="A212" s="33"/>
      <c r="B212" s="43">
        <v>42617</v>
      </c>
      <c r="C212" s="48" t="s">
        <v>236</v>
      </c>
      <c r="D212" s="46" t="s">
        <v>50</v>
      </c>
      <c r="E212" s="45">
        <v>1</v>
      </c>
      <c r="F212" s="50"/>
      <c r="G212" s="22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s="21" customFormat="1" ht="25.5" x14ac:dyDescent="0.2">
      <c r="A213" s="33"/>
      <c r="B213" s="55"/>
      <c r="C213" s="48" t="s">
        <v>274</v>
      </c>
      <c r="D213" s="46" t="s">
        <v>275</v>
      </c>
      <c r="E213" s="45">
        <v>1</v>
      </c>
      <c r="F213" s="50"/>
      <c r="G213" s="22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s="21" customFormat="1" ht="12.75" x14ac:dyDescent="0.2">
      <c r="A214" s="33"/>
      <c r="B214" s="55"/>
      <c r="C214" s="48" t="s">
        <v>18</v>
      </c>
      <c r="D214" s="46" t="s">
        <v>186</v>
      </c>
      <c r="E214" s="45">
        <v>0.5</v>
      </c>
      <c r="F214" s="50"/>
      <c r="G214" s="22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s="21" customFormat="1" ht="12.75" x14ac:dyDescent="0.2">
      <c r="A215" s="34"/>
      <c r="B215" s="56"/>
      <c r="C215" s="48" t="s">
        <v>23</v>
      </c>
      <c r="D215" s="46" t="s">
        <v>116</v>
      </c>
      <c r="E215" s="45">
        <v>0.5</v>
      </c>
      <c r="F215" s="51"/>
      <c r="G215" s="22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s="21" customFormat="1" ht="25.5" x14ac:dyDescent="0.2">
      <c r="A216" s="35">
        <v>9</v>
      </c>
      <c r="B216" s="43">
        <v>42618</v>
      </c>
      <c r="C216" s="48" t="s">
        <v>278</v>
      </c>
      <c r="D216" s="46" t="s">
        <v>279</v>
      </c>
      <c r="E216" s="45">
        <v>1.5</v>
      </c>
      <c r="F216" s="49">
        <f>SUM(E216:E247)</f>
        <v>35</v>
      </c>
      <c r="G216" s="22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s="21" customFormat="1" ht="25.5" x14ac:dyDescent="0.2">
      <c r="A217" s="33"/>
      <c r="B217" s="55"/>
      <c r="C217" s="48" t="s">
        <v>260</v>
      </c>
      <c r="D217" s="46" t="s">
        <v>46</v>
      </c>
      <c r="E217" s="45">
        <v>2</v>
      </c>
      <c r="F217" s="50"/>
      <c r="G217" s="22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s="21" customFormat="1" ht="25.5" x14ac:dyDescent="0.2">
      <c r="A218" s="33"/>
      <c r="B218" s="55"/>
      <c r="C218" s="48" t="s">
        <v>281</v>
      </c>
      <c r="D218" s="46" t="s">
        <v>282</v>
      </c>
      <c r="E218" s="45">
        <v>2</v>
      </c>
      <c r="F218" s="50"/>
      <c r="G218" s="22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s="21" customFormat="1" ht="12.75" x14ac:dyDescent="0.2">
      <c r="A219" s="33"/>
      <c r="B219" s="55"/>
      <c r="C219" s="48" t="s">
        <v>18</v>
      </c>
      <c r="D219" s="46" t="s">
        <v>127</v>
      </c>
      <c r="E219" s="45">
        <v>0.5</v>
      </c>
      <c r="F219" s="50"/>
      <c r="G219" s="22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s="21" customFormat="1" ht="12.75" x14ac:dyDescent="0.2">
      <c r="A220" s="33"/>
      <c r="B220" s="56"/>
      <c r="C220" s="48" t="s">
        <v>23</v>
      </c>
      <c r="D220" s="46" t="s">
        <v>131</v>
      </c>
      <c r="E220" s="45">
        <v>0.5</v>
      </c>
      <c r="F220" s="50"/>
      <c r="G220" s="22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s="21" customFormat="1" ht="12.75" x14ac:dyDescent="0.2">
      <c r="A221" s="33"/>
      <c r="B221" s="43">
        <v>42619</v>
      </c>
      <c r="C221" s="48" t="s">
        <v>166</v>
      </c>
      <c r="D221" s="46" t="s">
        <v>284</v>
      </c>
      <c r="E221" s="45">
        <v>0.5</v>
      </c>
      <c r="F221" s="50"/>
      <c r="G221" s="22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s="21" customFormat="1" ht="25.5" x14ac:dyDescent="0.2">
      <c r="A222" s="33"/>
      <c r="B222" s="55"/>
      <c r="C222" s="48" t="s">
        <v>202</v>
      </c>
      <c r="D222" s="46" t="s">
        <v>50</v>
      </c>
      <c r="E222" s="45">
        <v>1</v>
      </c>
      <c r="F222" s="50"/>
      <c r="G222" s="22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s="21" customFormat="1" ht="25.5" x14ac:dyDescent="0.2">
      <c r="A223" s="33"/>
      <c r="B223" s="55"/>
      <c r="C223" s="48" t="s">
        <v>281</v>
      </c>
      <c r="D223" s="46" t="s">
        <v>80</v>
      </c>
      <c r="E223" s="45">
        <v>1</v>
      </c>
      <c r="F223" s="50"/>
      <c r="G223" s="22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s="21" customFormat="1" ht="25.5" x14ac:dyDescent="0.2">
      <c r="A224" s="33"/>
      <c r="B224" s="55"/>
      <c r="C224" s="48" t="s">
        <v>48</v>
      </c>
      <c r="D224" s="46" t="s">
        <v>83</v>
      </c>
      <c r="E224" s="45">
        <v>1</v>
      </c>
      <c r="F224" s="50"/>
      <c r="G224" s="22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s="21" customFormat="1" ht="25.5" x14ac:dyDescent="0.2">
      <c r="A225" s="33"/>
      <c r="B225" s="55"/>
      <c r="C225" s="48" t="s">
        <v>54</v>
      </c>
      <c r="D225" s="46" t="s">
        <v>196</v>
      </c>
      <c r="E225" s="45">
        <v>1</v>
      </c>
      <c r="F225" s="50"/>
      <c r="G225" s="22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s="21" customFormat="1" ht="12.75" x14ac:dyDescent="0.2">
      <c r="A226" s="33"/>
      <c r="B226" s="55"/>
      <c r="C226" s="48" t="s">
        <v>18</v>
      </c>
      <c r="D226" s="46" t="s">
        <v>19</v>
      </c>
      <c r="E226" s="45">
        <v>0.5</v>
      </c>
      <c r="F226" s="50"/>
      <c r="G226" s="22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s="21" customFormat="1" ht="12.75" x14ac:dyDescent="0.2">
      <c r="A227" s="33"/>
      <c r="B227" s="55"/>
      <c r="C227" s="48" t="s">
        <v>33</v>
      </c>
      <c r="D227" s="46" t="s">
        <v>24</v>
      </c>
      <c r="E227" s="45">
        <v>0.5</v>
      </c>
      <c r="F227" s="50"/>
      <c r="G227" s="22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s="21" customFormat="1" ht="12.75" x14ac:dyDescent="0.2">
      <c r="A228" s="33"/>
      <c r="B228" s="56"/>
      <c r="C228" s="48" t="s">
        <v>23</v>
      </c>
      <c r="D228" s="46" t="s">
        <v>127</v>
      </c>
      <c r="E228" s="45">
        <v>0.5</v>
      </c>
      <c r="F228" s="50"/>
      <c r="G228" s="22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s="21" customFormat="1" ht="25.5" x14ac:dyDescent="0.2">
      <c r="A229" s="33"/>
      <c r="B229" s="43">
        <v>42620</v>
      </c>
      <c r="C229" s="48" t="s">
        <v>233</v>
      </c>
      <c r="D229" s="46" t="s">
        <v>216</v>
      </c>
      <c r="E229" s="45">
        <v>0.5</v>
      </c>
      <c r="F229" s="50"/>
      <c r="G229" s="22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s="21" customFormat="1" ht="25.5" x14ac:dyDescent="0.2">
      <c r="A230" s="33"/>
      <c r="B230" s="55"/>
      <c r="C230" s="48" t="s">
        <v>287</v>
      </c>
      <c r="D230" s="46" t="s">
        <v>288</v>
      </c>
      <c r="E230" s="45">
        <v>4</v>
      </c>
      <c r="F230" s="50"/>
      <c r="G230" s="22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s="21" customFormat="1" ht="12.75" x14ac:dyDescent="0.2">
      <c r="A231" s="33"/>
      <c r="B231" s="55"/>
      <c r="C231" s="48" t="s">
        <v>33</v>
      </c>
      <c r="D231" s="46" t="s">
        <v>19</v>
      </c>
      <c r="E231" s="45">
        <v>0.5</v>
      </c>
      <c r="F231" s="50"/>
      <c r="G231" s="22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s="21" customFormat="1" ht="12.75" x14ac:dyDescent="0.2">
      <c r="A232" s="33"/>
      <c r="B232" s="56"/>
      <c r="C232" s="48" t="s">
        <v>23</v>
      </c>
      <c r="D232" s="46" t="s">
        <v>24</v>
      </c>
      <c r="E232" s="45">
        <v>0.5</v>
      </c>
      <c r="F232" s="50"/>
      <c r="G232" s="22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s="21" customFormat="1" ht="25.5" x14ac:dyDescent="0.2">
      <c r="A233" s="33"/>
      <c r="B233" s="43">
        <v>42621</v>
      </c>
      <c r="C233" s="48" t="s">
        <v>291</v>
      </c>
      <c r="D233" s="48" t="s">
        <v>292</v>
      </c>
      <c r="E233" s="45">
        <v>3</v>
      </c>
      <c r="F233" s="50"/>
      <c r="G233" s="22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s="21" customFormat="1" ht="12.75" x14ac:dyDescent="0.2">
      <c r="A234" s="33"/>
      <c r="B234" s="56"/>
      <c r="C234" s="48" t="s">
        <v>23</v>
      </c>
      <c r="D234" s="46" t="s">
        <v>24</v>
      </c>
      <c r="E234" s="45">
        <v>0.5</v>
      </c>
      <c r="F234" s="50"/>
      <c r="G234" s="22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s="21" customFormat="1" ht="25.5" x14ac:dyDescent="0.2">
      <c r="A235" s="33"/>
      <c r="B235" s="43">
        <v>42622</v>
      </c>
      <c r="C235" s="48" t="s">
        <v>291</v>
      </c>
      <c r="D235" s="46" t="s">
        <v>293</v>
      </c>
      <c r="E235" s="45">
        <v>3</v>
      </c>
      <c r="F235" s="50"/>
      <c r="G235" s="22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s="21" customFormat="1" ht="12.75" x14ac:dyDescent="0.2">
      <c r="A236" s="33"/>
      <c r="B236" s="55"/>
      <c r="C236" s="48" t="s">
        <v>156</v>
      </c>
      <c r="D236" s="46" t="s">
        <v>294</v>
      </c>
      <c r="E236" s="45">
        <v>0.5</v>
      </c>
      <c r="F236" s="50"/>
      <c r="G236" s="22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s="21" customFormat="1" ht="12.75" x14ac:dyDescent="0.2">
      <c r="A237" s="33"/>
      <c r="B237" s="55"/>
      <c r="C237" s="48" t="s">
        <v>33</v>
      </c>
      <c r="D237" s="46" t="s">
        <v>186</v>
      </c>
      <c r="E237" s="45">
        <v>0.5</v>
      </c>
      <c r="F237" s="50"/>
      <c r="G237" s="22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s="21" customFormat="1" ht="12.75" x14ac:dyDescent="0.2">
      <c r="A238" s="33"/>
      <c r="B238" s="56"/>
      <c r="C238" s="48" t="s">
        <v>23</v>
      </c>
      <c r="D238" s="46" t="s">
        <v>116</v>
      </c>
      <c r="E238" s="45">
        <v>0.5</v>
      </c>
      <c r="F238" s="50"/>
      <c r="G238" s="22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s="21" customFormat="1" ht="25.5" x14ac:dyDescent="0.2">
      <c r="A239" s="33"/>
      <c r="B239" s="43">
        <v>42623</v>
      </c>
      <c r="C239" s="48" t="s">
        <v>297</v>
      </c>
      <c r="D239" s="46" t="s">
        <v>242</v>
      </c>
      <c r="E239" s="45">
        <v>3</v>
      </c>
      <c r="F239" s="50"/>
      <c r="G239" s="22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s="21" customFormat="1" ht="25.5" x14ac:dyDescent="0.2">
      <c r="A240" s="33"/>
      <c r="B240" s="55"/>
      <c r="C240" s="48" t="s">
        <v>108</v>
      </c>
      <c r="D240" s="46" t="s">
        <v>299</v>
      </c>
      <c r="E240" s="45">
        <v>2</v>
      </c>
      <c r="F240" s="50"/>
      <c r="G240" s="22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s="21" customFormat="1" ht="12.75" x14ac:dyDescent="0.2">
      <c r="A241" s="33"/>
      <c r="B241" s="55"/>
      <c r="C241" s="48" t="s">
        <v>33</v>
      </c>
      <c r="D241" s="46" t="s">
        <v>19</v>
      </c>
      <c r="E241" s="45">
        <v>0.5</v>
      </c>
      <c r="F241" s="50"/>
      <c r="G241" s="22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s="21" customFormat="1" ht="12.75" x14ac:dyDescent="0.2">
      <c r="A242" s="33"/>
      <c r="B242" s="56"/>
      <c r="C242" s="48" t="s">
        <v>23</v>
      </c>
      <c r="D242" s="46" t="s">
        <v>24</v>
      </c>
      <c r="E242" s="45">
        <v>0.5</v>
      </c>
      <c r="F242" s="50"/>
      <c r="G242" s="22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s="21" customFormat="1" ht="25.5" x14ac:dyDescent="0.2">
      <c r="A243" s="33"/>
      <c r="B243" s="43">
        <v>42624</v>
      </c>
      <c r="C243" s="48" t="s">
        <v>236</v>
      </c>
      <c r="D243" s="46" t="s">
        <v>300</v>
      </c>
      <c r="E243" s="45">
        <v>0.5</v>
      </c>
      <c r="F243" s="50"/>
      <c r="G243" s="22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s="21" customFormat="1" ht="25.5" x14ac:dyDescent="0.2">
      <c r="A244" s="33"/>
      <c r="B244" s="55"/>
      <c r="C244" s="48" t="s">
        <v>301</v>
      </c>
      <c r="D244" s="46" t="s">
        <v>239</v>
      </c>
      <c r="E244" s="45">
        <v>1</v>
      </c>
      <c r="F244" s="50"/>
      <c r="G244" s="22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s="21" customFormat="1" ht="12.75" x14ac:dyDescent="0.2">
      <c r="A245" s="33"/>
      <c r="B245" s="55"/>
      <c r="C245" s="48" t="s">
        <v>18</v>
      </c>
      <c r="D245" s="46" t="s">
        <v>116</v>
      </c>
      <c r="E245" s="45">
        <v>0.5</v>
      </c>
      <c r="F245" s="50"/>
      <c r="G245" s="22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s="21" customFormat="1" ht="12.75" x14ac:dyDescent="0.2">
      <c r="A246" s="33"/>
      <c r="B246" s="55"/>
      <c r="C246" s="48" t="s">
        <v>33</v>
      </c>
      <c r="D246" s="46" t="s">
        <v>30</v>
      </c>
      <c r="E246" s="45">
        <v>0.5</v>
      </c>
      <c r="F246" s="50"/>
      <c r="G246" s="22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s="21" customFormat="1" ht="12.75" x14ac:dyDescent="0.2">
      <c r="A247" s="34"/>
      <c r="B247" s="56"/>
      <c r="C247" s="48" t="s">
        <v>23</v>
      </c>
      <c r="D247" s="46" t="s">
        <v>34</v>
      </c>
      <c r="E247" s="45">
        <v>0.5</v>
      </c>
      <c r="F247" s="51"/>
      <c r="G247" s="22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s="21" customFormat="1" ht="25.5" x14ac:dyDescent="0.2">
      <c r="A248" s="35">
        <v>10</v>
      </c>
      <c r="B248" s="43">
        <v>42625</v>
      </c>
      <c r="C248" s="48" t="s">
        <v>108</v>
      </c>
      <c r="D248" s="46" t="s">
        <v>231</v>
      </c>
      <c r="E248" s="45">
        <v>2</v>
      </c>
      <c r="F248" s="49">
        <f>SUM(E248:E274)</f>
        <v>29</v>
      </c>
      <c r="G248" s="22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s="21" customFormat="1" ht="12.75" x14ac:dyDescent="0.2">
      <c r="A249" s="33"/>
      <c r="B249" s="55"/>
      <c r="C249" s="48" t="s">
        <v>18</v>
      </c>
      <c r="D249" s="46" t="s">
        <v>186</v>
      </c>
      <c r="E249" s="45">
        <v>0.5</v>
      </c>
      <c r="F249" s="50"/>
      <c r="G249" s="22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s="21" customFormat="1" ht="12.75" x14ac:dyDescent="0.2">
      <c r="A250" s="33"/>
      <c r="B250" s="56"/>
      <c r="C250" s="48" t="s">
        <v>23</v>
      </c>
      <c r="D250" s="46" t="s">
        <v>303</v>
      </c>
      <c r="E250" s="45">
        <v>0.5</v>
      </c>
      <c r="F250" s="50"/>
      <c r="G250" s="22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s="21" customFormat="1" ht="12.75" x14ac:dyDescent="0.2">
      <c r="A251" s="33"/>
      <c r="B251" s="43">
        <v>42626</v>
      </c>
      <c r="C251" s="48" t="s">
        <v>166</v>
      </c>
      <c r="D251" s="46" t="s">
        <v>284</v>
      </c>
      <c r="E251" s="45">
        <v>0.5</v>
      </c>
      <c r="F251" s="50"/>
      <c r="G251" s="22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s="21" customFormat="1" ht="25.5" x14ac:dyDescent="0.2">
      <c r="A252" s="33"/>
      <c r="B252" s="55"/>
      <c r="C252" s="48" t="s">
        <v>202</v>
      </c>
      <c r="D252" s="46" t="s">
        <v>50</v>
      </c>
      <c r="E252" s="45">
        <v>1</v>
      </c>
      <c r="F252" s="50"/>
      <c r="G252" s="22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s="21" customFormat="1" ht="12.75" x14ac:dyDescent="0.2">
      <c r="A253" s="33"/>
      <c r="B253" s="55"/>
      <c r="C253" s="48" t="s">
        <v>305</v>
      </c>
      <c r="D253" s="46" t="s">
        <v>80</v>
      </c>
      <c r="E253" s="45">
        <v>1</v>
      </c>
      <c r="F253" s="50"/>
      <c r="G253" s="22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s="21" customFormat="1" ht="25.5" x14ac:dyDescent="0.2">
      <c r="A254" s="33"/>
      <c r="B254" s="55"/>
      <c r="C254" s="48" t="s">
        <v>48</v>
      </c>
      <c r="D254" s="46" t="s">
        <v>83</v>
      </c>
      <c r="E254" s="45">
        <v>1</v>
      </c>
      <c r="F254" s="50"/>
      <c r="G254" s="22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s="21" customFormat="1" ht="25.5" x14ac:dyDescent="0.2">
      <c r="A255" s="33"/>
      <c r="B255" s="55"/>
      <c r="C255" s="48" t="s">
        <v>54</v>
      </c>
      <c r="D255" s="46" t="s">
        <v>196</v>
      </c>
      <c r="E255" s="45">
        <v>1</v>
      </c>
      <c r="F255" s="50"/>
      <c r="G255" s="22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s="21" customFormat="1" ht="12.75" x14ac:dyDescent="0.2">
      <c r="A256" s="33"/>
      <c r="B256" s="55"/>
      <c r="C256" s="48" t="s">
        <v>18</v>
      </c>
      <c r="D256" s="46" t="s">
        <v>19</v>
      </c>
      <c r="E256" s="45">
        <v>0.5</v>
      </c>
      <c r="F256" s="50"/>
      <c r="G256" s="22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s="21" customFormat="1" ht="12.75" x14ac:dyDescent="0.2">
      <c r="A257" s="33"/>
      <c r="B257" s="55"/>
      <c r="C257" s="48" t="s">
        <v>33</v>
      </c>
      <c r="D257" s="46" t="s">
        <v>24</v>
      </c>
      <c r="E257" s="45">
        <v>0.5</v>
      </c>
      <c r="F257" s="50"/>
      <c r="G257" s="22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s="21" customFormat="1" ht="12.75" x14ac:dyDescent="0.2">
      <c r="A258" s="33"/>
      <c r="B258" s="56"/>
      <c r="C258" s="48" t="s">
        <v>23</v>
      </c>
      <c r="D258" s="46" t="s">
        <v>127</v>
      </c>
      <c r="E258" s="45">
        <v>0.5</v>
      </c>
      <c r="F258" s="50"/>
      <c r="G258" s="22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s="21" customFormat="1" ht="25.5" x14ac:dyDescent="0.2">
      <c r="A259" s="33"/>
      <c r="B259" s="43">
        <v>42627</v>
      </c>
      <c r="C259" s="48" t="s">
        <v>233</v>
      </c>
      <c r="D259" s="46" t="s">
        <v>216</v>
      </c>
      <c r="E259" s="45">
        <v>0.5</v>
      </c>
      <c r="F259" s="50"/>
      <c r="G259" s="22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s="21" customFormat="1" ht="12.75" x14ac:dyDescent="0.2">
      <c r="A260" s="33"/>
      <c r="B260" s="55"/>
      <c r="C260" s="48" t="s">
        <v>305</v>
      </c>
      <c r="D260" s="46" t="s">
        <v>288</v>
      </c>
      <c r="E260" s="45">
        <v>4</v>
      </c>
      <c r="F260" s="50"/>
      <c r="G260" s="22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s="21" customFormat="1" ht="12.75" x14ac:dyDescent="0.2">
      <c r="A261" s="33"/>
      <c r="B261" s="55"/>
      <c r="C261" s="48" t="s">
        <v>33</v>
      </c>
      <c r="D261" s="46" t="s">
        <v>19</v>
      </c>
      <c r="E261" s="45">
        <v>0.5</v>
      </c>
      <c r="F261" s="50"/>
      <c r="G261" s="22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s="21" customFormat="1" ht="12.75" x14ac:dyDescent="0.2">
      <c r="A262" s="33"/>
      <c r="B262" s="56"/>
      <c r="C262" s="48" t="s">
        <v>23</v>
      </c>
      <c r="D262" s="46" t="s">
        <v>24</v>
      </c>
      <c r="E262" s="45">
        <v>0.5</v>
      </c>
      <c r="F262" s="50"/>
      <c r="G262" s="22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s="21" customFormat="1" ht="25.5" x14ac:dyDescent="0.2">
      <c r="A263" s="33"/>
      <c r="B263" s="43">
        <v>42628</v>
      </c>
      <c r="C263" s="48" t="s">
        <v>309</v>
      </c>
      <c r="D263" s="48" t="s">
        <v>292</v>
      </c>
      <c r="E263" s="45">
        <v>3</v>
      </c>
      <c r="F263" s="50"/>
      <c r="G263" s="22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s="21" customFormat="1" ht="12.75" x14ac:dyDescent="0.2">
      <c r="A264" s="33"/>
      <c r="B264" s="56"/>
      <c r="C264" s="48" t="s">
        <v>23</v>
      </c>
      <c r="D264" s="46" t="s">
        <v>24</v>
      </c>
      <c r="E264" s="45">
        <v>0.5</v>
      </c>
      <c r="F264" s="50"/>
      <c r="G264" s="22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s="21" customFormat="1" ht="25.5" x14ac:dyDescent="0.2">
      <c r="A265" s="33"/>
      <c r="B265" s="43">
        <v>42629</v>
      </c>
      <c r="C265" s="48" t="s">
        <v>310</v>
      </c>
      <c r="D265" s="46" t="s">
        <v>293</v>
      </c>
      <c r="E265" s="45">
        <v>3</v>
      </c>
      <c r="F265" s="50"/>
      <c r="G265" s="22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s="21" customFormat="1" ht="12.75" x14ac:dyDescent="0.2">
      <c r="A266" s="33"/>
      <c r="B266" s="56"/>
      <c r="C266" s="48" t="s">
        <v>33</v>
      </c>
      <c r="D266" s="46" t="s">
        <v>116</v>
      </c>
      <c r="E266" s="45">
        <v>0.5</v>
      </c>
      <c r="F266" s="50"/>
      <c r="G266" s="22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s="21" customFormat="1" ht="25.5" x14ac:dyDescent="0.2">
      <c r="A267" s="33"/>
      <c r="B267" s="43">
        <v>42630</v>
      </c>
      <c r="C267" s="48" t="s">
        <v>310</v>
      </c>
      <c r="D267" s="46" t="s">
        <v>311</v>
      </c>
      <c r="E267" s="45">
        <v>3</v>
      </c>
      <c r="F267" s="50"/>
      <c r="G267" s="22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s="21" customFormat="1" ht="12.75" x14ac:dyDescent="0.2">
      <c r="A268" s="33"/>
      <c r="B268" s="56"/>
      <c r="C268" s="48" t="s">
        <v>33</v>
      </c>
      <c r="D268" s="46" t="s">
        <v>19</v>
      </c>
      <c r="E268" s="45">
        <v>0.5</v>
      </c>
      <c r="F268" s="50"/>
      <c r="G268" s="22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s="21" customFormat="1" ht="25.5" x14ac:dyDescent="0.2">
      <c r="A269" s="33"/>
      <c r="B269" s="43">
        <v>42631</v>
      </c>
      <c r="C269" s="48" t="s">
        <v>309</v>
      </c>
      <c r="D269" s="46" t="s">
        <v>77</v>
      </c>
      <c r="E269" s="45">
        <v>1</v>
      </c>
      <c r="F269" s="50"/>
      <c r="G269" s="22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s="21" customFormat="1" ht="25.5" x14ac:dyDescent="0.2">
      <c r="A270" s="33"/>
      <c r="B270" s="55"/>
      <c r="C270" s="48" t="s">
        <v>236</v>
      </c>
      <c r="D270" s="46" t="s">
        <v>300</v>
      </c>
      <c r="E270" s="45">
        <v>0.5</v>
      </c>
      <c r="F270" s="50"/>
      <c r="G270" s="22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s="21" customFormat="1" ht="25.5" x14ac:dyDescent="0.2">
      <c r="A271" s="33"/>
      <c r="B271" s="55"/>
      <c r="C271" s="48" t="s">
        <v>313</v>
      </c>
      <c r="D271" s="46" t="s">
        <v>239</v>
      </c>
      <c r="E271" s="45">
        <v>1</v>
      </c>
      <c r="F271" s="50"/>
      <c r="G271" s="22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s="21" customFormat="1" ht="12.75" x14ac:dyDescent="0.2">
      <c r="A272" s="33"/>
      <c r="B272" s="55"/>
      <c r="C272" s="48" t="s">
        <v>18</v>
      </c>
      <c r="D272" s="46" t="s">
        <v>116</v>
      </c>
      <c r="E272" s="45">
        <v>0.5</v>
      </c>
      <c r="F272" s="50"/>
      <c r="G272" s="22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s="21" customFormat="1" ht="12.75" x14ac:dyDescent="0.2">
      <c r="A273" s="33"/>
      <c r="B273" s="55"/>
      <c r="C273" s="48" t="s">
        <v>33</v>
      </c>
      <c r="D273" s="46" t="s">
        <v>30</v>
      </c>
      <c r="E273" s="45">
        <v>0.5</v>
      </c>
      <c r="F273" s="50"/>
      <c r="G273" s="22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s="21" customFormat="1" ht="12.75" x14ac:dyDescent="0.2">
      <c r="A274" s="34"/>
      <c r="B274" s="56"/>
      <c r="C274" s="48" t="s">
        <v>23</v>
      </c>
      <c r="D274" s="46" t="s">
        <v>34</v>
      </c>
      <c r="E274" s="45">
        <v>0.5</v>
      </c>
      <c r="F274" s="51"/>
      <c r="G274" s="22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s="21" customFormat="1" ht="25.5" x14ac:dyDescent="0.2">
      <c r="A275" s="35">
        <v>11</v>
      </c>
      <c r="B275" s="43">
        <v>42632</v>
      </c>
      <c r="C275" s="48" t="s">
        <v>309</v>
      </c>
      <c r="D275" s="48" t="s">
        <v>314</v>
      </c>
      <c r="E275" s="45">
        <v>5</v>
      </c>
      <c r="F275" s="49">
        <f>SUM(E275:E292)</f>
        <v>35</v>
      </c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s="21" customFormat="1" ht="12.75" x14ac:dyDescent="0.2">
      <c r="A276" s="33"/>
      <c r="B276" s="55"/>
      <c r="C276" s="48" t="s">
        <v>18</v>
      </c>
      <c r="D276" s="46" t="s">
        <v>19</v>
      </c>
      <c r="E276" s="45">
        <v>0.5</v>
      </c>
      <c r="F276" s="5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s="21" customFormat="1" ht="12.75" x14ac:dyDescent="0.2">
      <c r="A277" s="33"/>
      <c r="B277" s="56"/>
      <c r="C277" s="48" t="s">
        <v>23</v>
      </c>
      <c r="D277" s="46" t="s">
        <v>24</v>
      </c>
      <c r="E277" s="45">
        <v>0.5</v>
      </c>
      <c r="F277" s="5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s="21" customFormat="1" ht="12.75" x14ac:dyDescent="0.2">
      <c r="A278" s="33"/>
      <c r="B278" s="43">
        <v>42633</v>
      </c>
      <c r="C278" s="48" t="s">
        <v>166</v>
      </c>
      <c r="D278" s="46" t="s">
        <v>319</v>
      </c>
      <c r="E278" s="45">
        <v>0.5</v>
      </c>
      <c r="F278" s="5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s="21" customFormat="1" ht="25.5" x14ac:dyDescent="0.2">
      <c r="A279" s="33"/>
      <c r="B279" s="55"/>
      <c r="C279" s="48" t="s">
        <v>202</v>
      </c>
      <c r="D279" s="46" t="s">
        <v>320</v>
      </c>
      <c r="E279" s="45">
        <v>1</v>
      </c>
      <c r="F279" s="5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s="21" customFormat="1" ht="25.5" x14ac:dyDescent="0.2">
      <c r="A280" s="33"/>
      <c r="B280" s="55"/>
      <c r="C280" s="48" t="s">
        <v>48</v>
      </c>
      <c r="D280" s="46" t="s">
        <v>83</v>
      </c>
      <c r="E280" s="45">
        <v>1</v>
      </c>
      <c r="F280" s="5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s="21" customFormat="1" ht="25.5" x14ac:dyDescent="0.2">
      <c r="A281" s="33"/>
      <c r="B281" s="55"/>
      <c r="C281" s="48" t="s">
        <v>54</v>
      </c>
      <c r="D281" s="46" t="s">
        <v>321</v>
      </c>
      <c r="E281" s="45">
        <v>1</v>
      </c>
      <c r="F281" s="5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s="21" customFormat="1" ht="25.5" x14ac:dyDescent="0.2">
      <c r="A282" s="33"/>
      <c r="B282" s="56"/>
      <c r="C282" s="48" t="s">
        <v>309</v>
      </c>
      <c r="D282" s="46" t="s">
        <v>322</v>
      </c>
      <c r="E282" s="45">
        <v>1.5</v>
      </c>
      <c r="F282" s="5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s="21" customFormat="1" ht="25.5" x14ac:dyDescent="0.2">
      <c r="A283" s="33"/>
      <c r="B283" s="42">
        <v>42634</v>
      </c>
      <c r="C283" s="48" t="s">
        <v>324</v>
      </c>
      <c r="D283" s="46" t="s">
        <v>218</v>
      </c>
      <c r="E283" s="45">
        <v>6</v>
      </c>
      <c r="F283" s="5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s="21" customFormat="1" ht="25.5" x14ac:dyDescent="0.2">
      <c r="A284" s="33"/>
      <c r="B284" s="42">
        <v>42635</v>
      </c>
      <c r="C284" s="48" t="s">
        <v>324</v>
      </c>
      <c r="D284" s="48" t="s">
        <v>325</v>
      </c>
      <c r="E284" s="45">
        <v>3.5</v>
      </c>
      <c r="F284" s="5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s="21" customFormat="1" ht="25.5" x14ac:dyDescent="0.2">
      <c r="A285" s="33"/>
      <c r="B285" s="42">
        <v>42636</v>
      </c>
      <c r="C285" s="48" t="s">
        <v>324</v>
      </c>
      <c r="D285" s="46" t="s">
        <v>326</v>
      </c>
      <c r="E285" s="45">
        <v>6</v>
      </c>
      <c r="F285" s="5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s="21" customFormat="1" ht="25.5" x14ac:dyDescent="0.2">
      <c r="A286" s="33"/>
      <c r="B286" s="42">
        <v>42637</v>
      </c>
      <c r="C286" s="48" t="s">
        <v>324</v>
      </c>
      <c r="D286" s="46" t="s">
        <v>125</v>
      </c>
      <c r="E286" s="45">
        <v>5</v>
      </c>
      <c r="F286" s="5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s="21" customFormat="1" ht="25.5" x14ac:dyDescent="0.2">
      <c r="A287" s="33"/>
      <c r="B287" s="43">
        <v>42638</v>
      </c>
      <c r="C287" s="48" t="s">
        <v>236</v>
      </c>
      <c r="D287" s="46" t="s">
        <v>327</v>
      </c>
      <c r="E287" s="45">
        <v>0.5</v>
      </c>
      <c r="F287" s="5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s="21" customFormat="1" ht="25.5" x14ac:dyDescent="0.2">
      <c r="A288" s="33"/>
      <c r="B288" s="55"/>
      <c r="C288" s="48" t="s">
        <v>328</v>
      </c>
      <c r="D288" s="46" t="s">
        <v>94</v>
      </c>
      <c r="E288" s="45">
        <v>0.5</v>
      </c>
      <c r="F288" s="5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s="21" customFormat="1" ht="25.5" x14ac:dyDescent="0.2">
      <c r="A289" s="33"/>
      <c r="B289" s="55"/>
      <c r="C289" s="48" t="s">
        <v>329</v>
      </c>
      <c r="D289" s="46" t="s">
        <v>275</v>
      </c>
      <c r="E289" s="45">
        <v>1</v>
      </c>
      <c r="F289" s="5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s="21" customFormat="1" ht="12.75" x14ac:dyDescent="0.2">
      <c r="A290" s="33"/>
      <c r="B290" s="55"/>
      <c r="C290" s="48" t="s">
        <v>18</v>
      </c>
      <c r="D290" s="46" t="s">
        <v>186</v>
      </c>
      <c r="E290" s="45">
        <v>0.5</v>
      </c>
      <c r="F290" s="5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s="21" customFormat="1" ht="12.75" x14ac:dyDescent="0.2">
      <c r="A291" s="33"/>
      <c r="B291" s="55"/>
      <c r="C291" s="48" t="s">
        <v>33</v>
      </c>
      <c r="D291" s="46" t="s">
        <v>30</v>
      </c>
      <c r="E291" s="45">
        <v>0.5</v>
      </c>
      <c r="F291" s="5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s="21" customFormat="1" ht="12.75" x14ac:dyDescent="0.2">
      <c r="A292" s="34"/>
      <c r="B292" s="56"/>
      <c r="C292" s="48" t="s">
        <v>23</v>
      </c>
      <c r="D292" s="46" t="s">
        <v>34</v>
      </c>
      <c r="E292" s="45">
        <v>0.5</v>
      </c>
      <c r="F292" s="51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s="21" customFormat="1" ht="25.5" x14ac:dyDescent="0.2">
      <c r="A293" s="35">
        <v>12</v>
      </c>
      <c r="B293" s="42">
        <v>42639</v>
      </c>
      <c r="C293" s="48" t="s">
        <v>331</v>
      </c>
      <c r="D293" s="48" t="s">
        <v>442</v>
      </c>
      <c r="E293" s="45">
        <v>6</v>
      </c>
      <c r="F293" s="49">
        <f>SUM(E293:E310)</f>
        <v>34</v>
      </c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s="21" customFormat="1" ht="12.75" x14ac:dyDescent="0.2">
      <c r="A294" s="33"/>
      <c r="B294" s="43">
        <v>42640</v>
      </c>
      <c r="C294" s="48" t="s">
        <v>166</v>
      </c>
      <c r="D294" s="46" t="s">
        <v>319</v>
      </c>
      <c r="E294" s="45">
        <v>0.5</v>
      </c>
      <c r="F294" s="5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s="21" customFormat="1" ht="25.5" x14ac:dyDescent="0.2">
      <c r="A295" s="33"/>
      <c r="B295" s="55"/>
      <c r="C295" s="48" t="s">
        <v>202</v>
      </c>
      <c r="D295" s="46" t="s">
        <v>320</v>
      </c>
      <c r="E295" s="45">
        <v>1</v>
      </c>
      <c r="F295" s="5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s="21" customFormat="1" ht="25.5" x14ac:dyDescent="0.2">
      <c r="A296" s="33"/>
      <c r="B296" s="55"/>
      <c r="C296" s="48" t="s">
        <v>331</v>
      </c>
      <c r="D296" s="46" t="s">
        <v>332</v>
      </c>
      <c r="E296" s="45">
        <v>3</v>
      </c>
      <c r="F296" s="5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s="21" customFormat="1" ht="12.75" x14ac:dyDescent="0.2">
      <c r="A297" s="33"/>
      <c r="B297" s="55"/>
      <c r="C297" s="48" t="s">
        <v>18</v>
      </c>
      <c r="D297" s="46" t="s">
        <v>24</v>
      </c>
      <c r="E297" s="45">
        <v>0.5</v>
      </c>
      <c r="F297" s="5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s="21" customFormat="1" ht="12.75" x14ac:dyDescent="0.2">
      <c r="A298" s="33"/>
      <c r="B298" s="56"/>
      <c r="C298" s="48" t="s">
        <v>23</v>
      </c>
      <c r="D298" s="46" t="s">
        <v>127</v>
      </c>
      <c r="E298" s="45">
        <v>0.5</v>
      </c>
      <c r="F298" s="5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s="21" customFormat="1" ht="25.5" x14ac:dyDescent="0.2">
      <c r="A299" s="33"/>
      <c r="B299" s="43">
        <v>42641</v>
      </c>
      <c r="C299" s="48" t="s">
        <v>331</v>
      </c>
      <c r="D299" s="48" t="s">
        <v>333</v>
      </c>
      <c r="E299" s="45">
        <v>4.5</v>
      </c>
      <c r="F299" s="5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s="21" customFormat="1" ht="25.5" x14ac:dyDescent="0.2">
      <c r="A300" s="33"/>
      <c r="B300" s="55"/>
      <c r="C300" s="48" t="s">
        <v>48</v>
      </c>
      <c r="D300" s="46" t="s">
        <v>188</v>
      </c>
      <c r="E300" s="45">
        <v>1</v>
      </c>
      <c r="F300" s="5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s="21" customFormat="1" ht="25.5" x14ac:dyDescent="0.2">
      <c r="A301" s="33"/>
      <c r="B301" s="56"/>
      <c r="C301" s="48" t="s">
        <v>54</v>
      </c>
      <c r="D301" s="46" t="s">
        <v>334</v>
      </c>
      <c r="E301" s="45">
        <v>1</v>
      </c>
      <c r="F301" s="5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s="21" customFormat="1" ht="25.5" x14ac:dyDescent="0.2">
      <c r="A302" s="33"/>
      <c r="B302" s="42">
        <v>42642</v>
      </c>
      <c r="C302" s="48" t="s">
        <v>331</v>
      </c>
      <c r="D302" s="48" t="s">
        <v>335</v>
      </c>
      <c r="E302" s="45">
        <v>3.5</v>
      </c>
      <c r="F302" s="5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s="21" customFormat="1" ht="25.5" x14ac:dyDescent="0.2">
      <c r="A303" s="33"/>
      <c r="B303" s="42">
        <v>42643</v>
      </c>
      <c r="C303" s="48" t="s">
        <v>331</v>
      </c>
      <c r="D303" s="46" t="s">
        <v>125</v>
      </c>
      <c r="E303" s="45">
        <v>5</v>
      </c>
      <c r="F303" s="5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s="21" customFormat="1" ht="25.5" x14ac:dyDescent="0.2">
      <c r="A304" s="33"/>
      <c r="B304" s="42">
        <v>42644</v>
      </c>
      <c r="C304" s="48" t="s">
        <v>331</v>
      </c>
      <c r="D304" s="46" t="s">
        <v>135</v>
      </c>
      <c r="E304" s="45">
        <v>4</v>
      </c>
      <c r="F304" s="5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s="21" customFormat="1" ht="25.5" x14ac:dyDescent="0.2">
      <c r="A305" s="33"/>
      <c r="B305" s="43">
        <v>42645</v>
      </c>
      <c r="C305" s="48" t="s">
        <v>236</v>
      </c>
      <c r="D305" s="46" t="s">
        <v>300</v>
      </c>
      <c r="E305" s="45">
        <v>0.5</v>
      </c>
      <c r="F305" s="5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s="21" customFormat="1" ht="25.5" x14ac:dyDescent="0.2">
      <c r="A306" s="33"/>
      <c r="B306" s="55"/>
      <c r="C306" s="48" t="s">
        <v>328</v>
      </c>
      <c r="D306" s="46" t="s">
        <v>294</v>
      </c>
      <c r="E306" s="45">
        <v>0.5</v>
      </c>
      <c r="F306" s="5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s="21" customFormat="1" ht="25.5" x14ac:dyDescent="0.2">
      <c r="A307" s="33"/>
      <c r="B307" s="55"/>
      <c r="C307" s="48" t="s">
        <v>336</v>
      </c>
      <c r="D307" s="46" t="s">
        <v>83</v>
      </c>
      <c r="E307" s="45">
        <v>1</v>
      </c>
      <c r="F307" s="5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s="21" customFormat="1" ht="12.75" x14ac:dyDescent="0.2">
      <c r="A308" s="33"/>
      <c r="B308" s="55"/>
      <c r="C308" s="48" t="s">
        <v>18</v>
      </c>
      <c r="D308" s="46" t="s">
        <v>30</v>
      </c>
      <c r="E308" s="45">
        <v>0.5</v>
      </c>
      <c r="F308" s="5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s="21" customFormat="1" ht="12.75" x14ac:dyDescent="0.2">
      <c r="A309" s="33"/>
      <c r="B309" s="55"/>
      <c r="C309" s="48" t="s">
        <v>33</v>
      </c>
      <c r="D309" s="46" t="s">
        <v>34</v>
      </c>
      <c r="E309" s="45">
        <v>0.5</v>
      </c>
      <c r="F309" s="5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s="21" customFormat="1" ht="12.75" x14ac:dyDescent="0.2">
      <c r="A310" s="34"/>
      <c r="B310" s="56"/>
      <c r="C310" s="48" t="s">
        <v>23</v>
      </c>
      <c r="D310" s="46" t="s">
        <v>19</v>
      </c>
      <c r="E310" s="45">
        <v>0.5</v>
      </c>
      <c r="F310" s="51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s="21" customFormat="1" ht="25.5" x14ac:dyDescent="0.2">
      <c r="A311" s="35">
        <v>13</v>
      </c>
      <c r="B311" s="43">
        <v>42646</v>
      </c>
      <c r="C311" s="48" t="s">
        <v>337</v>
      </c>
      <c r="D311" s="48" t="s">
        <v>338</v>
      </c>
      <c r="E311" s="45">
        <v>6</v>
      </c>
      <c r="F311" s="49">
        <f>SUM(E311:E333)</f>
        <v>39.5</v>
      </c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s="21" customFormat="1" ht="25.5" x14ac:dyDescent="0.2">
      <c r="A312" s="33"/>
      <c r="B312" s="55"/>
      <c r="C312" s="48" t="s">
        <v>48</v>
      </c>
      <c r="D312" s="46" t="s">
        <v>80</v>
      </c>
      <c r="E312" s="45">
        <v>1</v>
      </c>
      <c r="F312" s="5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s="21" customFormat="1" ht="25.5" x14ac:dyDescent="0.2">
      <c r="A313" s="33"/>
      <c r="B313" s="56"/>
      <c r="C313" s="48" t="s">
        <v>54</v>
      </c>
      <c r="D313" s="46" t="s">
        <v>339</v>
      </c>
      <c r="E313" s="45">
        <v>1</v>
      </c>
      <c r="F313" s="5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s="21" customFormat="1" ht="12.75" x14ac:dyDescent="0.2">
      <c r="A314" s="33"/>
      <c r="B314" s="43">
        <v>42647</v>
      </c>
      <c r="C314" s="48" t="s">
        <v>166</v>
      </c>
      <c r="D314" s="46" t="s">
        <v>319</v>
      </c>
      <c r="E314" s="45">
        <v>0.5</v>
      </c>
      <c r="F314" s="5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s="21" customFormat="1" ht="25.5" x14ac:dyDescent="0.2">
      <c r="A315" s="33"/>
      <c r="B315" s="55"/>
      <c r="C315" s="48" t="s">
        <v>202</v>
      </c>
      <c r="D315" s="46" t="s">
        <v>221</v>
      </c>
      <c r="E315" s="45">
        <v>1</v>
      </c>
      <c r="F315" s="5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s="21" customFormat="1" ht="12.75" x14ac:dyDescent="0.2">
      <c r="A316" s="33"/>
      <c r="B316" s="55"/>
      <c r="C316" s="48" t="s">
        <v>337</v>
      </c>
      <c r="D316" s="46" t="s">
        <v>135</v>
      </c>
      <c r="E316" s="45">
        <v>4</v>
      </c>
      <c r="F316" s="5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s="21" customFormat="1" ht="12.75" x14ac:dyDescent="0.2">
      <c r="A317" s="33"/>
      <c r="B317" s="55"/>
      <c r="C317" s="48" t="s">
        <v>18</v>
      </c>
      <c r="D317" s="46" t="s">
        <v>127</v>
      </c>
      <c r="E317" s="45">
        <v>0.5</v>
      </c>
      <c r="F317" s="5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s="21" customFormat="1" ht="12.75" x14ac:dyDescent="0.2">
      <c r="A318" s="33"/>
      <c r="B318" s="56"/>
      <c r="C318" s="48" t="s">
        <v>23</v>
      </c>
      <c r="D318" s="46" t="s">
        <v>131</v>
      </c>
      <c r="E318" s="45">
        <v>0.5</v>
      </c>
      <c r="F318" s="5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s="21" customFormat="1" ht="25.5" x14ac:dyDescent="0.2">
      <c r="A319" s="33"/>
      <c r="B319" s="43">
        <v>42648</v>
      </c>
      <c r="C319" s="48" t="s">
        <v>340</v>
      </c>
      <c r="D319" s="46" t="s">
        <v>257</v>
      </c>
      <c r="E319" s="45">
        <v>2</v>
      </c>
      <c r="F319" s="5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s="21" customFormat="1" ht="25.5" x14ac:dyDescent="0.2">
      <c r="A320" s="33"/>
      <c r="B320" s="55"/>
      <c r="C320" s="48" t="s">
        <v>341</v>
      </c>
      <c r="D320" s="46" t="s">
        <v>80</v>
      </c>
      <c r="E320" s="45">
        <v>1</v>
      </c>
      <c r="F320" s="5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s="21" customFormat="1" ht="12.75" x14ac:dyDescent="0.2">
      <c r="A321" s="33"/>
      <c r="B321" s="56"/>
      <c r="C321" s="48" t="s">
        <v>342</v>
      </c>
      <c r="D321" s="46" t="s">
        <v>248</v>
      </c>
      <c r="E321" s="45">
        <v>3</v>
      </c>
      <c r="F321" s="5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s="21" customFormat="1" ht="25.5" x14ac:dyDescent="0.2">
      <c r="A322" s="33"/>
      <c r="B322" s="42">
        <v>42649</v>
      </c>
      <c r="C322" s="48" t="s">
        <v>342</v>
      </c>
      <c r="D322" s="48" t="s">
        <v>343</v>
      </c>
      <c r="E322" s="45">
        <v>4</v>
      </c>
      <c r="F322" s="5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s="21" customFormat="1" ht="12.75" x14ac:dyDescent="0.2">
      <c r="A323" s="33"/>
      <c r="B323" s="43">
        <v>42650</v>
      </c>
      <c r="C323" s="48" t="s">
        <v>342</v>
      </c>
      <c r="D323" s="46" t="s">
        <v>344</v>
      </c>
      <c r="E323" s="45">
        <v>4</v>
      </c>
      <c r="F323" s="5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s="21" customFormat="1" ht="12.75" x14ac:dyDescent="0.2">
      <c r="A324" s="33"/>
      <c r="B324" s="55"/>
      <c r="C324" s="48" t="s">
        <v>18</v>
      </c>
      <c r="D324" s="46" t="s">
        <v>345</v>
      </c>
      <c r="E324" s="45">
        <v>0.5</v>
      </c>
      <c r="F324" s="5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s="21" customFormat="1" ht="12.75" x14ac:dyDescent="0.2">
      <c r="A325" s="33"/>
      <c r="B325" s="56"/>
      <c r="C325" s="48" t="s">
        <v>23</v>
      </c>
      <c r="D325" s="46" t="s">
        <v>34</v>
      </c>
      <c r="E325" s="45">
        <v>0.5</v>
      </c>
      <c r="F325" s="5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s="21" customFormat="1" ht="25.5" x14ac:dyDescent="0.2">
      <c r="A326" s="33"/>
      <c r="B326" s="43">
        <v>42651</v>
      </c>
      <c r="C326" s="48" t="s">
        <v>328</v>
      </c>
      <c r="D326" s="46" t="s">
        <v>284</v>
      </c>
      <c r="E326" s="45">
        <v>0.5</v>
      </c>
      <c r="F326" s="5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s="21" customFormat="1" ht="12.75" x14ac:dyDescent="0.2">
      <c r="A327" s="33"/>
      <c r="B327" s="56"/>
      <c r="C327" s="48" t="s">
        <v>346</v>
      </c>
      <c r="D327" s="46" t="s">
        <v>125</v>
      </c>
      <c r="E327" s="45">
        <v>5</v>
      </c>
      <c r="F327" s="5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s="21" customFormat="1" ht="25.5" x14ac:dyDescent="0.2">
      <c r="A328" s="33"/>
      <c r="B328" s="43">
        <v>42652</v>
      </c>
      <c r="C328" s="48" t="s">
        <v>236</v>
      </c>
      <c r="D328" s="46" t="s">
        <v>347</v>
      </c>
      <c r="E328" s="45">
        <v>0.5</v>
      </c>
      <c r="F328" s="5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s="21" customFormat="1" ht="25.5" x14ac:dyDescent="0.2">
      <c r="A329" s="33"/>
      <c r="B329" s="55"/>
      <c r="C329" s="48" t="s">
        <v>48</v>
      </c>
      <c r="D329" s="46" t="s">
        <v>80</v>
      </c>
      <c r="E329" s="45">
        <v>1</v>
      </c>
      <c r="F329" s="5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s="21" customFormat="1" ht="25.5" x14ac:dyDescent="0.2">
      <c r="A330" s="33"/>
      <c r="B330" s="55"/>
      <c r="C330" s="48" t="s">
        <v>54</v>
      </c>
      <c r="D330" s="46" t="s">
        <v>83</v>
      </c>
      <c r="E330" s="45">
        <v>1</v>
      </c>
      <c r="F330" s="5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s="21" customFormat="1" ht="25.5" x14ac:dyDescent="0.2">
      <c r="A331" s="33"/>
      <c r="B331" s="55"/>
      <c r="C331" s="48" t="s">
        <v>349</v>
      </c>
      <c r="D331" s="46" t="s">
        <v>321</v>
      </c>
      <c r="E331" s="45">
        <v>1</v>
      </c>
      <c r="F331" s="5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s="21" customFormat="1" ht="12.75" x14ac:dyDescent="0.2">
      <c r="A332" s="33"/>
      <c r="B332" s="55"/>
      <c r="C332" s="48" t="s">
        <v>33</v>
      </c>
      <c r="D332" s="46" t="s">
        <v>19</v>
      </c>
      <c r="E332" s="45">
        <v>0.5</v>
      </c>
      <c r="F332" s="5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s="21" customFormat="1" ht="12.75" x14ac:dyDescent="0.2">
      <c r="A333" s="34"/>
      <c r="B333" s="56"/>
      <c r="C333" s="48" t="s">
        <v>23</v>
      </c>
      <c r="D333" s="46" t="s">
        <v>24</v>
      </c>
      <c r="E333" s="45">
        <v>0.5</v>
      </c>
      <c r="F333" s="51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s="21" customFormat="1" ht="12.75" x14ac:dyDescent="0.2">
      <c r="A334" s="35">
        <v>14</v>
      </c>
      <c r="B334" s="43">
        <v>42653</v>
      </c>
      <c r="C334" s="48" t="s">
        <v>346</v>
      </c>
      <c r="D334" s="46" t="s">
        <v>350</v>
      </c>
      <c r="E334" s="45">
        <v>2.5</v>
      </c>
      <c r="F334" s="49">
        <f>SUM(E334:E346)</f>
        <v>32.5</v>
      </c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s="21" customFormat="1" ht="12.75" x14ac:dyDescent="0.2">
      <c r="A335" s="33"/>
      <c r="B335" s="56"/>
      <c r="C335" s="48" t="s">
        <v>351</v>
      </c>
      <c r="D335" s="46" t="s">
        <v>135</v>
      </c>
      <c r="E335" s="45">
        <v>4</v>
      </c>
      <c r="F335" s="5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s="21" customFormat="1" ht="25.5" x14ac:dyDescent="0.2">
      <c r="A336" s="33"/>
      <c r="B336" s="43">
        <v>42654</v>
      </c>
      <c r="C336" s="48" t="s">
        <v>351</v>
      </c>
      <c r="D336" s="48" t="s">
        <v>352</v>
      </c>
      <c r="E336" s="45">
        <v>5</v>
      </c>
      <c r="F336" s="5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s="21" customFormat="1" ht="12.75" x14ac:dyDescent="0.2">
      <c r="A337" s="33"/>
      <c r="B337" s="55"/>
      <c r="C337" s="48" t="s">
        <v>87</v>
      </c>
      <c r="D337" s="46" t="s">
        <v>353</v>
      </c>
      <c r="E337" s="45">
        <v>0.5</v>
      </c>
      <c r="F337" s="5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s="21" customFormat="1" ht="12.75" x14ac:dyDescent="0.2">
      <c r="A338" s="33"/>
      <c r="B338" s="56"/>
      <c r="C338" s="48" t="s">
        <v>354</v>
      </c>
      <c r="D338" s="46" t="s">
        <v>34</v>
      </c>
      <c r="E338" s="45">
        <v>0.5</v>
      </c>
      <c r="F338" s="5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s="21" customFormat="1" ht="12.75" x14ac:dyDescent="0.2">
      <c r="A339" s="33"/>
      <c r="B339" s="42">
        <v>42655</v>
      </c>
      <c r="C339" s="48" t="s">
        <v>351</v>
      </c>
      <c r="D339" s="46" t="s">
        <v>264</v>
      </c>
      <c r="E339" s="45">
        <v>4</v>
      </c>
      <c r="F339" s="5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s="21" customFormat="1" ht="25.5" x14ac:dyDescent="0.2">
      <c r="A340" s="33"/>
      <c r="B340" s="42">
        <v>42656</v>
      </c>
      <c r="C340" s="48" t="s">
        <v>214</v>
      </c>
      <c r="D340" s="48" t="s">
        <v>355</v>
      </c>
      <c r="E340" s="45">
        <v>4</v>
      </c>
      <c r="F340" s="5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s="21" customFormat="1" ht="12.75" x14ac:dyDescent="0.2">
      <c r="A341" s="33"/>
      <c r="B341" s="42">
        <v>42657</v>
      </c>
      <c r="C341" s="48" t="s">
        <v>214</v>
      </c>
      <c r="D341" s="46" t="s">
        <v>356</v>
      </c>
      <c r="E341" s="45">
        <v>4.5</v>
      </c>
      <c r="F341" s="5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s="21" customFormat="1" ht="12.75" x14ac:dyDescent="0.2">
      <c r="A342" s="33"/>
      <c r="B342" s="42">
        <v>42658</v>
      </c>
      <c r="C342" s="48" t="s">
        <v>214</v>
      </c>
      <c r="D342" s="46" t="s">
        <v>264</v>
      </c>
      <c r="E342" s="45">
        <v>4</v>
      </c>
      <c r="F342" s="5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s="21" customFormat="1" ht="25.5" x14ac:dyDescent="0.2">
      <c r="A343" s="33"/>
      <c r="B343" s="43">
        <v>42659</v>
      </c>
      <c r="C343" s="48" t="s">
        <v>48</v>
      </c>
      <c r="D343" s="46" t="s">
        <v>275</v>
      </c>
      <c r="E343" s="45">
        <v>1</v>
      </c>
      <c r="F343" s="5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s="21" customFormat="1" ht="25.5" x14ac:dyDescent="0.2">
      <c r="A344" s="33"/>
      <c r="B344" s="55"/>
      <c r="C344" s="48" t="s">
        <v>54</v>
      </c>
      <c r="D344" s="46" t="s">
        <v>147</v>
      </c>
      <c r="E344" s="45">
        <v>1</v>
      </c>
      <c r="F344" s="5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s="21" customFormat="1" ht="25.5" x14ac:dyDescent="0.2">
      <c r="A345" s="33"/>
      <c r="B345" s="55"/>
      <c r="C345" s="48" t="s">
        <v>357</v>
      </c>
      <c r="D345" s="46" t="s">
        <v>321</v>
      </c>
      <c r="E345" s="45">
        <v>1</v>
      </c>
      <c r="F345" s="5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s="21" customFormat="1" ht="12.75" x14ac:dyDescent="0.2">
      <c r="A346" s="33"/>
      <c r="B346" s="55"/>
      <c r="C346" s="48" t="s">
        <v>33</v>
      </c>
      <c r="D346" s="46" t="s">
        <v>358</v>
      </c>
      <c r="E346" s="45">
        <v>0.5</v>
      </c>
      <c r="F346" s="5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s="21" customFormat="1" ht="12.75" x14ac:dyDescent="0.2">
      <c r="A347" s="34"/>
      <c r="B347" s="56"/>
      <c r="C347" s="48" t="s">
        <v>23</v>
      </c>
      <c r="D347" s="46" t="s">
        <v>24</v>
      </c>
      <c r="E347" s="45">
        <v>0.5</v>
      </c>
      <c r="F347" s="51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x14ac:dyDescent="0.25">
      <c r="A348" s="3"/>
      <c r="B348" s="15"/>
      <c r="C348" s="16"/>
      <c r="D348" s="3"/>
      <c r="E348" s="2"/>
      <c r="F348" s="1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2"/>
      <c r="B349" s="15"/>
      <c r="C349" s="16"/>
      <c r="D349" s="3"/>
      <c r="E349" s="2"/>
      <c r="F349" s="1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2"/>
      <c r="B350" s="15"/>
      <c r="C350" s="16"/>
      <c r="D350" s="3"/>
      <c r="E350" s="2"/>
      <c r="F350" s="1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2"/>
      <c r="B351" s="15"/>
      <c r="C351" s="16"/>
      <c r="D351" s="3"/>
      <c r="E351" s="2"/>
      <c r="F351" s="1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2"/>
      <c r="B352" s="15"/>
      <c r="C352" s="16"/>
      <c r="D352" s="3"/>
      <c r="E352" s="2"/>
      <c r="F352" s="1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2"/>
      <c r="B353" s="15"/>
      <c r="C353" s="16"/>
      <c r="D353" s="3"/>
      <c r="E353" s="2"/>
      <c r="F353" s="1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2"/>
      <c r="B354" s="15"/>
      <c r="C354" s="16"/>
      <c r="D354" s="3"/>
      <c r="E354" s="2"/>
      <c r="F354" s="1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2"/>
      <c r="B355" s="15"/>
      <c r="C355" s="16"/>
      <c r="D355" s="3"/>
      <c r="E355" s="2"/>
      <c r="F355" s="1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2"/>
      <c r="B356" s="15"/>
      <c r="C356" s="16"/>
      <c r="D356" s="3"/>
      <c r="E356" s="2"/>
      <c r="F356" s="1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2"/>
      <c r="B357" s="15"/>
      <c r="C357" s="16"/>
      <c r="D357" s="3"/>
      <c r="E357" s="2"/>
      <c r="F357" s="1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2"/>
      <c r="B358" s="15"/>
      <c r="C358" s="16"/>
      <c r="D358" s="3"/>
      <c r="E358" s="2"/>
      <c r="F358" s="1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2"/>
      <c r="B359" s="15"/>
      <c r="C359" s="16"/>
      <c r="D359" s="3"/>
      <c r="E359" s="2"/>
      <c r="F359" s="1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2"/>
      <c r="B360" s="15"/>
      <c r="C360" s="16"/>
      <c r="D360" s="3"/>
      <c r="E360" s="2"/>
      <c r="F360" s="1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2"/>
      <c r="B361" s="15"/>
      <c r="C361" s="16"/>
      <c r="D361" s="3"/>
      <c r="E361" s="2"/>
      <c r="F361" s="1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2"/>
      <c r="B362" s="15"/>
      <c r="C362" s="16"/>
      <c r="D362" s="3"/>
      <c r="E362" s="2"/>
      <c r="F362" s="1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2"/>
      <c r="B363" s="15"/>
      <c r="C363" s="16"/>
      <c r="D363" s="3"/>
      <c r="E363" s="2"/>
      <c r="F363" s="1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2"/>
      <c r="B364" s="15"/>
      <c r="C364" s="16"/>
      <c r="D364" s="3"/>
      <c r="E364" s="2"/>
      <c r="F364" s="1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2"/>
      <c r="B365" s="15"/>
      <c r="C365" s="16"/>
      <c r="D365" s="3"/>
      <c r="E365" s="2"/>
      <c r="F365" s="1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2"/>
      <c r="B366" s="15"/>
      <c r="C366" s="16"/>
      <c r="D366" s="3"/>
      <c r="E366" s="2"/>
      <c r="F366" s="1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2"/>
      <c r="B367" s="15"/>
      <c r="C367" s="16"/>
      <c r="D367" s="3"/>
      <c r="E367" s="2"/>
      <c r="F367" s="1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2"/>
      <c r="B368" s="15"/>
      <c r="C368" s="16"/>
      <c r="D368" s="3"/>
      <c r="E368" s="2"/>
      <c r="F368" s="1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2"/>
      <c r="B369" s="15"/>
      <c r="C369" s="16"/>
      <c r="D369" s="3"/>
      <c r="E369" s="2"/>
      <c r="F369" s="1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2"/>
      <c r="B370" s="15"/>
      <c r="C370" s="16"/>
      <c r="D370" s="3"/>
      <c r="E370" s="2"/>
      <c r="F370" s="1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2"/>
      <c r="B371" s="15"/>
      <c r="C371" s="16"/>
      <c r="D371" s="3"/>
      <c r="E371" s="2"/>
      <c r="F371" s="1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2"/>
      <c r="B372" s="15"/>
      <c r="C372" s="16"/>
      <c r="D372" s="3"/>
      <c r="E372" s="2"/>
      <c r="F372" s="16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2"/>
      <c r="B373" s="15"/>
      <c r="C373" s="16"/>
      <c r="D373" s="3"/>
      <c r="E373" s="2"/>
      <c r="F373" s="1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2"/>
      <c r="B374" s="15"/>
      <c r="C374" s="16"/>
      <c r="D374" s="3"/>
      <c r="E374" s="2"/>
      <c r="F374" s="1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2"/>
      <c r="B375" s="15"/>
      <c r="C375" s="16"/>
      <c r="D375" s="3"/>
      <c r="E375" s="2"/>
      <c r="F375" s="1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2"/>
      <c r="B376" s="15"/>
      <c r="C376" s="16"/>
      <c r="D376" s="3"/>
      <c r="E376" s="2"/>
      <c r="F376" s="1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2"/>
      <c r="B377" s="15"/>
      <c r="C377" s="16"/>
      <c r="D377" s="3"/>
      <c r="E377" s="2"/>
      <c r="F377" s="1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2"/>
      <c r="B378" s="15"/>
      <c r="C378" s="16"/>
      <c r="D378" s="3"/>
      <c r="E378" s="2"/>
      <c r="F378" s="1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2"/>
      <c r="B379" s="15"/>
      <c r="C379" s="16"/>
      <c r="D379" s="3"/>
      <c r="E379" s="2"/>
      <c r="F379" s="1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2"/>
      <c r="B380" s="15"/>
      <c r="C380" s="16"/>
      <c r="D380" s="3"/>
      <c r="E380" s="2"/>
      <c r="F380" s="1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2"/>
      <c r="B381" s="15"/>
      <c r="C381" s="16"/>
      <c r="D381" s="3"/>
      <c r="E381" s="2"/>
      <c r="F381" s="1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2"/>
      <c r="B382" s="15"/>
      <c r="C382" s="16"/>
      <c r="D382" s="3"/>
      <c r="E382" s="2"/>
      <c r="F382" s="1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2"/>
      <c r="B383" s="15"/>
      <c r="C383" s="16"/>
      <c r="D383" s="3"/>
      <c r="E383" s="2"/>
      <c r="F383" s="1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2"/>
      <c r="B384" s="15"/>
      <c r="C384" s="16"/>
      <c r="D384" s="3"/>
      <c r="E384" s="2"/>
      <c r="F384" s="1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2"/>
      <c r="B385" s="15"/>
      <c r="C385" s="16"/>
      <c r="D385" s="3"/>
      <c r="E385" s="2"/>
      <c r="F385" s="1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2"/>
      <c r="B386" s="15"/>
      <c r="C386" s="16"/>
      <c r="D386" s="3"/>
      <c r="E386" s="2"/>
      <c r="F386" s="1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2"/>
      <c r="B387" s="15"/>
      <c r="C387" s="16"/>
      <c r="D387" s="3"/>
      <c r="E387" s="2"/>
      <c r="F387" s="1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2"/>
      <c r="B388" s="15"/>
      <c r="C388" s="16"/>
      <c r="D388" s="3"/>
      <c r="E388" s="2"/>
      <c r="F388" s="1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2"/>
      <c r="B389" s="15"/>
      <c r="C389" s="16"/>
      <c r="D389" s="3"/>
      <c r="E389" s="2"/>
      <c r="F389" s="1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2"/>
      <c r="B390" s="15"/>
      <c r="C390" s="16"/>
      <c r="D390" s="3"/>
      <c r="E390" s="2"/>
      <c r="F390" s="1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2"/>
      <c r="B391" s="15"/>
      <c r="C391" s="16"/>
      <c r="D391" s="3"/>
      <c r="E391" s="2"/>
      <c r="F391" s="1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2"/>
      <c r="B392" s="15"/>
      <c r="C392" s="16"/>
      <c r="D392" s="3"/>
      <c r="E392" s="2"/>
      <c r="F392" s="1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2"/>
      <c r="B393" s="15"/>
      <c r="C393" s="16"/>
      <c r="D393" s="3"/>
      <c r="E393" s="2"/>
      <c r="F393" s="1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2"/>
      <c r="B394" s="15"/>
      <c r="C394" s="16"/>
      <c r="D394" s="3"/>
      <c r="E394" s="2"/>
      <c r="F394" s="1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2"/>
      <c r="B395" s="15"/>
      <c r="C395" s="16"/>
      <c r="D395" s="3"/>
      <c r="E395" s="2"/>
      <c r="F395" s="1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2"/>
      <c r="B396" s="15"/>
      <c r="C396" s="16"/>
      <c r="D396" s="3"/>
      <c r="E396" s="2"/>
      <c r="F396" s="1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2"/>
      <c r="B397" s="15"/>
      <c r="C397" s="16"/>
      <c r="D397" s="3"/>
      <c r="E397" s="2"/>
      <c r="F397" s="1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2"/>
      <c r="B398" s="15"/>
      <c r="C398" s="16"/>
      <c r="D398" s="3"/>
      <c r="E398" s="2"/>
      <c r="F398" s="1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2"/>
      <c r="B399" s="15"/>
      <c r="C399" s="16"/>
      <c r="D399" s="3"/>
      <c r="E399" s="2"/>
      <c r="F399" s="1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2"/>
      <c r="B400" s="15"/>
      <c r="C400" s="16"/>
      <c r="D400" s="3"/>
      <c r="E400" s="2"/>
      <c r="F400" s="1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2"/>
      <c r="B401" s="15"/>
      <c r="C401" s="16"/>
      <c r="D401" s="3"/>
      <c r="E401" s="2"/>
      <c r="F401" s="1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2"/>
      <c r="B402" s="15"/>
      <c r="C402" s="16"/>
      <c r="D402" s="3"/>
      <c r="E402" s="2"/>
      <c r="F402" s="1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2"/>
      <c r="B403" s="15"/>
      <c r="C403" s="16"/>
      <c r="D403" s="3"/>
      <c r="E403" s="2"/>
      <c r="F403" s="1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2"/>
      <c r="B404" s="15"/>
      <c r="C404" s="16"/>
      <c r="D404" s="3"/>
      <c r="E404" s="2"/>
      <c r="F404" s="1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2"/>
      <c r="B405" s="15"/>
      <c r="C405" s="16"/>
      <c r="D405" s="3"/>
      <c r="E405" s="2"/>
      <c r="F405" s="1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2"/>
      <c r="B406" s="15"/>
      <c r="C406" s="16"/>
      <c r="D406" s="3"/>
      <c r="E406" s="2"/>
      <c r="F406" s="1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2"/>
      <c r="B407" s="15"/>
      <c r="C407" s="16"/>
      <c r="D407" s="3"/>
      <c r="E407" s="2"/>
      <c r="F407" s="1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2"/>
      <c r="B408" s="15"/>
      <c r="C408" s="16"/>
      <c r="D408" s="3"/>
      <c r="E408" s="2"/>
      <c r="F408" s="1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2"/>
      <c r="B409" s="15"/>
      <c r="C409" s="16"/>
      <c r="D409" s="3"/>
      <c r="E409" s="2"/>
      <c r="F409" s="16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2"/>
      <c r="B410" s="15"/>
      <c r="C410" s="16"/>
      <c r="D410" s="3"/>
      <c r="E410" s="2"/>
      <c r="F410" s="1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2"/>
      <c r="B411" s="15"/>
      <c r="C411" s="16"/>
      <c r="D411" s="3"/>
      <c r="E411" s="2"/>
      <c r="F411" s="1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2"/>
      <c r="B412" s="15"/>
      <c r="C412" s="16"/>
      <c r="D412" s="3"/>
      <c r="E412" s="2"/>
      <c r="F412" s="1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2"/>
      <c r="B413" s="15"/>
      <c r="C413" s="16"/>
      <c r="D413" s="3"/>
      <c r="E413" s="2"/>
      <c r="F413" s="1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2"/>
      <c r="B414" s="15"/>
      <c r="C414" s="16"/>
      <c r="D414" s="3"/>
      <c r="E414" s="2"/>
      <c r="F414" s="1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2"/>
      <c r="B415" s="15"/>
      <c r="C415" s="16"/>
      <c r="D415" s="3"/>
      <c r="E415" s="2"/>
      <c r="F415" s="1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2"/>
      <c r="B416" s="15"/>
      <c r="C416" s="16"/>
      <c r="D416" s="3"/>
      <c r="E416" s="2"/>
      <c r="F416" s="1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2"/>
      <c r="B417" s="15"/>
      <c r="C417" s="16"/>
      <c r="D417" s="3"/>
      <c r="E417" s="2"/>
      <c r="F417" s="1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2"/>
      <c r="B418" s="15"/>
      <c r="C418" s="16"/>
      <c r="D418" s="3"/>
      <c r="E418" s="2"/>
      <c r="F418" s="1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2"/>
      <c r="B419" s="15"/>
      <c r="C419" s="16"/>
      <c r="D419" s="3"/>
      <c r="E419" s="2"/>
      <c r="F419" s="1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2"/>
      <c r="B420" s="15"/>
      <c r="C420" s="16"/>
      <c r="D420" s="3"/>
      <c r="E420" s="2"/>
      <c r="F420" s="1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2"/>
      <c r="B421" s="15"/>
      <c r="C421" s="16"/>
      <c r="D421" s="3"/>
      <c r="E421" s="2"/>
      <c r="F421" s="1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2"/>
      <c r="B422" s="15"/>
      <c r="C422" s="16"/>
      <c r="D422" s="3"/>
      <c r="E422" s="2"/>
      <c r="F422" s="1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2"/>
      <c r="B423" s="15"/>
      <c r="C423" s="16"/>
      <c r="D423" s="3"/>
      <c r="E423" s="2"/>
      <c r="F423" s="1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2"/>
      <c r="B424" s="15"/>
      <c r="C424" s="16"/>
      <c r="D424" s="3"/>
      <c r="E424" s="2"/>
      <c r="F424" s="1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2"/>
      <c r="B425" s="15"/>
      <c r="C425" s="16"/>
      <c r="D425" s="3"/>
      <c r="E425" s="2"/>
      <c r="F425" s="1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2"/>
      <c r="B426" s="15"/>
      <c r="C426" s="16"/>
      <c r="D426" s="3"/>
      <c r="E426" s="2"/>
      <c r="F426" s="1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2"/>
      <c r="B427" s="15"/>
      <c r="C427" s="16"/>
      <c r="D427" s="3"/>
      <c r="E427" s="2"/>
      <c r="F427" s="1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2"/>
      <c r="B428" s="15"/>
      <c r="C428" s="16"/>
      <c r="D428" s="3"/>
      <c r="E428" s="2"/>
      <c r="F428" s="1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2"/>
      <c r="B429" s="15"/>
      <c r="C429" s="16"/>
      <c r="D429" s="3"/>
      <c r="E429" s="2"/>
      <c r="F429" s="1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2"/>
      <c r="B430" s="15"/>
      <c r="C430" s="16"/>
      <c r="D430" s="3"/>
      <c r="E430" s="2"/>
      <c r="F430" s="1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2"/>
      <c r="B431" s="15"/>
      <c r="C431" s="16"/>
      <c r="D431" s="3"/>
      <c r="E431" s="2"/>
      <c r="F431" s="1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2"/>
      <c r="B432" s="15"/>
      <c r="C432" s="16"/>
      <c r="D432" s="3"/>
      <c r="E432" s="2"/>
      <c r="F432" s="1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2"/>
      <c r="B433" s="15"/>
      <c r="C433" s="16"/>
      <c r="D433" s="3"/>
      <c r="E433" s="2"/>
      <c r="F433" s="1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2"/>
      <c r="B434" s="15"/>
      <c r="C434" s="16"/>
      <c r="D434" s="3"/>
      <c r="E434" s="2"/>
      <c r="F434" s="1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2"/>
      <c r="B435" s="15"/>
      <c r="C435" s="16"/>
      <c r="D435" s="3"/>
      <c r="E435" s="2"/>
      <c r="F435" s="1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2"/>
      <c r="B436" s="15"/>
      <c r="C436" s="16"/>
      <c r="D436" s="3"/>
      <c r="E436" s="2"/>
      <c r="F436" s="1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2"/>
      <c r="B437" s="15"/>
      <c r="C437" s="16"/>
      <c r="D437" s="3"/>
      <c r="E437" s="2"/>
      <c r="F437" s="1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2"/>
      <c r="B438" s="15"/>
      <c r="C438" s="16"/>
      <c r="D438" s="3"/>
      <c r="E438" s="2"/>
      <c r="F438" s="1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2"/>
      <c r="B439" s="15"/>
      <c r="C439" s="16"/>
      <c r="D439" s="3"/>
      <c r="E439" s="2"/>
      <c r="F439" s="1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2"/>
      <c r="B440" s="15"/>
      <c r="C440" s="16"/>
      <c r="D440" s="3"/>
      <c r="E440" s="2"/>
      <c r="F440" s="1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2"/>
      <c r="B441" s="15"/>
      <c r="C441" s="16"/>
      <c r="D441" s="3"/>
      <c r="E441" s="2"/>
      <c r="F441" s="1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2"/>
      <c r="B442" s="15"/>
      <c r="C442" s="16"/>
      <c r="D442" s="3"/>
      <c r="E442" s="2"/>
      <c r="F442" s="1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2"/>
      <c r="B443" s="15"/>
      <c r="C443" s="16"/>
      <c r="D443" s="3"/>
      <c r="E443" s="2"/>
      <c r="F443" s="1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2"/>
      <c r="B444" s="15"/>
      <c r="C444" s="16"/>
      <c r="D444" s="3"/>
      <c r="E444" s="2"/>
      <c r="F444" s="1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2"/>
      <c r="B445" s="15"/>
      <c r="C445" s="16"/>
      <c r="D445" s="3"/>
      <c r="E445" s="2"/>
      <c r="F445" s="1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2"/>
      <c r="B446" s="15"/>
      <c r="C446" s="16"/>
      <c r="D446" s="3"/>
      <c r="E446" s="2"/>
      <c r="F446" s="16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2"/>
      <c r="B447" s="15"/>
      <c r="C447" s="16"/>
      <c r="D447" s="3"/>
      <c r="E447" s="2"/>
      <c r="F447" s="1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54"/>
      <c r="C448" s="52"/>
      <c r="D448" s="4"/>
      <c r="E448" s="13"/>
      <c r="F448" s="52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54"/>
      <c r="C449" s="52"/>
      <c r="D449" s="4"/>
      <c r="E449" s="13"/>
      <c r="F449" s="52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54"/>
      <c r="C450" s="52"/>
      <c r="D450" s="4"/>
      <c r="E450" s="13"/>
      <c r="F450" s="52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54"/>
      <c r="C451" s="52"/>
      <c r="D451" s="4"/>
      <c r="E451" s="13"/>
      <c r="F451" s="52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54"/>
      <c r="C452" s="52"/>
      <c r="D452" s="4"/>
      <c r="E452" s="13"/>
      <c r="F452" s="52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54"/>
      <c r="C453" s="52"/>
      <c r="D453" s="4"/>
      <c r="E453" s="13"/>
      <c r="F453" s="52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54"/>
      <c r="C454" s="52"/>
      <c r="D454" s="4"/>
      <c r="E454" s="13"/>
      <c r="F454" s="52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54"/>
      <c r="C455" s="52"/>
      <c r="D455" s="4"/>
      <c r="E455" s="13"/>
      <c r="F455" s="52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54"/>
      <c r="C456" s="52"/>
      <c r="D456" s="4"/>
      <c r="E456" s="13"/>
      <c r="F456" s="52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54"/>
      <c r="C457" s="52"/>
      <c r="D457" s="4"/>
      <c r="E457" s="13"/>
      <c r="F457" s="52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54"/>
      <c r="C458" s="52"/>
      <c r="D458" s="4"/>
      <c r="E458" s="13"/>
      <c r="F458" s="52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54"/>
      <c r="C459" s="52"/>
      <c r="D459" s="4"/>
      <c r="E459" s="13"/>
      <c r="F459" s="52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54"/>
      <c r="C460" s="52"/>
      <c r="D460" s="4"/>
      <c r="E460" s="13"/>
      <c r="F460" s="52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54"/>
      <c r="C461" s="52"/>
      <c r="D461" s="4"/>
      <c r="E461" s="13"/>
      <c r="F461" s="52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54"/>
      <c r="C462" s="52"/>
      <c r="D462" s="4"/>
      <c r="E462" s="13"/>
      <c r="F462" s="52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54"/>
      <c r="C463" s="52"/>
      <c r="D463" s="4"/>
      <c r="E463" s="13"/>
      <c r="F463" s="52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54"/>
      <c r="C464" s="52"/>
      <c r="D464" s="4"/>
      <c r="E464" s="13"/>
      <c r="F464" s="52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54"/>
      <c r="C465" s="52"/>
      <c r="D465" s="4"/>
      <c r="E465" s="13"/>
      <c r="F465" s="52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54"/>
      <c r="C466" s="52"/>
      <c r="D466" s="4"/>
      <c r="E466" s="13"/>
      <c r="F466" s="52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54"/>
      <c r="C467" s="52"/>
      <c r="D467" s="4"/>
      <c r="E467" s="13"/>
      <c r="F467" s="52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54"/>
      <c r="C468" s="52"/>
      <c r="D468" s="4"/>
      <c r="E468" s="13"/>
      <c r="F468" s="52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54"/>
      <c r="C469" s="52"/>
      <c r="D469" s="4"/>
      <c r="E469" s="13"/>
      <c r="F469" s="52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54"/>
      <c r="C470" s="52"/>
      <c r="D470" s="4"/>
      <c r="E470" s="13"/>
      <c r="F470" s="52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54"/>
      <c r="C471" s="52"/>
      <c r="D471" s="4"/>
      <c r="E471" s="13"/>
      <c r="F471" s="52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54"/>
      <c r="C472" s="52"/>
      <c r="D472" s="4"/>
      <c r="E472" s="13"/>
      <c r="F472" s="52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54"/>
      <c r="C473" s="52"/>
      <c r="D473" s="4"/>
      <c r="E473" s="13"/>
      <c r="F473" s="52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54"/>
      <c r="C474" s="52"/>
      <c r="D474" s="4"/>
      <c r="E474" s="13"/>
      <c r="F474" s="52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54"/>
      <c r="C475" s="52"/>
      <c r="D475" s="4"/>
      <c r="E475" s="13"/>
      <c r="F475" s="52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54"/>
      <c r="C476" s="52"/>
      <c r="D476" s="4"/>
      <c r="E476" s="13"/>
      <c r="F476" s="52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54"/>
      <c r="C477" s="52"/>
      <c r="D477" s="4"/>
      <c r="E477" s="13"/>
      <c r="F477" s="52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54"/>
      <c r="C478" s="52"/>
      <c r="D478" s="4"/>
      <c r="E478" s="13"/>
      <c r="F478" s="52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54"/>
      <c r="C479" s="52"/>
      <c r="D479" s="4"/>
      <c r="E479" s="13"/>
      <c r="F479" s="52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54"/>
      <c r="C480" s="52"/>
      <c r="D480" s="4"/>
      <c r="E480" s="13"/>
      <c r="F480" s="52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54"/>
      <c r="C481" s="52"/>
      <c r="D481" s="4"/>
      <c r="E481" s="13"/>
      <c r="F481" s="52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54"/>
      <c r="C482" s="52"/>
      <c r="D482" s="4"/>
      <c r="E482" s="13"/>
      <c r="F482" s="52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54"/>
      <c r="C483" s="52"/>
      <c r="D483" s="4"/>
      <c r="E483" s="13"/>
      <c r="F483" s="52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54"/>
      <c r="C484" s="52"/>
      <c r="D484" s="4"/>
      <c r="E484" s="13"/>
      <c r="F484" s="52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54"/>
      <c r="C485" s="52"/>
      <c r="D485" s="4"/>
      <c r="E485" s="13"/>
      <c r="F485" s="52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54"/>
      <c r="C486" s="52"/>
      <c r="D486" s="4"/>
      <c r="E486" s="13"/>
      <c r="F486" s="52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54"/>
      <c r="C487" s="52"/>
      <c r="D487" s="4"/>
      <c r="E487" s="13"/>
      <c r="F487" s="52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54"/>
      <c r="C488" s="52"/>
      <c r="D488" s="4"/>
      <c r="E488" s="13"/>
      <c r="F488" s="52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54"/>
      <c r="C489" s="52"/>
      <c r="D489" s="4"/>
      <c r="E489" s="13"/>
      <c r="F489" s="52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54"/>
      <c r="C490" s="52"/>
      <c r="D490" s="4"/>
      <c r="E490" s="13"/>
      <c r="F490" s="52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54"/>
      <c r="C491" s="52"/>
      <c r="D491" s="4"/>
      <c r="E491" s="13"/>
      <c r="F491" s="52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54"/>
      <c r="C492" s="52"/>
      <c r="D492" s="4"/>
      <c r="E492" s="13"/>
      <c r="F492" s="52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54"/>
      <c r="C493" s="52"/>
      <c r="D493" s="4"/>
      <c r="E493" s="13"/>
      <c r="F493" s="52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54"/>
      <c r="C494" s="52"/>
      <c r="D494" s="4"/>
      <c r="E494" s="13"/>
      <c r="F494" s="52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54"/>
      <c r="C495" s="52"/>
      <c r="D495" s="4"/>
      <c r="E495" s="13"/>
      <c r="F495" s="52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54"/>
      <c r="C496" s="52"/>
      <c r="D496" s="4"/>
      <c r="E496" s="13"/>
      <c r="F496" s="52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54"/>
      <c r="C497" s="52"/>
      <c r="D497" s="4"/>
      <c r="E497" s="13"/>
      <c r="F497" s="52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54"/>
      <c r="C498" s="52"/>
      <c r="D498" s="4"/>
      <c r="E498" s="13"/>
      <c r="F498" s="52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54"/>
      <c r="C499" s="52"/>
      <c r="D499" s="4"/>
      <c r="E499" s="13"/>
      <c r="F499" s="52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54"/>
      <c r="C500" s="52"/>
      <c r="D500" s="4"/>
      <c r="E500" s="13"/>
      <c r="F500" s="52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54"/>
      <c r="C501" s="52"/>
      <c r="D501" s="4"/>
      <c r="E501" s="13"/>
      <c r="F501" s="52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54"/>
      <c r="C502" s="52"/>
      <c r="D502" s="4"/>
      <c r="E502" s="13"/>
      <c r="F502" s="52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54"/>
      <c r="C503" s="52"/>
      <c r="D503" s="4"/>
      <c r="E503" s="13"/>
      <c r="F503" s="52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54"/>
      <c r="C504" s="52"/>
      <c r="D504" s="4"/>
      <c r="E504" s="13"/>
      <c r="F504" s="52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54"/>
      <c r="C505" s="52"/>
      <c r="D505" s="4"/>
      <c r="E505" s="13"/>
      <c r="F505" s="52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54"/>
      <c r="C506" s="52"/>
      <c r="D506" s="4"/>
      <c r="E506" s="13"/>
      <c r="F506" s="52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54"/>
      <c r="C507" s="52"/>
      <c r="D507" s="4"/>
      <c r="E507" s="13"/>
      <c r="F507" s="52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54"/>
      <c r="C508" s="52"/>
      <c r="D508" s="4"/>
      <c r="E508" s="13"/>
      <c r="F508" s="52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54"/>
      <c r="C509" s="52"/>
      <c r="D509" s="4"/>
      <c r="E509" s="13"/>
      <c r="F509" s="52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54"/>
      <c r="C510" s="52"/>
      <c r="D510" s="4"/>
      <c r="E510" s="13"/>
      <c r="F510" s="52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54"/>
      <c r="C511" s="52"/>
      <c r="D511" s="4"/>
      <c r="E511" s="13"/>
      <c r="F511" s="52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54"/>
      <c r="C512" s="52"/>
      <c r="D512" s="4"/>
      <c r="E512" s="13"/>
      <c r="F512" s="52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54"/>
      <c r="C513" s="52"/>
      <c r="D513" s="4"/>
      <c r="E513" s="13"/>
      <c r="F513" s="52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54"/>
      <c r="C514" s="52"/>
      <c r="D514" s="4"/>
      <c r="E514" s="13"/>
      <c r="F514" s="52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54"/>
      <c r="C515" s="52"/>
      <c r="D515" s="4"/>
      <c r="E515" s="13"/>
      <c r="F515" s="52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54"/>
      <c r="C516" s="52"/>
      <c r="D516" s="4"/>
      <c r="E516" s="13"/>
      <c r="F516" s="52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54"/>
      <c r="C517" s="52"/>
      <c r="D517" s="4"/>
      <c r="E517" s="13"/>
      <c r="F517" s="52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54"/>
      <c r="C518" s="52"/>
      <c r="D518" s="4"/>
      <c r="E518" s="13"/>
      <c r="F518" s="52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54"/>
      <c r="C519" s="52"/>
      <c r="D519" s="4"/>
      <c r="E519" s="13"/>
      <c r="F519" s="52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54"/>
      <c r="C520" s="52"/>
      <c r="D520" s="4"/>
      <c r="E520" s="13"/>
      <c r="F520" s="52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54"/>
      <c r="C521" s="52"/>
      <c r="D521" s="4"/>
      <c r="E521" s="13"/>
      <c r="F521" s="52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54"/>
      <c r="C522" s="52"/>
      <c r="D522" s="4"/>
      <c r="E522" s="13"/>
      <c r="F522" s="52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54"/>
      <c r="C523" s="52"/>
      <c r="D523" s="4"/>
      <c r="E523" s="13"/>
      <c r="F523" s="52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54"/>
      <c r="C524" s="52"/>
      <c r="D524" s="4"/>
      <c r="E524" s="13"/>
      <c r="F524" s="52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54"/>
      <c r="C525" s="52"/>
      <c r="D525" s="4"/>
      <c r="E525" s="13"/>
      <c r="F525" s="52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54"/>
      <c r="C526" s="52"/>
      <c r="D526" s="4"/>
      <c r="E526" s="13"/>
      <c r="F526" s="52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54"/>
      <c r="C527" s="52"/>
      <c r="D527" s="4"/>
      <c r="E527" s="13"/>
      <c r="F527" s="52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54"/>
      <c r="C528" s="52"/>
      <c r="D528" s="4"/>
      <c r="E528" s="13"/>
      <c r="F528" s="52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54"/>
      <c r="C529" s="52"/>
      <c r="D529" s="4"/>
      <c r="E529" s="13"/>
      <c r="F529" s="52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54"/>
      <c r="C530" s="52"/>
      <c r="D530" s="4"/>
      <c r="E530" s="13"/>
      <c r="F530" s="52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54"/>
      <c r="C531" s="52"/>
      <c r="D531" s="4"/>
      <c r="E531" s="13"/>
      <c r="F531" s="52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54"/>
      <c r="C532" s="52"/>
      <c r="D532" s="4"/>
      <c r="E532" s="13"/>
      <c r="F532" s="52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54"/>
      <c r="C533" s="52"/>
      <c r="D533" s="4"/>
      <c r="E533" s="13"/>
      <c r="F533" s="52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54"/>
      <c r="C534" s="52"/>
      <c r="D534" s="4"/>
      <c r="E534" s="13"/>
      <c r="F534" s="52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54"/>
      <c r="C535" s="52"/>
      <c r="D535" s="4"/>
      <c r="E535" s="13"/>
      <c r="F535" s="52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54"/>
      <c r="C536" s="52"/>
      <c r="D536" s="4"/>
      <c r="E536" s="13"/>
      <c r="F536" s="52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54"/>
      <c r="C537" s="52"/>
      <c r="D537" s="4"/>
      <c r="E537" s="13"/>
      <c r="F537" s="52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54"/>
      <c r="C538" s="52"/>
      <c r="D538" s="4"/>
      <c r="E538" s="13"/>
      <c r="F538" s="52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54"/>
      <c r="C539" s="52"/>
      <c r="D539" s="4"/>
      <c r="E539" s="13"/>
      <c r="F539" s="52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54"/>
      <c r="C540" s="52"/>
      <c r="D540" s="4"/>
      <c r="E540" s="13"/>
      <c r="F540" s="52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54"/>
      <c r="C541" s="52"/>
      <c r="D541" s="4"/>
      <c r="E541" s="13"/>
      <c r="F541" s="52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54"/>
      <c r="C542" s="52"/>
      <c r="D542" s="4"/>
      <c r="E542" s="13"/>
      <c r="F542" s="52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54"/>
      <c r="C543" s="52"/>
      <c r="D543" s="4"/>
      <c r="E543" s="13"/>
      <c r="F543" s="52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54"/>
      <c r="C544" s="52"/>
      <c r="D544" s="4"/>
      <c r="E544" s="13"/>
      <c r="F544" s="52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54"/>
      <c r="C545" s="52"/>
      <c r="D545" s="4"/>
      <c r="E545" s="13"/>
      <c r="F545" s="52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54"/>
      <c r="C546" s="52"/>
      <c r="D546" s="4"/>
      <c r="E546" s="13"/>
      <c r="F546" s="52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54"/>
      <c r="C547" s="52"/>
      <c r="D547" s="4"/>
      <c r="E547" s="13"/>
      <c r="F547" s="52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54"/>
      <c r="C548" s="52"/>
      <c r="D548" s="4"/>
      <c r="E548" s="13"/>
      <c r="F548" s="52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54"/>
      <c r="C549" s="52"/>
      <c r="D549" s="4"/>
      <c r="E549" s="13"/>
      <c r="F549" s="52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54"/>
      <c r="C550" s="52"/>
      <c r="D550" s="4"/>
      <c r="E550" s="13"/>
      <c r="F550" s="52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54"/>
      <c r="C551" s="52"/>
      <c r="D551" s="4"/>
      <c r="E551" s="13"/>
      <c r="F551" s="52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54"/>
      <c r="C552" s="52"/>
      <c r="D552" s="4"/>
      <c r="E552" s="13"/>
      <c r="F552" s="52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54"/>
      <c r="C553" s="52"/>
      <c r="D553" s="4"/>
      <c r="E553" s="13"/>
      <c r="F553" s="52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54"/>
      <c r="C554" s="52"/>
      <c r="D554" s="4"/>
      <c r="E554" s="13"/>
      <c r="F554" s="52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54"/>
      <c r="C555" s="52"/>
      <c r="D555" s="4"/>
      <c r="E555" s="13"/>
      <c r="F555" s="52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54"/>
      <c r="C556" s="52"/>
      <c r="D556" s="4"/>
      <c r="E556" s="13"/>
      <c r="F556" s="52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54"/>
      <c r="C557" s="52"/>
      <c r="D557" s="4"/>
      <c r="E557" s="13"/>
      <c r="F557" s="52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54"/>
      <c r="C558" s="52"/>
      <c r="D558" s="4"/>
      <c r="E558" s="13"/>
      <c r="F558" s="52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54"/>
      <c r="C559" s="52"/>
      <c r="D559" s="4"/>
      <c r="E559" s="13"/>
      <c r="F559" s="52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54"/>
      <c r="C560" s="52"/>
      <c r="D560" s="4"/>
      <c r="E560" s="13"/>
      <c r="F560" s="52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54"/>
      <c r="C561" s="52"/>
      <c r="D561" s="4"/>
      <c r="E561" s="13"/>
      <c r="F561" s="52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54"/>
      <c r="C562" s="52"/>
      <c r="D562" s="4"/>
      <c r="E562" s="13"/>
      <c r="F562" s="52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54"/>
      <c r="C563" s="52"/>
      <c r="D563" s="4"/>
      <c r="E563" s="13"/>
      <c r="F563" s="52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54"/>
      <c r="C564" s="52"/>
      <c r="D564" s="4"/>
      <c r="E564" s="13"/>
      <c r="F564" s="52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54"/>
      <c r="C565" s="52"/>
      <c r="D565" s="4"/>
      <c r="E565" s="13"/>
      <c r="F565" s="52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54"/>
      <c r="C566" s="52"/>
      <c r="D566" s="4"/>
      <c r="E566" s="13"/>
      <c r="F566" s="52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54"/>
      <c r="C567" s="52"/>
      <c r="D567" s="4"/>
      <c r="E567" s="13"/>
      <c r="F567" s="52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54"/>
      <c r="C568" s="52"/>
      <c r="D568" s="4"/>
      <c r="E568" s="13"/>
      <c r="F568" s="52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54"/>
      <c r="C569" s="52"/>
      <c r="D569" s="4"/>
      <c r="E569" s="13"/>
      <c r="F569" s="52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54"/>
      <c r="C570" s="52"/>
      <c r="D570" s="4"/>
      <c r="E570" s="13"/>
      <c r="F570" s="52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54"/>
      <c r="C571" s="52"/>
      <c r="D571" s="4"/>
      <c r="E571" s="13"/>
      <c r="F571" s="52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54"/>
      <c r="C572" s="52"/>
      <c r="D572" s="4"/>
      <c r="E572" s="13"/>
      <c r="F572" s="52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54"/>
      <c r="C573" s="52"/>
      <c r="D573" s="4"/>
      <c r="E573" s="13"/>
      <c r="F573" s="52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54"/>
      <c r="C574" s="52"/>
      <c r="D574" s="4"/>
      <c r="E574" s="13"/>
      <c r="F574" s="52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54"/>
      <c r="C575" s="52"/>
      <c r="D575" s="4"/>
      <c r="E575" s="13"/>
      <c r="F575" s="52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54"/>
      <c r="C576" s="52"/>
      <c r="D576" s="4"/>
      <c r="E576" s="13"/>
      <c r="F576" s="52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54"/>
      <c r="C577" s="52"/>
      <c r="D577" s="4"/>
      <c r="E577" s="13"/>
      <c r="F577" s="52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54"/>
      <c r="C578" s="52"/>
      <c r="D578" s="4"/>
      <c r="E578" s="13"/>
      <c r="F578" s="52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54"/>
      <c r="C579" s="52"/>
      <c r="D579" s="4"/>
      <c r="E579" s="13"/>
      <c r="F579" s="52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54"/>
      <c r="C580" s="52"/>
      <c r="D580" s="4"/>
      <c r="E580" s="13"/>
      <c r="F580" s="52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54"/>
      <c r="C581" s="52"/>
      <c r="D581" s="4"/>
      <c r="E581" s="13"/>
      <c r="F581" s="52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54"/>
      <c r="C582" s="52"/>
      <c r="D582" s="4"/>
      <c r="E582" s="13"/>
      <c r="F582" s="52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54"/>
      <c r="C583" s="52"/>
      <c r="D583" s="4"/>
      <c r="E583" s="13"/>
      <c r="F583" s="52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54"/>
      <c r="C584" s="52"/>
      <c r="D584" s="4"/>
      <c r="E584" s="13"/>
      <c r="F584" s="52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54"/>
      <c r="C585" s="52"/>
      <c r="D585" s="4"/>
      <c r="E585" s="13"/>
      <c r="F585" s="52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54"/>
      <c r="C586" s="52"/>
      <c r="D586" s="4"/>
      <c r="E586" s="13"/>
      <c r="F586" s="52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54"/>
      <c r="C587" s="52"/>
      <c r="D587" s="4"/>
      <c r="E587" s="13"/>
      <c r="F587" s="52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54"/>
      <c r="C588" s="52"/>
      <c r="D588" s="4"/>
      <c r="E588" s="13"/>
      <c r="F588" s="52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54"/>
      <c r="C589" s="52"/>
      <c r="D589" s="4"/>
      <c r="E589" s="13"/>
      <c r="F589" s="52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54"/>
      <c r="C590" s="52"/>
      <c r="D590" s="4"/>
      <c r="E590" s="13"/>
      <c r="F590" s="52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54"/>
      <c r="C591" s="52"/>
      <c r="D591" s="4"/>
      <c r="E591" s="13"/>
      <c r="F591" s="52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54"/>
      <c r="C592" s="52"/>
      <c r="D592" s="4"/>
      <c r="E592" s="13"/>
      <c r="F592" s="52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54"/>
      <c r="C593" s="52"/>
      <c r="D593" s="4"/>
      <c r="E593" s="13"/>
      <c r="F593" s="52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54"/>
      <c r="C594" s="52"/>
      <c r="D594" s="4"/>
      <c r="E594" s="13"/>
      <c r="F594" s="52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54"/>
      <c r="C595" s="52"/>
      <c r="D595" s="4"/>
      <c r="E595" s="13"/>
      <c r="F595" s="52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54"/>
      <c r="C596" s="52"/>
      <c r="D596" s="4"/>
      <c r="E596" s="13"/>
      <c r="F596" s="52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54"/>
      <c r="C597" s="52"/>
      <c r="D597" s="4"/>
      <c r="E597" s="13"/>
      <c r="F597" s="52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54"/>
      <c r="C598" s="52"/>
      <c r="D598" s="4"/>
      <c r="E598" s="13"/>
      <c r="F598" s="52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54"/>
      <c r="C599" s="52"/>
      <c r="D599" s="4"/>
      <c r="E599" s="13"/>
      <c r="F599" s="52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54"/>
      <c r="C600" s="52"/>
      <c r="D600" s="4"/>
      <c r="E600" s="13"/>
      <c r="F600" s="52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54"/>
      <c r="C601" s="52"/>
      <c r="D601" s="4"/>
      <c r="E601" s="13"/>
      <c r="F601" s="52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54"/>
      <c r="C602" s="52"/>
      <c r="D602" s="4"/>
      <c r="E602" s="13"/>
      <c r="F602" s="52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54"/>
      <c r="C603" s="52"/>
      <c r="D603" s="4"/>
      <c r="E603" s="13"/>
      <c r="F603" s="52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54"/>
      <c r="C604" s="52"/>
      <c r="D604" s="4"/>
      <c r="E604" s="13"/>
      <c r="F604" s="52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54"/>
      <c r="C605" s="52"/>
      <c r="D605" s="4"/>
      <c r="E605" s="13"/>
      <c r="F605" s="52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54"/>
      <c r="C606" s="52"/>
      <c r="D606" s="4"/>
      <c r="E606" s="13"/>
      <c r="F606" s="52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54"/>
      <c r="C607" s="52"/>
      <c r="D607" s="4"/>
      <c r="E607" s="13"/>
      <c r="F607" s="52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54"/>
      <c r="C608" s="52"/>
      <c r="D608" s="4"/>
      <c r="E608" s="13"/>
      <c r="F608" s="52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54"/>
      <c r="C609" s="52"/>
      <c r="D609" s="4"/>
      <c r="E609" s="13"/>
      <c r="F609" s="52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54"/>
      <c r="C610" s="52"/>
      <c r="D610" s="4"/>
      <c r="E610" s="13"/>
      <c r="F610" s="52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54"/>
      <c r="C611" s="52"/>
      <c r="D611" s="4"/>
      <c r="E611" s="13"/>
      <c r="F611" s="52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54"/>
      <c r="C612" s="52"/>
      <c r="D612" s="4"/>
      <c r="E612" s="13"/>
      <c r="F612" s="52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54"/>
      <c r="C613" s="52"/>
      <c r="D613" s="4"/>
      <c r="E613" s="13"/>
      <c r="F613" s="52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54"/>
      <c r="C614" s="52"/>
      <c r="D614" s="4"/>
      <c r="E614" s="13"/>
      <c r="F614" s="52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54"/>
      <c r="C615" s="52"/>
      <c r="D615" s="4"/>
      <c r="E615" s="13"/>
      <c r="F615" s="52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54"/>
      <c r="C616" s="52"/>
      <c r="D616" s="4"/>
      <c r="E616" s="13"/>
      <c r="F616" s="52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54"/>
      <c r="C617" s="52"/>
      <c r="D617" s="4"/>
      <c r="E617" s="13"/>
      <c r="F617" s="52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54"/>
      <c r="C618" s="52"/>
      <c r="D618" s="4"/>
      <c r="E618" s="13"/>
      <c r="F618" s="52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54"/>
      <c r="C619" s="52"/>
      <c r="D619" s="4"/>
      <c r="E619" s="13"/>
      <c r="F619" s="52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54"/>
      <c r="C620" s="52"/>
      <c r="D620" s="4"/>
      <c r="E620" s="13"/>
      <c r="F620" s="52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54"/>
      <c r="C621" s="52"/>
      <c r="D621" s="4"/>
      <c r="E621" s="13"/>
      <c r="F621" s="52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54"/>
      <c r="C622" s="52"/>
      <c r="D622" s="4"/>
      <c r="E622" s="13"/>
      <c r="F622" s="52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54"/>
      <c r="C623" s="52"/>
      <c r="D623" s="4"/>
      <c r="E623" s="13"/>
      <c r="F623" s="52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54"/>
      <c r="C624" s="52"/>
      <c r="D624" s="4"/>
      <c r="E624" s="13"/>
      <c r="F624" s="52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54"/>
      <c r="C625" s="52"/>
      <c r="D625" s="4"/>
      <c r="E625" s="13"/>
      <c r="F625" s="52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54"/>
      <c r="C626" s="52"/>
      <c r="D626" s="4"/>
      <c r="E626" s="13"/>
      <c r="F626" s="52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54"/>
      <c r="C627" s="52"/>
      <c r="D627" s="4"/>
      <c r="E627" s="13"/>
      <c r="F627" s="52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54"/>
      <c r="C628" s="52"/>
      <c r="D628" s="4"/>
      <c r="E628" s="13"/>
      <c r="F628" s="52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54"/>
      <c r="C629" s="52"/>
      <c r="D629" s="4"/>
      <c r="E629" s="13"/>
      <c r="F629" s="52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54"/>
      <c r="C630" s="52"/>
      <c r="D630" s="4"/>
      <c r="E630" s="13"/>
      <c r="F630" s="52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54"/>
      <c r="C631" s="52"/>
      <c r="D631" s="4"/>
      <c r="E631" s="13"/>
      <c r="F631" s="52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54"/>
      <c r="C632" s="52"/>
      <c r="D632" s="4"/>
      <c r="E632" s="13"/>
      <c r="F632" s="52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54"/>
      <c r="C633" s="52"/>
      <c r="D633" s="4"/>
      <c r="E633" s="13"/>
      <c r="F633" s="52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54"/>
      <c r="C634" s="52"/>
      <c r="D634" s="4"/>
      <c r="E634" s="13"/>
      <c r="F634" s="52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54"/>
      <c r="C635" s="52"/>
      <c r="D635" s="4"/>
      <c r="E635" s="13"/>
      <c r="F635" s="52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54"/>
      <c r="C636" s="52"/>
      <c r="D636" s="4"/>
      <c r="E636" s="13"/>
      <c r="F636" s="52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54"/>
      <c r="C637" s="52"/>
      <c r="D637" s="4"/>
      <c r="E637" s="13"/>
      <c r="F637" s="52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54"/>
      <c r="C638" s="52"/>
      <c r="D638" s="4"/>
      <c r="E638" s="13"/>
      <c r="F638" s="52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54"/>
      <c r="C639" s="52"/>
      <c r="D639" s="4"/>
      <c r="E639" s="13"/>
      <c r="F639" s="52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54"/>
      <c r="C640" s="52"/>
      <c r="D640" s="4"/>
      <c r="E640" s="13"/>
      <c r="F640" s="52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54"/>
      <c r="C641" s="52"/>
      <c r="D641" s="4"/>
      <c r="E641" s="13"/>
      <c r="F641" s="52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54"/>
      <c r="C642" s="52"/>
      <c r="D642" s="4"/>
      <c r="E642" s="13"/>
      <c r="F642" s="52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54"/>
      <c r="C643" s="52"/>
      <c r="D643" s="4"/>
      <c r="E643" s="13"/>
      <c r="F643" s="52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54"/>
      <c r="C644" s="52"/>
      <c r="D644" s="4"/>
      <c r="E644" s="13"/>
      <c r="F644" s="52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54"/>
      <c r="C645" s="52"/>
      <c r="D645" s="4"/>
      <c r="E645" s="13"/>
      <c r="F645" s="52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54"/>
      <c r="C646" s="52"/>
      <c r="D646" s="4"/>
      <c r="E646" s="13"/>
      <c r="F646" s="52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54"/>
      <c r="C647" s="52"/>
      <c r="D647" s="4"/>
      <c r="E647" s="13"/>
      <c r="F647" s="52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54"/>
      <c r="C648" s="52"/>
      <c r="D648" s="4"/>
      <c r="E648" s="13"/>
      <c r="F648" s="52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54"/>
      <c r="C649" s="52"/>
      <c r="D649" s="4"/>
      <c r="E649" s="13"/>
      <c r="F649" s="52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54"/>
      <c r="C650" s="52"/>
      <c r="D650" s="4"/>
      <c r="E650" s="13"/>
      <c r="F650" s="52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54"/>
      <c r="C651" s="52"/>
      <c r="D651" s="4"/>
      <c r="E651" s="13"/>
      <c r="F651" s="52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54"/>
      <c r="C652" s="52"/>
      <c r="D652" s="4"/>
      <c r="E652" s="13"/>
      <c r="F652" s="52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54"/>
      <c r="C653" s="52"/>
      <c r="D653" s="4"/>
      <c r="E653" s="13"/>
      <c r="F653" s="52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54"/>
      <c r="C654" s="52"/>
      <c r="D654" s="4"/>
      <c r="E654" s="13"/>
      <c r="F654" s="52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54"/>
      <c r="C655" s="52"/>
      <c r="D655" s="4"/>
      <c r="E655" s="13"/>
      <c r="F655" s="52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54"/>
      <c r="C656" s="52"/>
      <c r="D656" s="4"/>
      <c r="E656" s="13"/>
      <c r="F656" s="52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54"/>
      <c r="C657" s="52"/>
      <c r="D657" s="4"/>
      <c r="E657" s="13"/>
      <c r="F657" s="52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54"/>
      <c r="C658" s="52"/>
      <c r="D658" s="4"/>
      <c r="E658" s="13"/>
      <c r="F658" s="52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54"/>
      <c r="C659" s="52"/>
      <c r="D659" s="4"/>
      <c r="E659" s="13"/>
      <c r="F659" s="52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54"/>
      <c r="C660" s="52"/>
      <c r="D660" s="4"/>
      <c r="E660" s="13"/>
      <c r="F660" s="52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54"/>
      <c r="C661" s="52"/>
      <c r="D661" s="4"/>
      <c r="E661" s="13"/>
      <c r="F661" s="52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54"/>
      <c r="C662" s="52"/>
      <c r="D662" s="4"/>
      <c r="E662" s="13"/>
      <c r="F662" s="52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54"/>
      <c r="C663" s="52"/>
      <c r="D663" s="4"/>
      <c r="E663" s="13"/>
      <c r="F663" s="52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54"/>
      <c r="C664" s="52"/>
      <c r="D664" s="4"/>
      <c r="E664" s="13"/>
      <c r="F664" s="52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54"/>
      <c r="C665" s="52"/>
      <c r="D665" s="4"/>
      <c r="E665" s="13"/>
      <c r="F665" s="52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54"/>
      <c r="C666" s="52"/>
      <c r="D666" s="4"/>
      <c r="E666" s="13"/>
      <c r="F666" s="52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54"/>
      <c r="C667" s="52"/>
      <c r="D667" s="4"/>
      <c r="E667" s="13"/>
      <c r="F667" s="52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54"/>
      <c r="C668" s="52"/>
      <c r="D668" s="4"/>
      <c r="E668" s="13"/>
      <c r="F668" s="52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54"/>
      <c r="C669" s="52"/>
      <c r="D669" s="4"/>
      <c r="E669" s="13"/>
      <c r="F669" s="52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54"/>
      <c r="C670" s="52"/>
      <c r="D670" s="4"/>
      <c r="E670" s="13"/>
      <c r="F670" s="52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54"/>
      <c r="C671" s="52"/>
      <c r="D671" s="4"/>
      <c r="E671" s="13"/>
      <c r="F671" s="52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54"/>
      <c r="C672" s="52"/>
      <c r="D672" s="4"/>
      <c r="E672" s="13"/>
      <c r="F672" s="52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54"/>
      <c r="C673" s="52"/>
      <c r="D673" s="4"/>
      <c r="E673" s="13"/>
      <c r="F673" s="52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54"/>
      <c r="C674" s="52"/>
      <c r="D674" s="4"/>
      <c r="E674" s="13"/>
      <c r="F674" s="52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54"/>
      <c r="C675" s="52"/>
      <c r="D675" s="4"/>
      <c r="E675" s="13"/>
      <c r="F675" s="52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54"/>
      <c r="C676" s="52"/>
      <c r="D676" s="4"/>
      <c r="E676" s="13"/>
      <c r="F676" s="52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54"/>
      <c r="C677" s="52"/>
      <c r="D677" s="4"/>
      <c r="E677" s="13"/>
      <c r="F677" s="52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54"/>
      <c r="C678" s="52"/>
      <c r="D678" s="4"/>
      <c r="E678" s="13"/>
      <c r="F678" s="52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54"/>
      <c r="C679" s="52"/>
      <c r="D679" s="4"/>
      <c r="E679" s="13"/>
      <c r="F679" s="52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54"/>
      <c r="C680" s="52"/>
      <c r="D680" s="4"/>
      <c r="E680" s="13"/>
      <c r="F680" s="52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54"/>
      <c r="C681" s="52"/>
      <c r="D681" s="4"/>
      <c r="E681" s="13"/>
      <c r="F681" s="52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54"/>
      <c r="C682" s="52"/>
      <c r="D682" s="4"/>
      <c r="E682" s="13"/>
      <c r="F682" s="52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54"/>
      <c r="C683" s="52"/>
      <c r="D683" s="4"/>
      <c r="E683" s="13"/>
      <c r="F683" s="52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54"/>
      <c r="C684" s="52"/>
      <c r="D684" s="4"/>
      <c r="E684" s="13"/>
      <c r="F684" s="52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54"/>
      <c r="C685" s="52"/>
      <c r="D685" s="4"/>
      <c r="E685" s="13"/>
      <c r="F685" s="52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54"/>
      <c r="C686" s="52"/>
      <c r="D686" s="4"/>
      <c r="E686" s="13"/>
      <c r="F686" s="52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54"/>
      <c r="C687" s="52"/>
      <c r="D687" s="4"/>
      <c r="E687" s="13"/>
      <c r="F687" s="52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54"/>
      <c r="C688" s="52"/>
      <c r="D688" s="4"/>
      <c r="E688" s="13"/>
      <c r="F688" s="52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54"/>
      <c r="C689" s="52"/>
      <c r="D689" s="4"/>
      <c r="E689" s="13"/>
      <c r="F689" s="52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54"/>
      <c r="C690" s="52"/>
      <c r="D690" s="4"/>
      <c r="E690" s="13"/>
      <c r="F690" s="52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54"/>
      <c r="C691" s="52"/>
      <c r="D691" s="4"/>
      <c r="E691" s="13"/>
      <c r="F691" s="52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54"/>
      <c r="C692" s="52"/>
      <c r="D692" s="4"/>
      <c r="E692" s="13"/>
      <c r="F692" s="52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54"/>
      <c r="C693" s="52"/>
      <c r="D693" s="4"/>
      <c r="E693" s="13"/>
      <c r="F693" s="52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54"/>
      <c r="C694" s="52"/>
      <c r="D694" s="4"/>
      <c r="E694" s="13"/>
      <c r="F694" s="52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54"/>
      <c r="C695" s="52"/>
      <c r="D695" s="4"/>
      <c r="E695" s="13"/>
      <c r="F695" s="52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54"/>
      <c r="C696" s="52"/>
      <c r="D696" s="4"/>
      <c r="E696" s="13"/>
      <c r="F696" s="52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54"/>
      <c r="C697" s="52"/>
      <c r="D697" s="4"/>
      <c r="E697" s="13"/>
      <c r="F697" s="52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54"/>
      <c r="C698" s="52"/>
      <c r="D698" s="4"/>
      <c r="E698" s="13"/>
      <c r="F698" s="52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54"/>
      <c r="C699" s="52"/>
      <c r="D699" s="4"/>
      <c r="E699" s="13"/>
      <c r="F699" s="52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54"/>
      <c r="C700" s="52"/>
      <c r="D700" s="4"/>
      <c r="E700" s="13"/>
      <c r="F700" s="52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54"/>
      <c r="C701" s="52"/>
      <c r="D701" s="4"/>
      <c r="E701" s="13"/>
      <c r="F701" s="52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54"/>
      <c r="C702" s="52"/>
      <c r="D702" s="4"/>
      <c r="E702" s="13"/>
      <c r="F702" s="52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54"/>
      <c r="C703" s="52"/>
      <c r="D703" s="4"/>
      <c r="E703" s="13"/>
      <c r="F703" s="52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54"/>
      <c r="C704" s="52"/>
      <c r="D704" s="4"/>
      <c r="E704" s="13"/>
      <c r="F704" s="52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54"/>
      <c r="C705" s="52"/>
      <c r="D705" s="4"/>
      <c r="E705" s="13"/>
      <c r="F705" s="52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54"/>
      <c r="C706" s="52"/>
      <c r="D706" s="4"/>
      <c r="E706" s="13"/>
      <c r="F706" s="52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54"/>
      <c r="C707" s="52"/>
      <c r="D707" s="4"/>
      <c r="E707" s="13"/>
      <c r="F707" s="52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54"/>
      <c r="C708" s="52"/>
      <c r="D708" s="4"/>
      <c r="E708" s="13"/>
      <c r="F708" s="52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54"/>
      <c r="C709" s="52"/>
      <c r="D709" s="4"/>
      <c r="E709" s="13"/>
      <c r="F709" s="52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54"/>
      <c r="C710" s="52"/>
      <c r="D710" s="4"/>
      <c r="E710" s="13"/>
      <c r="F710" s="52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54"/>
      <c r="C711" s="52"/>
      <c r="D711" s="4"/>
      <c r="E711" s="13"/>
      <c r="F711" s="52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54"/>
      <c r="C712" s="52"/>
      <c r="D712" s="4"/>
      <c r="E712" s="13"/>
      <c r="F712" s="52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54"/>
      <c r="C713" s="52"/>
      <c r="D713" s="4"/>
      <c r="E713" s="13"/>
      <c r="F713" s="52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54"/>
      <c r="C714" s="52"/>
      <c r="D714" s="4"/>
      <c r="E714" s="13"/>
      <c r="F714" s="52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54"/>
      <c r="C715" s="52"/>
      <c r="D715" s="4"/>
      <c r="E715" s="13"/>
      <c r="F715" s="52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54"/>
      <c r="C716" s="52"/>
      <c r="D716" s="4"/>
      <c r="E716" s="13"/>
      <c r="F716" s="52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54"/>
      <c r="C717" s="52"/>
      <c r="D717" s="4"/>
      <c r="E717" s="13"/>
      <c r="F717" s="52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54"/>
      <c r="C718" s="52"/>
      <c r="D718" s="4"/>
      <c r="E718" s="13"/>
      <c r="F718" s="52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54"/>
      <c r="C719" s="52"/>
      <c r="D719" s="4"/>
      <c r="E719" s="13"/>
      <c r="F719" s="52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54"/>
      <c r="C720" s="52"/>
      <c r="D720" s="4"/>
      <c r="E720" s="13"/>
      <c r="F720" s="52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54"/>
      <c r="C721" s="52"/>
      <c r="D721" s="4"/>
      <c r="E721" s="13"/>
      <c r="F721" s="52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54"/>
      <c r="C722" s="52"/>
      <c r="D722" s="4"/>
      <c r="E722" s="13"/>
      <c r="F722" s="52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54"/>
      <c r="C723" s="52"/>
      <c r="D723" s="4"/>
      <c r="E723" s="13"/>
      <c r="F723" s="52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54"/>
      <c r="C724" s="52"/>
      <c r="D724" s="4"/>
      <c r="E724" s="13"/>
      <c r="F724" s="52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54"/>
      <c r="C725" s="52"/>
      <c r="D725" s="4"/>
      <c r="E725" s="13"/>
      <c r="F725" s="52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54"/>
      <c r="C726" s="52"/>
      <c r="D726" s="4"/>
      <c r="E726" s="13"/>
      <c r="F726" s="52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54"/>
      <c r="C727" s="52"/>
      <c r="D727" s="4"/>
      <c r="E727" s="13"/>
      <c r="F727" s="52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54"/>
      <c r="C728" s="52"/>
      <c r="D728" s="4"/>
      <c r="E728" s="13"/>
      <c r="F728" s="52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54"/>
      <c r="C729" s="52"/>
      <c r="D729" s="4"/>
      <c r="E729" s="13"/>
      <c r="F729" s="52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54"/>
      <c r="C730" s="52"/>
      <c r="D730" s="4"/>
      <c r="E730" s="13"/>
      <c r="F730" s="52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54"/>
      <c r="C731" s="52"/>
      <c r="D731" s="4"/>
      <c r="E731" s="13"/>
      <c r="F731" s="52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54"/>
      <c r="C732" s="52"/>
      <c r="D732" s="4"/>
      <c r="E732" s="13"/>
      <c r="F732" s="52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54"/>
      <c r="C733" s="52"/>
      <c r="D733" s="4"/>
      <c r="E733" s="13"/>
      <c r="F733" s="52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54"/>
      <c r="C734" s="52"/>
      <c r="D734" s="4"/>
      <c r="E734" s="13"/>
      <c r="F734" s="52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54"/>
      <c r="C735" s="52"/>
      <c r="D735" s="4"/>
      <c r="E735" s="13"/>
      <c r="F735" s="52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54"/>
      <c r="C736" s="52"/>
      <c r="D736" s="4"/>
      <c r="E736" s="13"/>
      <c r="F736" s="52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54"/>
      <c r="C737" s="52"/>
      <c r="D737" s="4"/>
      <c r="E737" s="13"/>
      <c r="F737" s="52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54"/>
      <c r="C738" s="52"/>
      <c r="D738" s="4"/>
      <c r="E738" s="13"/>
      <c r="F738" s="52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54"/>
      <c r="C739" s="52"/>
      <c r="D739" s="4"/>
      <c r="E739" s="13"/>
      <c r="F739" s="52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54"/>
      <c r="C740" s="52"/>
      <c r="D740" s="4"/>
      <c r="E740" s="13"/>
      <c r="F740" s="52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54"/>
      <c r="C741" s="52"/>
      <c r="D741" s="4"/>
      <c r="E741" s="13"/>
      <c r="F741" s="52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54"/>
      <c r="C742" s="52"/>
      <c r="D742" s="4"/>
      <c r="E742" s="13"/>
      <c r="F742" s="52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54"/>
      <c r="C743" s="52"/>
      <c r="D743" s="4"/>
      <c r="E743" s="13"/>
      <c r="F743" s="52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54"/>
      <c r="C744" s="52"/>
      <c r="D744" s="4"/>
      <c r="E744" s="13"/>
      <c r="F744" s="52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54"/>
      <c r="C745" s="52"/>
      <c r="D745" s="4"/>
      <c r="E745" s="13"/>
      <c r="F745" s="52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54"/>
      <c r="C746" s="52"/>
      <c r="D746" s="4"/>
      <c r="E746" s="13"/>
      <c r="F746" s="52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54"/>
      <c r="C747" s="52"/>
      <c r="D747" s="4"/>
      <c r="E747" s="13"/>
      <c r="F747" s="52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54"/>
      <c r="C748" s="52"/>
      <c r="D748" s="4"/>
      <c r="E748" s="13"/>
      <c r="F748" s="52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54"/>
      <c r="C749" s="52"/>
      <c r="D749" s="4"/>
      <c r="E749" s="13"/>
      <c r="F749" s="52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54"/>
      <c r="C750" s="52"/>
      <c r="D750" s="4"/>
      <c r="E750" s="13"/>
      <c r="F750" s="52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54"/>
      <c r="C751" s="52"/>
      <c r="D751" s="4"/>
      <c r="E751" s="13"/>
      <c r="F751" s="52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54"/>
      <c r="C752" s="52"/>
      <c r="D752" s="4"/>
      <c r="E752" s="13"/>
      <c r="F752" s="52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54"/>
      <c r="C753" s="52"/>
      <c r="D753" s="4"/>
      <c r="E753" s="13"/>
      <c r="F753" s="52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54"/>
      <c r="C754" s="52"/>
      <c r="D754" s="4"/>
      <c r="E754" s="13"/>
      <c r="F754" s="52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54"/>
      <c r="C755" s="52"/>
      <c r="D755" s="4"/>
      <c r="E755" s="13"/>
      <c r="F755" s="52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54"/>
      <c r="C756" s="52"/>
      <c r="D756" s="4"/>
      <c r="E756" s="13"/>
      <c r="F756" s="52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54"/>
      <c r="C757" s="52"/>
      <c r="D757" s="4"/>
      <c r="E757" s="13"/>
      <c r="F757" s="52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54"/>
      <c r="C758" s="52"/>
      <c r="D758" s="4"/>
      <c r="E758" s="13"/>
      <c r="F758" s="52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54"/>
      <c r="C759" s="52"/>
      <c r="D759" s="4"/>
      <c r="E759" s="13"/>
      <c r="F759" s="52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54"/>
      <c r="C760" s="52"/>
      <c r="D760" s="4"/>
      <c r="E760" s="13"/>
      <c r="F760" s="52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54"/>
      <c r="C761" s="52"/>
      <c r="D761" s="4"/>
      <c r="E761" s="13"/>
      <c r="F761" s="52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54"/>
      <c r="C762" s="52"/>
      <c r="D762" s="4"/>
      <c r="E762" s="13"/>
      <c r="F762" s="52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54"/>
      <c r="C763" s="52"/>
      <c r="D763" s="4"/>
      <c r="E763" s="13"/>
      <c r="F763" s="52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54"/>
      <c r="C764" s="52"/>
      <c r="D764" s="4"/>
      <c r="E764" s="13"/>
      <c r="F764" s="52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54"/>
      <c r="C765" s="52"/>
      <c r="D765" s="4"/>
      <c r="E765" s="13"/>
      <c r="F765" s="52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54"/>
      <c r="C766" s="52"/>
      <c r="D766" s="4"/>
      <c r="E766" s="13"/>
      <c r="F766" s="52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54"/>
      <c r="C767" s="52"/>
      <c r="D767" s="4"/>
      <c r="E767" s="13"/>
      <c r="F767" s="52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54"/>
      <c r="C768" s="52"/>
      <c r="D768" s="4"/>
      <c r="E768" s="13"/>
      <c r="F768" s="52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54"/>
      <c r="C769" s="52"/>
      <c r="D769" s="4"/>
      <c r="E769" s="13"/>
      <c r="F769" s="52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54"/>
      <c r="C770" s="52"/>
      <c r="D770" s="4"/>
      <c r="E770" s="13"/>
      <c r="F770" s="52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54"/>
      <c r="C771" s="52"/>
      <c r="D771" s="4"/>
      <c r="E771" s="13"/>
      <c r="F771" s="52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54"/>
      <c r="C772" s="52"/>
      <c r="D772" s="4"/>
      <c r="E772" s="13"/>
      <c r="F772" s="52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54"/>
      <c r="C773" s="52"/>
      <c r="D773" s="4"/>
      <c r="E773" s="13"/>
      <c r="F773" s="52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54"/>
      <c r="C774" s="52"/>
      <c r="D774" s="4"/>
      <c r="E774" s="13"/>
      <c r="F774" s="52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54"/>
      <c r="C775" s="52"/>
      <c r="D775" s="4"/>
      <c r="E775" s="13"/>
      <c r="F775" s="52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54"/>
      <c r="C776" s="52"/>
      <c r="D776" s="4"/>
      <c r="E776" s="13"/>
      <c r="F776" s="52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54"/>
      <c r="C777" s="52"/>
      <c r="D777" s="4"/>
      <c r="E777" s="13"/>
      <c r="F777" s="52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54"/>
      <c r="C778" s="52"/>
      <c r="D778" s="4"/>
      <c r="E778" s="13"/>
      <c r="F778" s="52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54"/>
      <c r="C779" s="52"/>
      <c r="D779" s="4"/>
      <c r="E779" s="13"/>
      <c r="F779" s="52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54"/>
      <c r="C780" s="52"/>
      <c r="D780" s="4"/>
      <c r="E780" s="13"/>
      <c r="F780" s="52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54"/>
      <c r="C781" s="52"/>
      <c r="D781" s="4"/>
      <c r="E781" s="13"/>
      <c r="F781" s="52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54"/>
      <c r="C782" s="52"/>
      <c r="D782" s="4"/>
      <c r="E782" s="13"/>
      <c r="F782" s="52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54"/>
      <c r="C783" s="52"/>
      <c r="D783" s="4"/>
      <c r="E783" s="13"/>
      <c r="F783" s="52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54"/>
      <c r="C784" s="52"/>
      <c r="D784" s="4"/>
      <c r="E784" s="13"/>
      <c r="F784" s="52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54"/>
      <c r="C785" s="52"/>
      <c r="D785" s="4"/>
      <c r="E785" s="13"/>
      <c r="F785" s="52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54"/>
      <c r="C786" s="52"/>
      <c r="D786" s="4"/>
      <c r="E786" s="13"/>
      <c r="F786" s="52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54"/>
      <c r="C787" s="52"/>
      <c r="D787" s="4"/>
      <c r="E787" s="13"/>
      <c r="F787" s="52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54"/>
      <c r="C788" s="52"/>
      <c r="D788" s="4"/>
      <c r="E788" s="13"/>
      <c r="F788" s="52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54"/>
      <c r="C789" s="52"/>
      <c r="D789" s="4"/>
      <c r="E789" s="13"/>
      <c r="F789" s="52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54"/>
      <c r="C790" s="52"/>
      <c r="D790" s="4"/>
      <c r="E790" s="13"/>
      <c r="F790" s="52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54"/>
      <c r="C791" s="52"/>
      <c r="D791" s="4"/>
      <c r="E791" s="13"/>
      <c r="F791" s="52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54"/>
      <c r="C792" s="52"/>
      <c r="D792" s="4"/>
      <c r="E792" s="13"/>
      <c r="F792" s="52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54"/>
      <c r="C793" s="52"/>
      <c r="D793" s="4"/>
      <c r="E793" s="13"/>
      <c r="F793" s="52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54"/>
      <c r="C794" s="52"/>
      <c r="D794" s="4"/>
      <c r="E794" s="13"/>
      <c r="F794" s="52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54"/>
      <c r="C795" s="52"/>
      <c r="D795" s="4"/>
      <c r="E795" s="13"/>
      <c r="F795" s="52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54"/>
      <c r="C796" s="52"/>
      <c r="D796" s="4"/>
      <c r="E796" s="13"/>
      <c r="F796" s="52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54"/>
      <c r="C797" s="52"/>
      <c r="D797" s="4"/>
      <c r="E797" s="13"/>
      <c r="F797" s="52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54"/>
      <c r="C798" s="52"/>
      <c r="D798" s="4"/>
      <c r="E798" s="13"/>
      <c r="F798" s="52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54"/>
      <c r="C799" s="52"/>
      <c r="D799" s="4"/>
      <c r="E799" s="13"/>
      <c r="F799" s="52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54"/>
      <c r="C800" s="52"/>
      <c r="D800" s="4"/>
      <c r="E800" s="13"/>
      <c r="F800" s="52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54"/>
      <c r="C801" s="52"/>
      <c r="D801" s="4"/>
      <c r="E801" s="13"/>
      <c r="F801" s="52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54"/>
      <c r="C802" s="52"/>
      <c r="D802" s="4"/>
      <c r="E802" s="13"/>
      <c r="F802" s="52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54"/>
      <c r="C803" s="52"/>
      <c r="D803" s="4"/>
      <c r="E803" s="13"/>
      <c r="F803" s="52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54"/>
      <c r="C804" s="52"/>
      <c r="D804" s="4"/>
      <c r="E804" s="13"/>
      <c r="F804" s="52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54"/>
      <c r="C805" s="52"/>
      <c r="D805" s="4"/>
      <c r="E805" s="13"/>
      <c r="F805" s="52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54"/>
      <c r="C806" s="52"/>
      <c r="D806" s="4"/>
      <c r="E806" s="13"/>
      <c r="F806" s="52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54"/>
      <c r="C807" s="52"/>
      <c r="D807" s="4"/>
      <c r="E807" s="13"/>
      <c r="F807" s="52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54"/>
      <c r="C808" s="52"/>
      <c r="D808" s="4"/>
      <c r="E808" s="13"/>
      <c r="F808" s="52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54"/>
      <c r="C809" s="52"/>
      <c r="D809" s="4"/>
      <c r="E809" s="13"/>
      <c r="F809" s="52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54"/>
      <c r="C810" s="52"/>
      <c r="D810" s="4"/>
      <c r="E810" s="13"/>
      <c r="F810" s="52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54"/>
      <c r="C811" s="52"/>
      <c r="D811" s="4"/>
      <c r="E811" s="13"/>
      <c r="F811" s="52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54"/>
      <c r="C812" s="52"/>
      <c r="D812" s="4"/>
      <c r="E812" s="13"/>
      <c r="F812" s="52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54"/>
      <c r="C813" s="52"/>
      <c r="D813" s="4"/>
      <c r="E813" s="13"/>
      <c r="F813" s="52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54"/>
      <c r="C814" s="52"/>
      <c r="D814" s="4"/>
      <c r="E814" s="13"/>
      <c r="F814" s="52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54"/>
      <c r="C815" s="52"/>
      <c r="D815" s="4"/>
      <c r="E815" s="13"/>
      <c r="F815" s="52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54"/>
      <c r="C816" s="52"/>
      <c r="D816" s="4"/>
      <c r="E816" s="13"/>
      <c r="F816" s="52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54"/>
      <c r="C817" s="52"/>
      <c r="D817" s="4"/>
      <c r="E817" s="13"/>
      <c r="F817" s="52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54"/>
      <c r="C818" s="52"/>
      <c r="D818" s="4"/>
      <c r="E818" s="13"/>
      <c r="F818" s="52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54"/>
      <c r="C819" s="52"/>
      <c r="D819" s="4"/>
      <c r="E819" s="13"/>
      <c r="F819" s="52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54"/>
      <c r="C820" s="52"/>
      <c r="D820" s="4"/>
      <c r="E820" s="13"/>
      <c r="F820" s="52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54"/>
      <c r="C821" s="52"/>
      <c r="D821" s="4"/>
      <c r="E821" s="13"/>
      <c r="F821" s="52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54"/>
      <c r="C822" s="52"/>
      <c r="D822" s="4"/>
      <c r="E822" s="13"/>
      <c r="F822" s="52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54"/>
      <c r="C823" s="52"/>
      <c r="D823" s="4"/>
      <c r="E823" s="13"/>
      <c r="F823" s="52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54"/>
      <c r="C824" s="52"/>
      <c r="D824" s="4"/>
      <c r="E824" s="13"/>
      <c r="F824" s="52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54"/>
      <c r="C825" s="52"/>
      <c r="D825" s="4"/>
      <c r="E825" s="13"/>
      <c r="F825" s="52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54"/>
      <c r="C826" s="52"/>
      <c r="D826" s="4"/>
      <c r="E826" s="13"/>
      <c r="F826" s="52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54"/>
      <c r="C827" s="52"/>
      <c r="D827" s="4"/>
      <c r="E827" s="13"/>
      <c r="F827" s="52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54"/>
      <c r="C828" s="52"/>
      <c r="D828" s="4"/>
      <c r="E828" s="13"/>
      <c r="F828" s="52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54"/>
      <c r="C829" s="52"/>
      <c r="D829" s="4"/>
      <c r="E829" s="13"/>
      <c r="F829" s="52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54"/>
      <c r="C830" s="52"/>
      <c r="D830" s="4"/>
      <c r="E830" s="13"/>
      <c r="F830" s="52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54"/>
      <c r="C831" s="52"/>
      <c r="D831" s="4"/>
      <c r="E831" s="13"/>
      <c r="F831" s="52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54"/>
      <c r="C832" s="52"/>
      <c r="D832" s="4"/>
      <c r="E832" s="13"/>
      <c r="F832" s="52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54"/>
      <c r="C833" s="52"/>
      <c r="D833" s="4"/>
      <c r="E833" s="13"/>
      <c r="F833" s="52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54"/>
      <c r="C834" s="52"/>
      <c r="D834" s="4"/>
      <c r="E834" s="13"/>
      <c r="F834" s="52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54"/>
      <c r="C835" s="52"/>
      <c r="D835" s="4"/>
      <c r="E835" s="13"/>
      <c r="F835" s="52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54"/>
      <c r="C836" s="52"/>
      <c r="D836" s="4"/>
      <c r="E836" s="13"/>
      <c r="F836" s="52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54"/>
      <c r="C837" s="52"/>
      <c r="D837" s="4"/>
      <c r="E837" s="13"/>
      <c r="F837" s="52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54"/>
      <c r="C838" s="52"/>
      <c r="D838" s="4"/>
      <c r="E838" s="13"/>
      <c r="F838" s="52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54"/>
      <c r="C839" s="52"/>
      <c r="D839" s="4"/>
      <c r="E839" s="13"/>
      <c r="F839" s="52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54"/>
      <c r="C840" s="52"/>
      <c r="D840" s="4"/>
      <c r="E840" s="13"/>
      <c r="F840" s="52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54"/>
      <c r="C841" s="52"/>
      <c r="D841" s="4"/>
      <c r="E841" s="13"/>
      <c r="F841" s="52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54"/>
      <c r="C842" s="52"/>
      <c r="D842" s="4"/>
      <c r="E842" s="13"/>
      <c r="F842" s="52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54"/>
      <c r="C843" s="52"/>
      <c r="D843" s="4"/>
      <c r="E843" s="13"/>
      <c r="F843" s="52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54"/>
      <c r="C844" s="52"/>
      <c r="D844" s="4"/>
      <c r="E844" s="13"/>
      <c r="F844" s="52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54"/>
      <c r="C845" s="52"/>
      <c r="D845" s="4"/>
      <c r="E845" s="13"/>
      <c r="F845" s="52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54"/>
      <c r="C846" s="52"/>
      <c r="D846" s="4"/>
      <c r="E846" s="13"/>
      <c r="F846" s="52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54"/>
      <c r="C847" s="52"/>
      <c r="D847" s="4"/>
      <c r="E847" s="13"/>
      <c r="F847" s="52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54"/>
      <c r="C848" s="52"/>
      <c r="D848" s="4"/>
      <c r="E848" s="13"/>
      <c r="F848" s="52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54"/>
      <c r="C849" s="52"/>
      <c r="D849" s="4"/>
      <c r="E849" s="13"/>
      <c r="F849" s="52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54"/>
      <c r="C850" s="52"/>
      <c r="D850" s="4"/>
      <c r="E850" s="13"/>
      <c r="F850" s="52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54"/>
      <c r="C851" s="52"/>
      <c r="D851" s="4"/>
      <c r="E851" s="13"/>
      <c r="F851" s="52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54"/>
      <c r="C852" s="52"/>
      <c r="D852" s="4"/>
      <c r="E852" s="13"/>
      <c r="F852" s="52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54"/>
      <c r="C853" s="52"/>
      <c r="D853" s="4"/>
      <c r="E853" s="13"/>
      <c r="F853" s="52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54"/>
      <c r="C854" s="52"/>
      <c r="D854" s="4"/>
      <c r="E854" s="13"/>
      <c r="F854" s="52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54"/>
      <c r="C855" s="52"/>
      <c r="D855" s="4"/>
      <c r="E855" s="13"/>
      <c r="F855" s="52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54"/>
      <c r="C856" s="52"/>
      <c r="D856" s="4"/>
      <c r="E856" s="13"/>
      <c r="F856" s="52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54"/>
      <c r="C857" s="52"/>
      <c r="D857" s="4"/>
      <c r="E857" s="13"/>
      <c r="F857" s="52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54"/>
      <c r="C858" s="52"/>
      <c r="D858" s="4"/>
      <c r="E858" s="13"/>
      <c r="F858" s="52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54"/>
      <c r="C859" s="52"/>
      <c r="D859" s="4"/>
      <c r="E859" s="13"/>
      <c r="F859" s="52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54"/>
      <c r="C860" s="52"/>
      <c r="D860" s="4"/>
      <c r="E860" s="13"/>
      <c r="F860" s="52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54"/>
      <c r="C861" s="52"/>
      <c r="D861" s="4"/>
      <c r="E861" s="13"/>
      <c r="F861" s="52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54"/>
      <c r="C862" s="52"/>
      <c r="D862" s="4"/>
      <c r="E862" s="13"/>
      <c r="F862" s="52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54"/>
      <c r="C863" s="52"/>
      <c r="D863" s="4"/>
      <c r="E863" s="13"/>
      <c r="F863" s="52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54"/>
      <c r="C864" s="52"/>
      <c r="D864" s="4"/>
      <c r="E864" s="13"/>
      <c r="F864" s="52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54"/>
      <c r="C865" s="52"/>
      <c r="D865" s="4"/>
      <c r="E865" s="13"/>
      <c r="F865" s="52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54"/>
      <c r="C866" s="52"/>
      <c r="D866" s="4"/>
      <c r="E866" s="13"/>
      <c r="F866" s="52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54"/>
      <c r="C867" s="52"/>
      <c r="D867" s="4"/>
      <c r="E867" s="13"/>
      <c r="F867" s="52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54"/>
      <c r="C868" s="52"/>
      <c r="D868" s="4"/>
      <c r="E868" s="13"/>
      <c r="F868" s="52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54"/>
      <c r="C869" s="52"/>
      <c r="D869" s="4"/>
      <c r="E869" s="13"/>
      <c r="F869" s="52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54"/>
      <c r="C870" s="52"/>
      <c r="D870" s="4"/>
      <c r="E870" s="13"/>
      <c r="F870" s="52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54"/>
      <c r="C871" s="52"/>
      <c r="D871" s="4"/>
      <c r="E871" s="13"/>
      <c r="F871" s="52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54"/>
      <c r="C872" s="52"/>
      <c r="D872" s="4"/>
      <c r="E872" s="13"/>
      <c r="F872" s="52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54"/>
      <c r="C873" s="52"/>
      <c r="D873" s="4"/>
      <c r="E873" s="13"/>
      <c r="F873" s="52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54"/>
      <c r="C874" s="52"/>
      <c r="D874" s="4"/>
      <c r="E874" s="13"/>
      <c r="F874" s="52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54"/>
      <c r="C875" s="52"/>
      <c r="D875" s="4"/>
      <c r="E875" s="13"/>
      <c r="F875" s="52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54"/>
      <c r="C876" s="52"/>
      <c r="D876" s="4"/>
      <c r="E876" s="13"/>
      <c r="F876" s="52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54"/>
      <c r="C877" s="52"/>
      <c r="D877" s="4"/>
      <c r="E877" s="13"/>
      <c r="F877" s="52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54"/>
      <c r="C878" s="52"/>
      <c r="D878" s="4"/>
      <c r="E878" s="13"/>
      <c r="F878" s="52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54"/>
      <c r="C879" s="52"/>
      <c r="D879" s="4"/>
      <c r="E879" s="13"/>
      <c r="F879" s="52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54"/>
      <c r="C880" s="52"/>
      <c r="D880" s="4"/>
      <c r="E880" s="13"/>
      <c r="F880" s="52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54"/>
      <c r="C881" s="52"/>
      <c r="D881" s="4"/>
      <c r="E881" s="13"/>
      <c r="F881" s="52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54"/>
      <c r="C882" s="52"/>
      <c r="D882" s="4"/>
      <c r="E882" s="13"/>
      <c r="F882" s="52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54"/>
      <c r="C883" s="52"/>
      <c r="D883" s="4"/>
      <c r="E883" s="13"/>
      <c r="F883" s="52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54"/>
      <c r="C884" s="52"/>
      <c r="D884" s="4"/>
      <c r="E884" s="13"/>
      <c r="F884" s="52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54"/>
      <c r="C885" s="52"/>
      <c r="D885" s="4"/>
      <c r="E885" s="13"/>
      <c r="F885" s="52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54"/>
      <c r="C886" s="52"/>
      <c r="D886" s="4"/>
      <c r="E886" s="13"/>
      <c r="F886" s="52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54"/>
      <c r="C887" s="52"/>
      <c r="D887" s="4"/>
      <c r="E887" s="13"/>
      <c r="F887" s="52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54"/>
      <c r="C888" s="52"/>
      <c r="D888" s="4"/>
      <c r="E888" s="13"/>
      <c r="F888" s="52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54"/>
      <c r="C889" s="52"/>
      <c r="D889" s="4"/>
      <c r="E889" s="13"/>
      <c r="F889" s="52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54"/>
      <c r="C890" s="52"/>
      <c r="D890" s="4"/>
      <c r="E890" s="13"/>
      <c r="F890" s="52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54"/>
      <c r="C891" s="52"/>
      <c r="D891" s="4"/>
      <c r="E891" s="13"/>
      <c r="F891" s="52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54"/>
      <c r="C892" s="52"/>
      <c r="D892" s="4"/>
      <c r="E892" s="13"/>
      <c r="F892" s="52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54"/>
      <c r="C893" s="52"/>
      <c r="D893" s="4"/>
      <c r="E893" s="13"/>
      <c r="F893" s="52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54"/>
      <c r="C894" s="52"/>
      <c r="D894" s="4"/>
      <c r="E894" s="13"/>
      <c r="F894" s="52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54"/>
      <c r="C895" s="52"/>
      <c r="D895" s="4"/>
      <c r="E895" s="13"/>
      <c r="F895" s="52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54"/>
      <c r="C896" s="52"/>
      <c r="D896" s="4"/>
      <c r="E896" s="13"/>
      <c r="F896" s="52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54"/>
      <c r="C897" s="52"/>
      <c r="D897" s="4"/>
      <c r="E897" s="13"/>
      <c r="F897" s="52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54"/>
      <c r="C898" s="52"/>
      <c r="D898" s="4"/>
      <c r="E898" s="13"/>
      <c r="F898" s="52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54"/>
      <c r="C899" s="52"/>
      <c r="D899" s="4"/>
      <c r="E899" s="13"/>
      <c r="F899" s="52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54"/>
      <c r="C900" s="52"/>
      <c r="D900" s="4"/>
      <c r="E900" s="13"/>
      <c r="F900" s="52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54"/>
      <c r="C901" s="52"/>
      <c r="D901" s="4"/>
      <c r="E901" s="13"/>
      <c r="F901" s="52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54"/>
      <c r="C902" s="52"/>
      <c r="D902" s="4"/>
      <c r="E902" s="13"/>
      <c r="F902" s="52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54"/>
      <c r="C903" s="52"/>
      <c r="D903" s="4"/>
      <c r="E903" s="13"/>
      <c r="F903" s="52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54"/>
      <c r="C904" s="52"/>
      <c r="D904" s="4"/>
      <c r="E904" s="13"/>
      <c r="F904" s="52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54"/>
      <c r="C905" s="52"/>
      <c r="D905" s="4"/>
      <c r="E905" s="13"/>
      <c r="F905" s="52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54"/>
      <c r="C906" s="52"/>
      <c r="D906" s="4"/>
      <c r="E906" s="13"/>
      <c r="F906" s="52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54"/>
      <c r="C907" s="52"/>
      <c r="D907" s="4"/>
      <c r="E907" s="13"/>
      <c r="F907" s="52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54"/>
      <c r="C908" s="52"/>
      <c r="D908" s="4"/>
      <c r="E908" s="13"/>
      <c r="F908" s="52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54"/>
      <c r="C909" s="52"/>
      <c r="D909" s="4"/>
      <c r="E909" s="13"/>
      <c r="F909" s="52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54"/>
      <c r="C910" s="52"/>
      <c r="D910" s="4"/>
      <c r="E910" s="13"/>
      <c r="F910" s="52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54"/>
      <c r="C911" s="52"/>
      <c r="D911" s="4"/>
      <c r="E911" s="13"/>
      <c r="F911" s="52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54"/>
      <c r="C912" s="52"/>
      <c r="D912" s="4"/>
      <c r="E912" s="13"/>
      <c r="F912" s="52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54"/>
      <c r="C913" s="52"/>
      <c r="D913" s="4"/>
      <c r="E913" s="13"/>
      <c r="F913" s="52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54"/>
      <c r="C914" s="52"/>
      <c r="D914" s="4"/>
      <c r="E914" s="13"/>
      <c r="F914" s="52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54"/>
      <c r="C915" s="52"/>
      <c r="D915" s="4"/>
      <c r="E915" s="13"/>
      <c r="F915" s="52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54"/>
      <c r="C916" s="52"/>
      <c r="D916" s="4"/>
      <c r="E916" s="13"/>
      <c r="F916" s="52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54"/>
      <c r="C917" s="52"/>
      <c r="D917" s="4"/>
      <c r="E917" s="13"/>
      <c r="F917" s="52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54"/>
      <c r="C918" s="52"/>
      <c r="D918" s="4"/>
      <c r="E918" s="13"/>
      <c r="F918" s="52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54"/>
      <c r="C919" s="52"/>
      <c r="D919" s="4"/>
      <c r="E919" s="13"/>
      <c r="F919" s="52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54"/>
      <c r="C920" s="52"/>
      <c r="D920" s="4"/>
      <c r="E920" s="13"/>
      <c r="F920" s="52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54"/>
      <c r="C921" s="52"/>
      <c r="D921" s="4"/>
      <c r="E921" s="13"/>
      <c r="F921" s="52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54"/>
      <c r="C922" s="52"/>
      <c r="D922" s="4"/>
      <c r="E922" s="13"/>
      <c r="F922" s="52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54"/>
      <c r="C923" s="52"/>
      <c r="D923" s="4"/>
      <c r="E923" s="13"/>
      <c r="F923" s="52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54"/>
      <c r="C924" s="52"/>
      <c r="D924" s="4"/>
      <c r="E924" s="13"/>
      <c r="F924" s="52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54"/>
      <c r="C925" s="52"/>
      <c r="D925" s="4"/>
      <c r="E925" s="13"/>
      <c r="F925" s="52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54"/>
      <c r="C926" s="52"/>
      <c r="D926" s="4"/>
      <c r="E926" s="13"/>
      <c r="F926" s="52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54"/>
      <c r="C927" s="52"/>
      <c r="D927" s="4"/>
      <c r="E927" s="13"/>
      <c r="F927" s="52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54"/>
      <c r="C928" s="52"/>
      <c r="D928" s="4"/>
      <c r="E928" s="13"/>
      <c r="F928" s="52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54"/>
      <c r="C929" s="52"/>
      <c r="D929" s="4"/>
      <c r="E929" s="13"/>
      <c r="F929" s="52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54"/>
      <c r="C930" s="52"/>
      <c r="D930" s="4"/>
      <c r="E930" s="13"/>
      <c r="F930" s="52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54"/>
      <c r="C931" s="52"/>
      <c r="D931" s="4"/>
      <c r="E931" s="13"/>
      <c r="F931" s="52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54"/>
      <c r="C932" s="52"/>
      <c r="D932" s="4"/>
      <c r="E932" s="13"/>
      <c r="F932" s="52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54"/>
      <c r="C933" s="52"/>
      <c r="D933" s="4"/>
      <c r="E933" s="13"/>
      <c r="F933" s="52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54"/>
      <c r="C934" s="52"/>
      <c r="D934" s="4"/>
      <c r="E934" s="13"/>
      <c r="F934" s="52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54"/>
      <c r="C935" s="52"/>
      <c r="D935" s="4"/>
      <c r="E935" s="13"/>
      <c r="F935" s="52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54"/>
      <c r="C936" s="52"/>
      <c r="D936" s="4"/>
      <c r="E936" s="13"/>
      <c r="F936" s="52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54"/>
      <c r="C937" s="52"/>
      <c r="D937" s="4"/>
      <c r="E937" s="13"/>
      <c r="F937" s="52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54"/>
      <c r="C938" s="52"/>
      <c r="D938" s="4"/>
      <c r="E938" s="13"/>
      <c r="F938" s="52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54"/>
      <c r="C939" s="52"/>
      <c r="D939" s="4"/>
      <c r="E939" s="13"/>
      <c r="F939" s="52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54"/>
      <c r="C940" s="52"/>
      <c r="D940" s="4"/>
      <c r="E940" s="13"/>
      <c r="F940" s="52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54"/>
      <c r="C941" s="52"/>
      <c r="D941" s="4"/>
      <c r="E941" s="13"/>
      <c r="F941" s="52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54"/>
      <c r="C942" s="52"/>
      <c r="D942" s="4"/>
      <c r="E942" s="13"/>
      <c r="F942" s="52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54"/>
      <c r="C943" s="52"/>
      <c r="D943" s="4"/>
      <c r="E943" s="13"/>
      <c r="F943" s="52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54"/>
      <c r="C944" s="52"/>
      <c r="D944" s="4"/>
      <c r="E944" s="13"/>
      <c r="F944" s="52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54"/>
      <c r="C945" s="52"/>
      <c r="D945" s="4"/>
      <c r="E945" s="13"/>
      <c r="F945" s="52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54"/>
      <c r="C946" s="52"/>
      <c r="D946" s="4"/>
      <c r="E946" s="13"/>
      <c r="F946" s="52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54"/>
      <c r="C947" s="52"/>
      <c r="D947" s="4"/>
      <c r="E947" s="13"/>
      <c r="F947" s="52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54"/>
      <c r="C948" s="52"/>
      <c r="D948" s="4"/>
      <c r="E948" s="13"/>
      <c r="F948" s="52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54"/>
      <c r="C949" s="52"/>
      <c r="D949" s="4"/>
      <c r="E949" s="13"/>
      <c r="F949" s="52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54"/>
      <c r="C950" s="52"/>
      <c r="D950" s="4"/>
      <c r="E950" s="13"/>
      <c r="F950" s="52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54"/>
      <c r="C951" s="52"/>
      <c r="D951" s="4"/>
      <c r="E951" s="13"/>
      <c r="F951" s="52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54"/>
      <c r="C952" s="52"/>
      <c r="D952" s="4"/>
      <c r="E952" s="13"/>
      <c r="F952" s="52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54"/>
      <c r="C953" s="52"/>
      <c r="D953" s="4"/>
      <c r="E953" s="13"/>
      <c r="F953" s="52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54"/>
      <c r="C954" s="52"/>
      <c r="D954" s="4"/>
      <c r="E954" s="13"/>
      <c r="F954" s="52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54"/>
      <c r="C955" s="52"/>
      <c r="D955" s="4"/>
      <c r="E955" s="13"/>
      <c r="F955" s="52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54"/>
      <c r="C956" s="52"/>
      <c r="D956" s="4"/>
      <c r="E956" s="13"/>
      <c r="F956" s="52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54"/>
      <c r="C957" s="52"/>
      <c r="D957" s="4"/>
      <c r="E957" s="13"/>
      <c r="F957" s="52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54"/>
      <c r="C958" s="52"/>
      <c r="D958" s="4"/>
      <c r="E958" s="13"/>
      <c r="F958" s="52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54"/>
      <c r="C959" s="52"/>
      <c r="D959" s="4"/>
      <c r="E959" s="13"/>
      <c r="F959" s="52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54"/>
      <c r="C960" s="52"/>
      <c r="D960" s="4"/>
      <c r="E960" s="13"/>
      <c r="F960" s="52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54"/>
      <c r="C961" s="52"/>
      <c r="D961" s="4"/>
      <c r="E961" s="13"/>
      <c r="F961" s="52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54"/>
      <c r="C962" s="52"/>
      <c r="D962" s="4"/>
      <c r="E962" s="13"/>
      <c r="F962" s="52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54"/>
      <c r="C963" s="52"/>
      <c r="D963" s="4"/>
      <c r="E963" s="13"/>
      <c r="F963" s="52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54"/>
      <c r="C964" s="52"/>
      <c r="D964" s="4"/>
      <c r="E964" s="13"/>
      <c r="F964" s="52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54"/>
      <c r="C965" s="52"/>
      <c r="D965" s="4"/>
      <c r="E965" s="13"/>
      <c r="F965" s="52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54"/>
      <c r="C966" s="52"/>
      <c r="D966" s="4"/>
      <c r="E966" s="13"/>
      <c r="F966" s="52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54"/>
      <c r="C967" s="52"/>
      <c r="D967" s="4"/>
      <c r="E967" s="13"/>
      <c r="F967" s="52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54"/>
      <c r="C968" s="52"/>
      <c r="D968" s="4"/>
      <c r="E968" s="13"/>
      <c r="F968" s="52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54"/>
      <c r="C969" s="52"/>
      <c r="D969" s="4"/>
      <c r="E969" s="13"/>
      <c r="F969" s="52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54"/>
      <c r="C970" s="52"/>
      <c r="D970" s="4"/>
      <c r="E970" s="13"/>
      <c r="F970" s="52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54"/>
      <c r="C971" s="52"/>
      <c r="D971" s="4"/>
      <c r="E971" s="13"/>
      <c r="F971" s="52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54"/>
      <c r="C972" s="52"/>
      <c r="D972" s="4"/>
      <c r="E972" s="13"/>
      <c r="F972" s="52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54"/>
      <c r="C973" s="52"/>
      <c r="D973" s="4"/>
      <c r="E973" s="13"/>
      <c r="F973" s="52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54"/>
      <c r="C974" s="52"/>
      <c r="D974" s="4"/>
      <c r="E974" s="13"/>
      <c r="F974" s="52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54"/>
      <c r="C975" s="52"/>
      <c r="D975" s="4"/>
      <c r="E975" s="13"/>
      <c r="F975" s="52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54"/>
      <c r="C976" s="52"/>
      <c r="D976" s="4"/>
      <c r="E976" s="13"/>
      <c r="F976" s="52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54"/>
      <c r="C977" s="52"/>
      <c r="D977" s="4"/>
      <c r="E977" s="13"/>
      <c r="F977" s="52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54"/>
      <c r="C978" s="52"/>
      <c r="D978" s="4"/>
      <c r="E978" s="13"/>
      <c r="F978" s="52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54"/>
      <c r="C979" s="52"/>
      <c r="D979" s="4"/>
      <c r="E979" s="13"/>
      <c r="F979" s="52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54"/>
      <c r="C980" s="52"/>
      <c r="D980" s="4"/>
      <c r="E980" s="13"/>
      <c r="F980" s="52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54"/>
      <c r="C981" s="52"/>
      <c r="D981" s="4"/>
      <c r="E981" s="13"/>
      <c r="F981" s="52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54"/>
      <c r="C982" s="52"/>
      <c r="D982" s="4"/>
      <c r="E982" s="13"/>
      <c r="F982" s="52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54"/>
      <c r="C983" s="52"/>
      <c r="D983" s="4"/>
      <c r="E983" s="13"/>
      <c r="F983" s="52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54"/>
      <c r="C984" s="52"/>
      <c r="D984" s="4"/>
      <c r="E984" s="13"/>
      <c r="F984" s="52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54"/>
      <c r="C985" s="52"/>
      <c r="D985" s="4"/>
      <c r="E985" s="13"/>
      <c r="F985" s="52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54"/>
      <c r="C986" s="52"/>
      <c r="D986" s="4"/>
      <c r="E986" s="13"/>
      <c r="F986" s="52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54"/>
      <c r="C987" s="52"/>
      <c r="D987" s="4"/>
      <c r="E987" s="13"/>
      <c r="F987" s="52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54"/>
      <c r="C988" s="52"/>
      <c r="D988" s="4"/>
      <c r="E988" s="13"/>
      <c r="F988" s="52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54"/>
      <c r="C989" s="52"/>
      <c r="D989" s="4"/>
      <c r="E989" s="13"/>
      <c r="F989" s="52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54"/>
      <c r="C990" s="52"/>
      <c r="D990" s="4"/>
      <c r="E990" s="13"/>
      <c r="F990" s="52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54"/>
      <c r="C991" s="52"/>
      <c r="D991" s="4"/>
      <c r="E991" s="13"/>
      <c r="F991" s="52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54"/>
      <c r="C992" s="52"/>
      <c r="D992" s="4"/>
      <c r="E992" s="13"/>
      <c r="F992" s="52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54"/>
      <c r="C993" s="52"/>
      <c r="D993" s="4"/>
      <c r="E993" s="13"/>
      <c r="F993" s="52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54"/>
      <c r="C994" s="52"/>
      <c r="D994" s="4"/>
      <c r="E994" s="13"/>
      <c r="F994" s="52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54"/>
      <c r="C995" s="52"/>
      <c r="D995" s="4"/>
      <c r="E995" s="13"/>
      <c r="F995" s="52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54"/>
      <c r="C996" s="52"/>
      <c r="D996" s="4"/>
      <c r="E996" s="13"/>
      <c r="F996" s="52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54"/>
      <c r="C997" s="52"/>
      <c r="D997" s="4"/>
      <c r="E997" s="13"/>
      <c r="F997" s="52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54"/>
      <c r="C998" s="52"/>
      <c r="D998" s="4"/>
      <c r="E998" s="13"/>
      <c r="F998" s="52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54"/>
      <c r="C999" s="52"/>
      <c r="D999" s="4"/>
      <c r="E999" s="13"/>
      <c r="F999" s="52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54"/>
      <c r="C1000" s="52"/>
      <c r="D1000" s="4"/>
      <c r="E1000" s="13"/>
      <c r="F1000" s="52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x14ac:dyDescent="0.25">
      <c r="A1001" s="4"/>
      <c r="B1001" s="54"/>
      <c r="C1001" s="52"/>
      <c r="D1001" s="4"/>
      <c r="E1001" s="13"/>
      <c r="F1001" s="52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x14ac:dyDescent="0.25">
      <c r="A1002" s="4"/>
      <c r="B1002" s="54"/>
      <c r="C1002" s="52"/>
      <c r="D1002" s="4"/>
      <c r="E1002" s="13"/>
      <c r="F1002" s="52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x14ac:dyDescent="0.25">
      <c r="A1003" s="4"/>
      <c r="B1003" s="54"/>
      <c r="C1003" s="52"/>
      <c r="D1003" s="4"/>
      <c r="E1003" s="13"/>
      <c r="F1003" s="52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x14ac:dyDescent="0.25">
      <c r="A1004" s="4"/>
      <c r="B1004" s="54"/>
      <c r="C1004" s="52"/>
      <c r="D1004" s="4"/>
      <c r="E1004" s="13"/>
      <c r="F1004" s="52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x14ac:dyDescent="0.25">
      <c r="A1005" s="4"/>
      <c r="B1005" s="54"/>
      <c r="C1005" s="52"/>
      <c r="D1005" s="4"/>
      <c r="E1005" s="13"/>
      <c r="F1005" s="52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x14ac:dyDescent="0.25">
      <c r="A1006" s="4"/>
      <c r="B1006" s="54"/>
      <c r="C1006" s="52"/>
      <c r="D1006" s="4"/>
      <c r="E1006" s="13"/>
      <c r="F1006" s="52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x14ac:dyDescent="0.25">
      <c r="A1007" s="4"/>
      <c r="B1007" s="54"/>
      <c r="C1007" s="52"/>
      <c r="D1007" s="4"/>
      <c r="E1007" s="13"/>
      <c r="F1007" s="52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x14ac:dyDescent="0.25">
      <c r="A1008" s="4"/>
      <c r="B1008" s="54"/>
      <c r="C1008" s="52"/>
      <c r="D1008" s="4"/>
      <c r="E1008" s="13"/>
      <c r="F1008" s="52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x14ac:dyDescent="0.25">
      <c r="A1009" s="4"/>
      <c r="B1009" s="54"/>
      <c r="C1009" s="52"/>
      <c r="D1009" s="4"/>
      <c r="E1009" s="13"/>
      <c r="F1009" s="52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x14ac:dyDescent="0.25">
      <c r="A1010" s="4"/>
      <c r="B1010" s="54"/>
      <c r="C1010" s="52"/>
      <c r="D1010" s="4"/>
      <c r="E1010" s="13"/>
      <c r="F1010" s="52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x14ac:dyDescent="0.25">
      <c r="A1011" s="4"/>
      <c r="B1011" s="54"/>
      <c r="C1011" s="52"/>
      <c r="D1011" s="4"/>
      <c r="E1011" s="13"/>
      <c r="F1011" s="52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x14ac:dyDescent="0.25">
      <c r="A1012" s="4"/>
      <c r="B1012" s="54"/>
      <c r="C1012" s="52"/>
      <c r="D1012" s="4"/>
      <c r="E1012" s="13"/>
      <c r="F1012" s="52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x14ac:dyDescent="0.25">
      <c r="A1013" s="4"/>
      <c r="B1013" s="54"/>
      <c r="C1013" s="52"/>
      <c r="D1013" s="4"/>
      <c r="E1013" s="13"/>
      <c r="F1013" s="52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x14ac:dyDescent="0.25">
      <c r="A1014" s="4"/>
      <c r="B1014" s="54"/>
      <c r="C1014" s="52"/>
      <c r="D1014" s="4"/>
      <c r="E1014" s="13"/>
      <c r="F1014" s="52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x14ac:dyDescent="0.25">
      <c r="A1015" s="4"/>
      <c r="B1015" s="54"/>
      <c r="C1015" s="52"/>
      <c r="D1015" s="4"/>
      <c r="E1015" s="13"/>
      <c r="F1015" s="52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x14ac:dyDescent="0.25">
      <c r="A1016" s="4"/>
      <c r="B1016" s="54"/>
      <c r="C1016" s="52"/>
      <c r="D1016" s="4"/>
      <c r="E1016" s="13"/>
      <c r="F1016" s="52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x14ac:dyDescent="0.25">
      <c r="A1017" s="4"/>
      <c r="B1017" s="54"/>
      <c r="C1017" s="52"/>
      <c r="D1017" s="4"/>
      <c r="E1017" s="13"/>
      <c r="F1017" s="52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x14ac:dyDescent="0.25">
      <c r="A1018" s="4"/>
      <c r="B1018" s="54"/>
      <c r="C1018" s="52"/>
      <c r="D1018" s="4"/>
      <c r="E1018" s="13"/>
      <c r="F1018" s="52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x14ac:dyDescent="0.25">
      <c r="A1019" s="4"/>
      <c r="B1019" s="54"/>
      <c r="C1019" s="52"/>
      <c r="D1019" s="4"/>
      <c r="E1019" s="13"/>
      <c r="F1019" s="52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x14ac:dyDescent="0.25">
      <c r="A1020" s="4"/>
      <c r="B1020" s="54"/>
      <c r="C1020" s="52"/>
      <c r="D1020" s="4"/>
      <c r="E1020" s="13"/>
      <c r="F1020" s="52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x14ac:dyDescent="0.25">
      <c r="A1021" s="4"/>
      <c r="B1021" s="54"/>
      <c r="C1021" s="52"/>
      <c r="D1021" s="4"/>
      <c r="E1021" s="13"/>
      <c r="F1021" s="52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x14ac:dyDescent="0.25">
      <c r="A1022" s="4"/>
      <c r="B1022" s="54"/>
      <c r="C1022" s="52"/>
      <c r="D1022" s="4"/>
      <c r="E1022" s="13"/>
      <c r="F1022" s="52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x14ac:dyDescent="0.25">
      <c r="A1023" s="4"/>
      <c r="B1023" s="54"/>
      <c r="C1023" s="52"/>
      <c r="D1023" s="4"/>
      <c r="E1023" s="13"/>
      <c r="F1023" s="52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x14ac:dyDescent="0.25">
      <c r="A1024" s="4"/>
      <c r="B1024" s="54"/>
      <c r="C1024" s="52"/>
      <c r="D1024" s="4"/>
      <c r="E1024" s="13"/>
      <c r="F1024" s="52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x14ac:dyDescent="0.25">
      <c r="A1025" s="4"/>
      <c r="B1025" s="54"/>
      <c r="C1025" s="52"/>
      <c r="D1025" s="4"/>
      <c r="E1025" s="13"/>
      <c r="F1025" s="52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x14ac:dyDescent="0.25">
      <c r="A1026" s="4"/>
      <c r="B1026" s="54"/>
      <c r="C1026" s="52"/>
      <c r="D1026" s="4"/>
      <c r="E1026" s="13"/>
      <c r="F1026" s="52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x14ac:dyDescent="0.25">
      <c r="A1027" s="4"/>
      <c r="B1027" s="54"/>
      <c r="C1027" s="52"/>
      <c r="D1027" s="4"/>
      <c r="E1027" s="13"/>
      <c r="F1027" s="52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x14ac:dyDescent="0.25">
      <c r="A1028" s="4"/>
      <c r="B1028" s="54"/>
      <c r="C1028" s="52"/>
      <c r="D1028" s="4"/>
      <c r="E1028" s="13"/>
      <c r="F1028" s="52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x14ac:dyDescent="0.25">
      <c r="A1029" s="4"/>
      <c r="B1029" s="54"/>
      <c r="C1029" s="52"/>
      <c r="D1029" s="4"/>
      <c r="E1029" s="13"/>
      <c r="F1029" s="52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x14ac:dyDescent="0.25">
      <c r="A1030" s="4"/>
      <c r="B1030" s="54"/>
      <c r="C1030" s="52"/>
      <c r="D1030" s="4"/>
      <c r="E1030" s="13"/>
      <c r="F1030" s="52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x14ac:dyDescent="0.25">
      <c r="A1031" s="4"/>
      <c r="B1031" s="54"/>
      <c r="C1031" s="52"/>
      <c r="D1031" s="4"/>
      <c r="E1031" s="13"/>
      <c r="F1031" s="52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x14ac:dyDescent="0.25">
      <c r="A1032" s="4"/>
      <c r="B1032" s="54"/>
      <c r="C1032" s="52"/>
      <c r="D1032" s="4"/>
      <c r="E1032" s="13"/>
      <c r="F1032" s="52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x14ac:dyDescent="0.25">
      <c r="A1033" s="4"/>
      <c r="B1033" s="54"/>
      <c r="C1033" s="52"/>
      <c r="D1033" s="4"/>
      <c r="E1033" s="13"/>
      <c r="F1033" s="52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x14ac:dyDescent="0.25">
      <c r="A1034" s="4"/>
      <c r="B1034" s="54"/>
      <c r="C1034" s="52"/>
      <c r="D1034" s="4"/>
      <c r="E1034" s="13"/>
      <c r="F1034" s="52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x14ac:dyDescent="0.25">
      <c r="A1035" s="4"/>
      <c r="B1035" s="54"/>
      <c r="C1035" s="52"/>
      <c r="D1035" s="4"/>
      <c r="E1035" s="13"/>
      <c r="F1035" s="52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x14ac:dyDescent="0.25">
      <c r="A1036" s="4"/>
      <c r="B1036" s="54"/>
      <c r="C1036" s="52"/>
      <c r="D1036" s="4"/>
      <c r="E1036" s="13"/>
      <c r="F1036" s="52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x14ac:dyDescent="0.25">
      <c r="A1037" s="4"/>
      <c r="B1037" s="54"/>
      <c r="C1037" s="52"/>
      <c r="D1037" s="4"/>
      <c r="E1037" s="13"/>
      <c r="F1037" s="52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x14ac:dyDescent="0.25">
      <c r="A1038" s="4"/>
      <c r="B1038" s="54"/>
      <c r="C1038" s="52"/>
      <c r="D1038" s="4"/>
      <c r="E1038" s="13"/>
      <c r="F1038" s="52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x14ac:dyDescent="0.25">
      <c r="A1039" s="4"/>
      <c r="B1039" s="54"/>
      <c r="C1039" s="52"/>
      <c r="D1039" s="4"/>
      <c r="E1039" s="13"/>
      <c r="F1039" s="52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x14ac:dyDescent="0.25">
      <c r="A1040" s="4"/>
      <c r="B1040" s="54"/>
      <c r="C1040" s="52"/>
      <c r="D1040" s="4"/>
      <c r="E1040" s="13"/>
      <c r="F1040" s="52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x14ac:dyDescent="0.25">
      <c r="A1041" s="4"/>
      <c r="B1041" s="54"/>
      <c r="C1041" s="52"/>
      <c r="D1041" s="4"/>
      <c r="E1041" s="13"/>
      <c r="F1041" s="52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x14ac:dyDescent="0.25">
      <c r="A1042" s="4"/>
      <c r="B1042" s="54"/>
      <c r="C1042" s="52"/>
      <c r="D1042" s="4"/>
      <c r="E1042" s="13"/>
      <c r="F1042" s="52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x14ac:dyDescent="0.25">
      <c r="A1043" s="4"/>
      <c r="B1043" s="54"/>
      <c r="C1043" s="52"/>
      <c r="D1043" s="4"/>
      <c r="E1043" s="13"/>
      <c r="F1043" s="52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x14ac:dyDescent="0.25">
      <c r="A1044" s="4"/>
      <c r="B1044" s="54"/>
      <c r="C1044" s="52"/>
      <c r="D1044" s="4"/>
      <c r="E1044" s="13"/>
      <c r="F1044" s="52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x14ac:dyDescent="0.25">
      <c r="A1045" s="4"/>
      <c r="B1045" s="54"/>
      <c r="C1045" s="52"/>
      <c r="D1045" s="4"/>
      <c r="E1045" s="13"/>
      <c r="F1045" s="52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x14ac:dyDescent="0.25">
      <c r="A1046" s="4"/>
      <c r="B1046" s="54"/>
      <c r="C1046" s="52"/>
      <c r="D1046" s="4"/>
      <c r="E1046" s="13"/>
      <c r="F1046" s="52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x14ac:dyDescent="0.25">
      <c r="A1047" s="4"/>
      <c r="B1047" s="54"/>
      <c r="C1047" s="52"/>
      <c r="D1047" s="4"/>
      <c r="E1047" s="13"/>
      <c r="F1047" s="52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x14ac:dyDescent="0.25">
      <c r="A1048" s="4"/>
      <c r="B1048" s="54"/>
      <c r="C1048" s="52"/>
      <c r="D1048" s="4"/>
      <c r="E1048" s="13"/>
      <c r="F1048" s="52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x14ac:dyDescent="0.25">
      <c r="A1049" s="4"/>
      <c r="B1049" s="54"/>
      <c r="C1049" s="52"/>
      <c r="D1049" s="4"/>
      <c r="E1049" s="13"/>
      <c r="F1049" s="52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x14ac:dyDescent="0.25">
      <c r="A1050" s="4"/>
      <c r="B1050" s="54"/>
      <c r="C1050" s="52"/>
      <c r="D1050" s="4"/>
      <c r="E1050" s="13"/>
      <c r="F1050" s="52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x14ac:dyDescent="0.25">
      <c r="A1051" s="4"/>
      <c r="B1051" s="54"/>
      <c r="C1051" s="52"/>
      <c r="D1051" s="4"/>
      <c r="E1051" s="13"/>
      <c r="F1051" s="52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x14ac:dyDescent="0.25">
      <c r="A1052" s="4"/>
      <c r="B1052" s="54"/>
      <c r="C1052" s="52"/>
      <c r="D1052" s="4"/>
      <c r="E1052" s="13"/>
      <c r="F1052" s="52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x14ac:dyDescent="0.25">
      <c r="A1053" s="4"/>
      <c r="B1053" s="54"/>
      <c r="C1053" s="52"/>
      <c r="D1053" s="4"/>
      <c r="E1053" s="13"/>
      <c r="F1053" s="52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x14ac:dyDescent="0.25">
      <c r="A1054" s="4"/>
      <c r="B1054" s="54"/>
      <c r="C1054" s="52"/>
      <c r="D1054" s="4"/>
      <c r="E1054" s="13"/>
      <c r="F1054" s="52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x14ac:dyDescent="0.25">
      <c r="A1055" s="4"/>
      <c r="B1055" s="54"/>
      <c r="C1055" s="52"/>
      <c r="D1055" s="4"/>
      <c r="E1055" s="13"/>
      <c r="F1055" s="52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x14ac:dyDescent="0.25">
      <c r="A1056" s="4"/>
      <c r="B1056" s="54"/>
      <c r="C1056" s="52"/>
      <c r="D1056" s="4"/>
      <c r="E1056" s="13"/>
      <c r="F1056" s="52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x14ac:dyDescent="0.25">
      <c r="A1057" s="4"/>
      <c r="B1057" s="54"/>
      <c r="C1057" s="52"/>
      <c r="D1057" s="4"/>
      <c r="E1057" s="13"/>
      <c r="F1057" s="52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x14ac:dyDescent="0.25">
      <c r="A1058" s="4"/>
      <c r="B1058" s="54"/>
      <c r="C1058" s="52"/>
      <c r="D1058" s="4"/>
      <c r="E1058" s="13"/>
      <c r="F1058" s="52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x14ac:dyDescent="0.25">
      <c r="A1059" s="4"/>
      <c r="B1059" s="54"/>
      <c r="C1059" s="52"/>
      <c r="D1059" s="4"/>
      <c r="E1059" s="13"/>
      <c r="F1059" s="52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x14ac:dyDescent="0.25">
      <c r="A1060" s="4"/>
      <c r="B1060" s="54"/>
      <c r="C1060" s="52"/>
      <c r="D1060" s="4"/>
      <c r="E1060" s="13"/>
      <c r="F1060" s="52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x14ac:dyDescent="0.25">
      <c r="A1061" s="4"/>
      <c r="B1061" s="54"/>
      <c r="C1061" s="52"/>
      <c r="D1061" s="4"/>
      <c r="E1061" s="13"/>
      <c r="F1061" s="52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x14ac:dyDescent="0.25">
      <c r="A1062" s="4"/>
      <c r="B1062" s="54"/>
      <c r="C1062" s="52"/>
      <c r="D1062" s="4"/>
      <c r="E1062" s="13"/>
      <c r="F1062" s="52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x14ac:dyDescent="0.25">
      <c r="A1063" s="4"/>
      <c r="B1063" s="54"/>
      <c r="C1063" s="52"/>
      <c r="D1063" s="4"/>
      <c r="E1063" s="13"/>
      <c r="F1063" s="52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x14ac:dyDescent="0.25">
      <c r="A1064" s="4"/>
      <c r="B1064" s="54"/>
      <c r="C1064" s="52"/>
      <c r="D1064" s="4"/>
      <c r="E1064" s="13"/>
      <c r="F1064" s="52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x14ac:dyDescent="0.25">
      <c r="A1065" s="4"/>
      <c r="B1065" s="54"/>
      <c r="C1065" s="52"/>
      <c r="D1065" s="4"/>
      <c r="E1065" s="13"/>
      <c r="F1065" s="52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x14ac:dyDescent="0.25">
      <c r="A1066" s="4"/>
      <c r="B1066" s="54"/>
      <c r="C1066" s="52"/>
      <c r="D1066" s="4"/>
      <c r="E1066" s="13"/>
      <c r="F1066" s="52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x14ac:dyDescent="0.25">
      <c r="A1067" s="4"/>
      <c r="B1067" s="54"/>
      <c r="C1067" s="52"/>
      <c r="D1067" s="4"/>
      <c r="E1067" s="13"/>
      <c r="F1067" s="52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x14ac:dyDescent="0.25">
      <c r="A1068" s="4"/>
      <c r="B1068" s="54"/>
      <c r="C1068" s="52"/>
      <c r="D1068" s="4"/>
      <c r="E1068" s="13"/>
      <c r="F1068" s="52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x14ac:dyDescent="0.25">
      <c r="A1069" s="4"/>
      <c r="B1069" s="54"/>
      <c r="C1069" s="52"/>
      <c r="D1069" s="4"/>
      <c r="E1069" s="13"/>
      <c r="F1069" s="52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x14ac:dyDescent="0.25">
      <c r="A1070" s="4"/>
      <c r="B1070" s="54"/>
      <c r="C1070" s="52"/>
      <c r="D1070" s="4"/>
      <c r="E1070" s="13"/>
      <c r="F1070" s="52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x14ac:dyDescent="0.25">
      <c r="A1071" s="4"/>
      <c r="B1071" s="54"/>
      <c r="C1071" s="52"/>
      <c r="D1071" s="4"/>
      <c r="E1071" s="13"/>
      <c r="F1071" s="52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x14ac:dyDescent="0.25">
      <c r="A1072" s="4"/>
      <c r="B1072" s="54"/>
      <c r="C1072" s="52"/>
      <c r="D1072" s="4"/>
      <c r="E1072" s="13"/>
      <c r="F1072" s="52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x14ac:dyDescent="0.25">
      <c r="A1073" s="4"/>
      <c r="B1073" s="54"/>
      <c r="C1073" s="52"/>
      <c r="D1073" s="4"/>
      <c r="E1073" s="13"/>
      <c r="F1073" s="52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x14ac:dyDescent="0.25">
      <c r="A1074" s="4"/>
      <c r="B1074" s="54"/>
      <c r="C1074" s="52"/>
      <c r="D1074" s="4"/>
      <c r="E1074" s="13"/>
      <c r="F1074" s="52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x14ac:dyDescent="0.25">
      <c r="A1075" s="4"/>
      <c r="B1075" s="54"/>
      <c r="C1075" s="52"/>
      <c r="D1075" s="4"/>
      <c r="E1075" s="13"/>
      <c r="F1075" s="52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x14ac:dyDescent="0.25">
      <c r="A1076" s="4"/>
      <c r="B1076" s="54"/>
      <c r="C1076" s="52"/>
      <c r="D1076" s="4"/>
      <c r="E1076" s="13"/>
      <c r="F1076" s="52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x14ac:dyDescent="0.25">
      <c r="A1077" s="4"/>
      <c r="B1077" s="54"/>
      <c r="C1077" s="52"/>
      <c r="D1077" s="4"/>
      <c r="E1077" s="13"/>
      <c r="F1077" s="52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x14ac:dyDescent="0.25">
      <c r="A1078" s="4"/>
      <c r="B1078" s="54"/>
      <c r="C1078" s="52"/>
      <c r="D1078" s="4"/>
      <c r="E1078" s="13"/>
      <c r="F1078" s="52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x14ac:dyDescent="0.25">
      <c r="A1079" s="4"/>
      <c r="B1079" s="54"/>
      <c r="C1079" s="52"/>
      <c r="D1079" s="4"/>
      <c r="E1079" s="13"/>
      <c r="F1079" s="52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x14ac:dyDescent="0.25">
      <c r="A1080" s="4"/>
      <c r="B1080" s="54"/>
      <c r="C1080" s="52"/>
      <c r="D1080" s="4"/>
      <c r="E1080" s="13"/>
      <c r="F1080" s="52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x14ac:dyDescent="0.25">
      <c r="A1081" s="4"/>
      <c r="B1081" s="54"/>
      <c r="C1081" s="52"/>
      <c r="D1081" s="4"/>
      <c r="E1081" s="13"/>
      <c r="F1081" s="52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x14ac:dyDescent="0.25">
      <c r="A1082" s="4"/>
      <c r="B1082" s="54"/>
      <c r="C1082" s="52"/>
      <c r="D1082" s="4"/>
      <c r="E1082" s="13"/>
      <c r="F1082" s="52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x14ac:dyDescent="0.25">
      <c r="A1083" s="4"/>
      <c r="B1083" s="54"/>
      <c r="C1083" s="52"/>
      <c r="D1083" s="4"/>
      <c r="E1083" s="13"/>
      <c r="F1083" s="52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x14ac:dyDescent="0.25">
      <c r="A1084" s="4"/>
      <c r="B1084" s="54"/>
      <c r="C1084" s="52"/>
      <c r="D1084" s="4"/>
      <c r="E1084" s="13"/>
      <c r="F1084" s="52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x14ac:dyDescent="0.25">
      <c r="A1085" s="4"/>
      <c r="B1085" s="54"/>
      <c r="C1085" s="52"/>
      <c r="D1085" s="4"/>
      <c r="E1085" s="13"/>
      <c r="F1085" s="52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x14ac:dyDescent="0.25">
      <c r="A1086" s="4"/>
      <c r="B1086" s="54"/>
      <c r="C1086" s="52"/>
      <c r="D1086" s="4"/>
      <c r="E1086" s="13"/>
      <c r="F1086" s="52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x14ac:dyDescent="0.25">
      <c r="A1087" s="4"/>
      <c r="B1087" s="54"/>
      <c r="C1087" s="52"/>
      <c r="D1087" s="4"/>
      <c r="E1087" s="13"/>
      <c r="F1087" s="52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x14ac:dyDescent="0.25">
      <c r="A1088" s="4"/>
      <c r="B1088" s="54"/>
      <c r="C1088" s="52"/>
      <c r="D1088" s="4"/>
      <c r="E1088" s="13"/>
      <c r="F1088" s="52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x14ac:dyDescent="0.25">
      <c r="A1089" s="4"/>
      <c r="B1089" s="54"/>
      <c r="C1089" s="52"/>
      <c r="D1089" s="4"/>
      <c r="E1089" s="13"/>
      <c r="F1089" s="52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x14ac:dyDescent="0.25">
      <c r="A1090" s="4"/>
      <c r="B1090" s="54"/>
      <c r="C1090" s="52"/>
      <c r="D1090" s="4"/>
      <c r="E1090" s="13"/>
      <c r="F1090" s="52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x14ac:dyDescent="0.25">
      <c r="A1091" s="4"/>
      <c r="B1091" s="54"/>
      <c r="C1091" s="52"/>
      <c r="D1091" s="4"/>
      <c r="E1091" s="13"/>
      <c r="F1091" s="52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x14ac:dyDescent="0.25">
      <c r="A1092" s="4"/>
      <c r="B1092" s="54"/>
      <c r="C1092" s="52"/>
      <c r="D1092" s="4"/>
      <c r="E1092" s="13"/>
      <c r="F1092" s="52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x14ac:dyDescent="0.25">
      <c r="A1093" s="4"/>
      <c r="B1093" s="54"/>
      <c r="C1093" s="52"/>
      <c r="D1093" s="4"/>
      <c r="E1093" s="13"/>
      <c r="F1093" s="52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x14ac:dyDescent="0.25">
      <c r="A1094" s="4"/>
      <c r="B1094" s="54"/>
      <c r="C1094" s="52"/>
      <c r="D1094" s="4"/>
      <c r="E1094" s="13"/>
      <c r="F1094" s="52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x14ac:dyDescent="0.25">
      <c r="A1095" s="4"/>
      <c r="B1095" s="54"/>
      <c r="C1095" s="52"/>
      <c r="D1095" s="4"/>
      <c r="E1095" s="13"/>
      <c r="F1095" s="52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x14ac:dyDescent="0.25">
      <c r="A1096" s="4"/>
      <c r="B1096" s="54"/>
      <c r="C1096" s="52"/>
      <c r="D1096" s="4"/>
      <c r="E1096" s="13"/>
      <c r="F1096" s="52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x14ac:dyDescent="0.25">
      <c r="A1097" s="4"/>
      <c r="B1097" s="54"/>
      <c r="C1097" s="52"/>
      <c r="D1097" s="4"/>
      <c r="E1097" s="13"/>
      <c r="F1097" s="52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x14ac:dyDescent="0.25">
      <c r="A1098" s="4"/>
      <c r="B1098" s="54"/>
      <c r="C1098" s="52"/>
      <c r="D1098" s="4"/>
      <c r="E1098" s="13"/>
      <c r="F1098" s="52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x14ac:dyDescent="0.25">
      <c r="A1099" s="4"/>
      <c r="B1099" s="54"/>
      <c r="C1099" s="52"/>
      <c r="D1099" s="4"/>
      <c r="E1099" s="13"/>
      <c r="F1099" s="52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x14ac:dyDescent="0.25">
      <c r="A1100" s="4"/>
      <c r="B1100" s="54"/>
      <c r="C1100" s="52"/>
      <c r="D1100" s="4"/>
      <c r="E1100" s="13"/>
      <c r="F1100" s="52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x14ac:dyDescent="0.25">
      <c r="A1101" s="4"/>
      <c r="B1101" s="54"/>
      <c r="C1101" s="52"/>
      <c r="D1101" s="4"/>
      <c r="E1101" s="13"/>
      <c r="F1101" s="52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x14ac:dyDescent="0.25">
      <c r="A1102" s="4"/>
      <c r="B1102" s="54"/>
      <c r="C1102" s="52"/>
      <c r="D1102" s="4"/>
      <c r="E1102" s="13"/>
      <c r="F1102" s="52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x14ac:dyDescent="0.25">
      <c r="A1103" s="4"/>
      <c r="B1103" s="54"/>
      <c r="C1103" s="52"/>
      <c r="D1103" s="4"/>
      <c r="E1103" s="13"/>
      <c r="F1103" s="52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x14ac:dyDescent="0.25">
      <c r="A1104" s="4"/>
      <c r="B1104" s="54"/>
      <c r="C1104" s="52"/>
      <c r="D1104" s="4"/>
      <c r="E1104" s="13"/>
      <c r="F1104" s="52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x14ac:dyDescent="0.25">
      <c r="A1105" s="4"/>
      <c r="B1105" s="54"/>
      <c r="C1105" s="52"/>
      <c r="D1105" s="4"/>
      <c r="E1105" s="13"/>
      <c r="F1105" s="52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x14ac:dyDescent="0.25">
      <c r="A1106" s="4"/>
      <c r="B1106" s="54"/>
      <c r="C1106" s="52"/>
      <c r="D1106" s="4"/>
      <c r="E1106" s="13"/>
      <c r="F1106" s="52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x14ac:dyDescent="0.25">
      <c r="A1107" s="4"/>
      <c r="B1107" s="54"/>
      <c r="C1107" s="52"/>
      <c r="D1107" s="4"/>
      <c r="E1107" s="13"/>
      <c r="F1107" s="52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x14ac:dyDescent="0.25">
      <c r="A1108" s="4"/>
      <c r="B1108" s="54"/>
      <c r="C1108" s="52"/>
      <c r="D1108" s="4"/>
      <c r="E1108" s="13"/>
      <c r="F1108" s="52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x14ac:dyDescent="0.25">
      <c r="A1109" s="4"/>
      <c r="B1109" s="54"/>
      <c r="C1109" s="52"/>
      <c r="D1109" s="4"/>
      <c r="E1109" s="13"/>
      <c r="F1109" s="52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x14ac:dyDescent="0.25">
      <c r="A1110" s="4"/>
      <c r="B1110" s="54"/>
      <c r="C1110" s="52"/>
      <c r="D1110" s="4"/>
      <c r="E1110" s="13"/>
      <c r="F1110" s="52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x14ac:dyDescent="0.25">
      <c r="A1111" s="4"/>
      <c r="B1111" s="54"/>
      <c r="C1111" s="52"/>
      <c r="D1111" s="4"/>
      <c r="E1111" s="13"/>
      <c r="F1111" s="52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x14ac:dyDescent="0.25">
      <c r="A1112" s="4"/>
      <c r="B1112" s="54"/>
      <c r="C1112" s="52"/>
      <c r="D1112" s="4"/>
      <c r="E1112" s="13"/>
      <c r="F1112" s="52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x14ac:dyDescent="0.25">
      <c r="A1113" s="4"/>
      <c r="B1113" s="54"/>
      <c r="C1113" s="52"/>
      <c r="D1113" s="4"/>
      <c r="E1113" s="13"/>
      <c r="F1113" s="52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x14ac:dyDescent="0.25">
      <c r="A1114" s="4"/>
      <c r="B1114" s="54"/>
      <c r="C1114" s="52"/>
      <c r="D1114" s="4"/>
      <c r="E1114" s="13"/>
      <c r="F1114" s="52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x14ac:dyDescent="0.25">
      <c r="A1115" s="4"/>
      <c r="B1115" s="54"/>
      <c r="C1115" s="52"/>
      <c r="D1115" s="4"/>
      <c r="E1115" s="13"/>
      <c r="F1115" s="52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x14ac:dyDescent="0.25">
      <c r="A1116" s="4"/>
      <c r="B1116" s="54"/>
      <c r="C1116" s="52"/>
      <c r="D1116" s="4"/>
      <c r="E1116" s="13"/>
      <c r="F1116" s="52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x14ac:dyDescent="0.25">
      <c r="A1117" s="4"/>
      <c r="B1117" s="54"/>
      <c r="C1117" s="52"/>
      <c r="D1117" s="4"/>
      <c r="E1117" s="13"/>
      <c r="F1117" s="52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x14ac:dyDescent="0.25">
      <c r="A1118" s="4"/>
      <c r="B1118" s="54"/>
      <c r="C1118" s="52"/>
      <c r="D1118" s="4"/>
      <c r="E1118" s="13"/>
      <c r="F1118" s="52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x14ac:dyDescent="0.25">
      <c r="A1119" s="4"/>
      <c r="B1119" s="54"/>
      <c r="C1119" s="52"/>
      <c r="D1119" s="4"/>
      <c r="E1119" s="13"/>
      <c r="F1119" s="52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x14ac:dyDescent="0.25">
      <c r="A1120" s="4"/>
      <c r="B1120" s="54"/>
      <c r="C1120" s="52"/>
      <c r="D1120" s="4"/>
      <c r="E1120" s="13"/>
      <c r="F1120" s="52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x14ac:dyDescent="0.25">
      <c r="A1121" s="4"/>
      <c r="B1121" s="54"/>
      <c r="C1121" s="52"/>
      <c r="D1121" s="4"/>
      <c r="E1121" s="13"/>
      <c r="F1121" s="52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x14ac:dyDescent="0.25">
      <c r="A1122" s="4"/>
      <c r="B1122" s="54"/>
      <c r="C1122" s="52"/>
      <c r="D1122" s="4"/>
      <c r="E1122" s="13"/>
      <c r="F1122" s="52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x14ac:dyDescent="0.25">
      <c r="A1123" s="4"/>
      <c r="B1123" s="54"/>
      <c r="C1123" s="52"/>
      <c r="D1123" s="4"/>
      <c r="E1123" s="13"/>
      <c r="F1123" s="52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x14ac:dyDescent="0.25">
      <c r="A1124" s="4"/>
      <c r="B1124" s="54"/>
      <c r="C1124" s="52"/>
      <c r="D1124" s="4"/>
      <c r="E1124" s="13"/>
      <c r="F1124" s="52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x14ac:dyDescent="0.25">
      <c r="A1125" s="4"/>
      <c r="B1125" s="54"/>
      <c r="C1125" s="52"/>
      <c r="D1125" s="4"/>
      <c r="E1125" s="13"/>
      <c r="F1125" s="52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x14ac:dyDescent="0.25">
      <c r="A1126" s="4"/>
      <c r="B1126" s="54"/>
      <c r="C1126" s="52"/>
      <c r="D1126" s="4"/>
      <c r="E1126" s="13"/>
      <c r="F1126" s="52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x14ac:dyDescent="0.25">
      <c r="A1127" s="4"/>
      <c r="B1127" s="54"/>
      <c r="C1127" s="52"/>
      <c r="D1127" s="4"/>
      <c r="E1127" s="13"/>
      <c r="F1127" s="52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x14ac:dyDescent="0.25">
      <c r="A1128" s="4"/>
      <c r="B1128" s="54"/>
      <c r="C1128" s="52"/>
      <c r="D1128" s="4"/>
      <c r="E1128" s="13"/>
      <c r="F1128" s="52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x14ac:dyDescent="0.25">
      <c r="A1129" s="4"/>
      <c r="B1129" s="54"/>
      <c r="C1129" s="52"/>
      <c r="D1129" s="4"/>
      <c r="E1129" s="13"/>
      <c r="F1129" s="52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x14ac:dyDescent="0.25">
      <c r="A1130" s="4"/>
      <c r="B1130" s="54"/>
      <c r="C1130" s="52"/>
      <c r="D1130" s="4"/>
      <c r="E1130" s="13"/>
      <c r="F1130" s="52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x14ac:dyDescent="0.25">
      <c r="A1131" s="4"/>
      <c r="B1131" s="54"/>
      <c r="C1131" s="52"/>
      <c r="D1131" s="4"/>
      <c r="E1131" s="13"/>
      <c r="F1131" s="52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x14ac:dyDescent="0.25">
      <c r="A1132" s="4"/>
      <c r="B1132" s="54"/>
      <c r="C1132" s="52"/>
      <c r="D1132" s="4"/>
      <c r="E1132" s="13"/>
      <c r="F1132" s="52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x14ac:dyDescent="0.25">
      <c r="A1133" s="4"/>
      <c r="B1133" s="54"/>
      <c r="C1133" s="52"/>
      <c r="D1133" s="4"/>
      <c r="E1133" s="13"/>
      <c r="F1133" s="52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x14ac:dyDescent="0.25">
      <c r="A1134" s="4"/>
      <c r="B1134" s="54"/>
      <c r="C1134" s="52"/>
      <c r="D1134" s="4"/>
      <c r="E1134" s="13"/>
      <c r="F1134" s="52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x14ac:dyDescent="0.25">
      <c r="A1135" s="4"/>
      <c r="B1135" s="54"/>
      <c r="C1135" s="52"/>
      <c r="D1135" s="4"/>
      <c r="E1135" s="13"/>
      <c r="F1135" s="52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x14ac:dyDescent="0.25">
      <c r="A1136" s="4"/>
      <c r="B1136" s="54"/>
      <c r="C1136" s="52"/>
      <c r="D1136" s="4"/>
      <c r="E1136" s="13"/>
      <c r="F1136" s="52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x14ac:dyDescent="0.25">
      <c r="A1137" s="4"/>
      <c r="B1137" s="54"/>
      <c r="C1137" s="52"/>
      <c r="D1137" s="4"/>
      <c r="E1137" s="13"/>
      <c r="F1137" s="52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x14ac:dyDescent="0.25">
      <c r="A1138" s="4"/>
      <c r="B1138" s="54"/>
      <c r="C1138" s="52"/>
      <c r="D1138" s="4"/>
      <c r="E1138" s="13"/>
      <c r="F1138" s="52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x14ac:dyDescent="0.25">
      <c r="A1139" s="4"/>
      <c r="B1139" s="54"/>
      <c r="C1139" s="52"/>
      <c r="D1139" s="4"/>
      <c r="E1139" s="13"/>
      <c r="F1139" s="52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</sheetData>
  <mergeCells count="106">
    <mergeCell ref="A293:A310"/>
    <mergeCell ref="A311:A333"/>
    <mergeCell ref="A275:A292"/>
    <mergeCell ref="A248:A274"/>
    <mergeCell ref="A334:A347"/>
    <mergeCell ref="B336:B338"/>
    <mergeCell ref="B334:B335"/>
    <mergeCell ref="B326:B327"/>
    <mergeCell ref="B323:B325"/>
    <mergeCell ref="B328:B333"/>
    <mergeCell ref="B314:B318"/>
    <mergeCell ref="B319:B321"/>
    <mergeCell ref="B299:B301"/>
    <mergeCell ref="B294:B298"/>
    <mergeCell ref="B263:B264"/>
    <mergeCell ref="F334:F347"/>
    <mergeCell ref="B168:B172"/>
    <mergeCell ref="B193:B198"/>
    <mergeCell ref="B173:B176"/>
    <mergeCell ref="B179:B180"/>
    <mergeCell ref="B177:B178"/>
    <mergeCell ref="B188:B192"/>
    <mergeCell ref="B181:B187"/>
    <mergeCell ref="B275:B277"/>
    <mergeCell ref="B243:B247"/>
    <mergeCell ref="B259:B262"/>
    <mergeCell ref="B248:B250"/>
    <mergeCell ref="B251:B258"/>
    <mergeCell ref="F188:F215"/>
    <mergeCell ref="F216:F247"/>
    <mergeCell ref="F155:F187"/>
    <mergeCell ref="B265:B266"/>
    <mergeCell ref="B278:B282"/>
    <mergeCell ref="B311:B313"/>
    <mergeCell ref="B229:B232"/>
    <mergeCell ref="B141:B144"/>
    <mergeCell ref="B130:B135"/>
    <mergeCell ref="B136:B140"/>
    <mergeCell ref="F275:F292"/>
    <mergeCell ref="F293:F310"/>
    <mergeCell ref="F311:F333"/>
    <mergeCell ref="F248:F274"/>
    <mergeCell ref="B305:B310"/>
    <mergeCell ref="B287:B292"/>
    <mergeCell ref="A155:A187"/>
    <mergeCell ref="A118:A154"/>
    <mergeCell ref="B221:B228"/>
    <mergeCell ref="B216:B220"/>
    <mergeCell ref="A216:A247"/>
    <mergeCell ref="A188:A215"/>
    <mergeCell ref="B269:B274"/>
    <mergeCell ref="B267:B268"/>
    <mergeCell ref="B89:B94"/>
    <mergeCell ref="B95:B98"/>
    <mergeCell ref="B208:B211"/>
    <mergeCell ref="B212:B215"/>
    <mergeCell ref="B203:B204"/>
    <mergeCell ref="B205:B207"/>
    <mergeCell ref="B199:B202"/>
    <mergeCell ref="B162:B167"/>
    <mergeCell ref="B155:B161"/>
    <mergeCell ref="B145:B148"/>
    <mergeCell ref="B149:B154"/>
    <mergeCell ref="B102:B106"/>
    <mergeCell ref="B99:B101"/>
    <mergeCell ref="B233:B234"/>
    <mergeCell ref="B239:B242"/>
    <mergeCell ref="B235:B238"/>
    <mergeCell ref="A95:A117"/>
    <mergeCell ref="B118:B122"/>
    <mergeCell ref="B123:B129"/>
    <mergeCell ref="B4:B6"/>
    <mergeCell ref="B7:B9"/>
    <mergeCell ref="B18:B19"/>
    <mergeCell ref="B10:B13"/>
    <mergeCell ref="B14:B16"/>
    <mergeCell ref="B26:B29"/>
    <mergeCell ref="B20:B25"/>
    <mergeCell ref="B80:B83"/>
    <mergeCell ref="B86:B88"/>
    <mergeCell ref="B57:B59"/>
    <mergeCell ref="B53:B56"/>
    <mergeCell ref="F118:F154"/>
    <mergeCell ref="F95:F117"/>
    <mergeCell ref="B65:B69"/>
    <mergeCell ref="B62:B64"/>
    <mergeCell ref="B75:B79"/>
    <mergeCell ref="B70:B74"/>
    <mergeCell ref="B343:B347"/>
    <mergeCell ref="A1:F2"/>
    <mergeCell ref="F4:F25"/>
    <mergeCell ref="B30:B33"/>
    <mergeCell ref="F26:F49"/>
    <mergeCell ref="F70:F94"/>
    <mergeCell ref="B43:B44"/>
    <mergeCell ref="B45:B49"/>
    <mergeCell ref="B50:B52"/>
    <mergeCell ref="F50:F69"/>
    <mergeCell ref="B39:B41"/>
    <mergeCell ref="B34:B38"/>
    <mergeCell ref="A26:A49"/>
    <mergeCell ref="A50:A69"/>
    <mergeCell ref="A4:A25"/>
    <mergeCell ref="A70:A94"/>
    <mergeCell ref="B112:B117"/>
    <mergeCell ref="B109:B111"/>
  </mergeCells>
  <conditionalFormatting sqref="C348:C1246">
    <cfRule type="notContainsBlanks" dxfId="3" priority="1">
      <formula>LEN(TRIM(C348))&gt;0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6"/>
  <sheetViews>
    <sheetView workbookViewId="0">
      <pane ySplit="3" topLeftCell="A4" activePane="bottomLeft" state="frozen"/>
      <selection pane="bottomLeft" activeCell="A3" sqref="A3:XFD3"/>
    </sheetView>
  </sheetViews>
  <sheetFormatPr defaultColWidth="13.5" defaultRowHeight="15.75" x14ac:dyDescent="0.25"/>
  <cols>
    <col min="1" max="1" width="5.875" customWidth="1"/>
    <col min="2" max="2" width="29.125" customWidth="1"/>
    <col min="3" max="3" width="47.25" customWidth="1"/>
    <col min="4" max="4" width="19.75" customWidth="1"/>
    <col min="5" max="5" width="6.125" customWidth="1"/>
    <col min="6" max="6" width="10" customWidth="1"/>
    <col min="7" max="7" width="11.625" customWidth="1"/>
    <col min="8" max="26" width="8.5" customWidth="1"/>
  </cols>
  <sheetData>
    <row r="1" spans="1:26" x14ac:dyDescent="0.25">
      <c r="A1" s="62" t="s">
        <v>439</v>
      </c>
      <c r="B1" s="62"/>
      <c r="C1" s="62"/>
      <c r="D1" s="62"/>
      <c r="E1" s="62"/>
      <c r="F1" s="62"/>
    </row>
    <row r="2" spans="1:26" x14ac:dyDescent="0.25">
      <c r="A2" s="63"/>
      <c r="B2" s="63"/>
      <c r="C2" s="63"/>
      <c r="D2" s="63"/>
      <c r="E2" s="63"/>
      <c r="F2" s="63"/>
    </row>
    <row r="3" spans="1:26" s="47" customFormat="1" ht="26.25" x14ac:dyDescent="0.25">
      <c r="A3" s="58" t="s">
        <v>0</v>
      </c>
      <c r="B3" s="64" t="s">
        <v>1</v>
      </c>
      <c r="C3" s="29" t="s">
        <v>7</v>
      </c>
      <c r="D3" s="29" t="s">
        <v>8</v>
      </c>
      <c r="E3" s="29" t="s">
        <v>9</v>
      </c>
      <c r="F3" s="65" t="s">
        <v>10</v>
      </c>
    </row>
    <row r="4" spans="1:26" x14ac:dyDescent="0.25">
      <c r="A4" s="66">
        <v>1</v>
      </c>
      <c r="B4" s="64">
        <v>42562</v>
      </c>
      <c r="C4" s="30" t="s">
        <v>13</v>
      </c>
      <c r="D4" s="67" t="s">
        <v>17</v>
      </c>
      <c r="E4" s="29">
        <v>5</v>
      </c>
      <c r="F4" s="68">
        <f>SUM(E4:E10)</f>
        <v>26</v>
      </c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5.5" x14ac:dyDescent="0.25">
      <c r="A5" s="69"/>
      <c r="B5" s="64">
        <v>42563</v>
      </c>
      <c r="C5" s="28" t="s">
        <v>21</v>
      </c>
      <c r="D5" s="67" t="s">
        <v>22</v>
      </c>
      <c r="E5" s="29">
        <v>5.5</v>
      </c>
      <c r="F5" s="69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5.5" x14ac:dyDescent="0.25">
      <c r="A6" s="69"/>
      <c r="B6" s="64">
        <v>42564</v>
      </c>
      <c r="C6" s="28" t="s">
        <v>25</v>
      </c>
      <c r="D6" s="67" t="s">
        <v>26</v>
      </c>
      <c r="E6" s="29">
        <v>6</v>
      </c>
      <c r="F6" s="69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5.5" x14ac:dyDescent="0.25">
      <c r="A7" s="69"/>
      <c r="B7" s="64">
        <v>42565</v>
      </c>
      <c r="C7" s="28" t="s">
        <v>25</v>
      </c>
      <c r="D7" s="67" t="s">
        <v>27</v>
      </c>
      <c r="E7" s="29">
        <v>3.5</v>
      </c>
      <c r="F7" s="69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5.5" x14ac:dyDescent="0.25">
      <c r="A8" s="69"/>
      <c r="B8" s="64">
        <v>42566</v>
      </c>
      <c r="C8" s="28" t="s">
        <v>25</v>
      </c>
      <c r="D8" s="67" t="s">
        <v>26</v>
      </c>
      <c r="E8" s="29">
        <v>6</v>
      </c>
      <c r="F8" s="69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69"/>
      <c r="B9" s="64">
        <v>42567</v>
      </c>
      <c r="C9" s="28"/>
      <c r="D9" s="67"/>
      <c r="E9" s="70"/>
      <c r="F9" s="69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69"/>
      <c r="B10" s="64">
        <v>42568</v>
      </c>
      <c r="C10" s="28"/>
      <c r="D10" s="67"/>
      <c r="E10" s="70"/>
      <c r="F10" s="69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5.5" x14ac:dyDescent="0.25">
      <c r="A11" s="66">
        <v>2</v>
      </c>
      <c r="B11" s="64">
        <v>42569</v>
      </c>
      <c r="C11" s="28" t="s">
        <v>25</v>
      </c>
      <c r="D11" s="67" t="s">
        <v>32</v>
      </c>
      <c r="E11" s="70">
        <v>4</v>
      </c>
      <c r="F11" s="68">
        <f>SUM(E11:E18)</f>
        <v>26</v>
      </c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5.5" x14ac:dyDescent="0.25">
      <c r="A12" s="69"/>
      <c r="B12" s="64">
        <v>42570</v>
      </c>
      <c r="C12" s="28" t="s">
        <v>25</v>
      </c>
      <c r="D12" s="67" t="s">
        <v>35</v>
      </c>
      <c r="E12" s="70">
        <v>5</v>
      </c>
      <c r="F12" s="69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69"/>
      <c r="B13" s="64">
        <v>42571</v>
      </c>
      <c r="C13" s="28" t="s">
        <v>36</v>
      </c>
      <c r="D13" s="67" t="s">
        <v>37</v>
      </c>
      <c r="E13" s="29">
        <v>1</v>
      </c>
      <c r="F13" s="69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5.5" x14ac:dyDescent="0.25">
      <c r="A14" s="69"/>
      <c r="B14" s="64">
        <v>42571</v>
      </c>
      <c r="C14" s="28" t="s">
        <v>39</v>
      </c>
      <c r="D14" s="67" t="s">
        <v>26</v>
      </c>
      <c r="E14" s="29">
        <v>6</v>
      </c>
      <c r="F14" s="69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69"/>
      <c r="B15" s="64">
        <v>42572</v>
      </c>
      <c r="C15" s="28"/>
      <c r="D15" s="67"/>
      <c r="E15" s="70"/>
      <c r="F15" s="69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5.5" x14ac:dyDescent="0.25">
      <c r="A16" s="69"/>
      <c r="B16" s="64">
        <v>42573</v>
      </c>
      <c r="C16" s="28" t="s">
        <v>39</v>
      </c>
      <c r="D16" s="67" t="s">
        <v>26</v>
      </c>
      <c r="E16" s="29">
        <v>6</v>
      </c>
      <c r="F16" s="69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69"/>
      <c r="B17" s="64">
        <v>42574</v>
      </c>
      <c r="C17" s="28"/>
      <c r="D17" s="67"/>
      <c r="E17" s="70"/>
      <c r="F17" s="69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5.5" x14ac:dyDescent="0.25">
      <c r="A18" s="69"/>
      <c r="B18" s="64">
        <v>42575</v>
      </c>
      <c r="C18" s="28" t="s">
        <v>39</v>
      </c>
      <c r="D18" s="67" t="s">
        <v>43</v>
      </c>
      <c r="E18" s="29">
        <v>4</v>
      </c>
      <c r="F18" s="69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5.5" x14ac:dyDescent="0.25">
      <c r="A19" s="66">
        <v>3</v>
      </c>
      <c r="B19" s="64">
        <v>42576</v>
      </c>
      <c r="C19" s="28" t="s">
        <v>25</v>
      </c>
      <c r="D19" s="67" t="s">
        <v>44</v>
      </c>
      <c r="E19" s="29">
        <v>7</v>
      </c>
      <c r="F19" s="68">
        <f>SUM(E19:E25)</f>
        <v>30</v>
      </c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5.5" x14ac:dyDescent="0.25">
      <c r="A20" s="69"/>
      <c r="B20" s="64">
        <v>42577</v>
      </c>
      <c r="C20" s="28" t="s">
        <v>25</v>
      </c>
      <c r="D20" s="67" t="s">
        <v>47</v>
      </c>
      <c r="E20" s="29">
        <v>8</v>
      </c>
      <c r="F20" s="69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5.5" x14ac:dyDescent="0.25">
      <c r="A21" s="69"/>
      <c r="B21" s="64">
        <v>42578</v>
      </c>
      <c r="C21" s="28" t="s">
        <v>25</v>
      </c>
      <c r="D21" s="67" t="s">
        <v>49</v>
      </c>
      <c r="E21" s="29">
        <v>7.5</v>
      </c>
      <c r="F21" s="69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69"/>
      <c r="B22" s="64">
        <v>42579</v>
      </c>
      <c r="C22" s="28"/>
      <c r="D22" s="67"/>
      <c r="E22" s="70"/>
      <c r="F22" s="69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5.5" x14ac:dyDescent="0.25">
      <c r="A23" s="69"/>
      <c r="B23" s="64">
        <v>42580</v>
      </c>
      <c r="C23" s="28" t="s">
        <v>25</v>
      </c>
      <c r="D23" s="67" t="s">
        <v>52</v>
      </c>
      <c r="E23" s="29">
        <v>4</v>
      </c>
      <c r="F23" s="69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69"/>
      <c r="B24" s="64">
        <v>42581</v>
      </c>
      <c r="C24" s="28"/>
      <c r="D24" s="67"/>
      <c r="E24" s="70"/>
      <c r="F24" s="69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5.5" x14ac:dyDescent="0.25">
      <c r="A25" s="69"/>
      <c r="B25" s="64">
        <v>42582</v>
      </c>
      <c r="C25" s="28" t="s">
        <v>25</v>
      </c>
      <c r="D25" s="67" t="s">
        <v>53</v>
      </c>
      <c r="E25" s="29">
        <v>3.5</v>
      </c>
      <c r="F25" s="69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5.5" x14ac:dyDescent="0.25">
      <c r="A26" s="66">
        <v>4</v>
      </c>
      <c r="B26" s="64">
        <v>42583</v>
      </c>
      <c r="C26" s="28" t="s">
        <v>25</v>
      </c>
      <c r="D26" s="67" t="s">
        <v>56</v>
      </c>
      <c r="E26" s="29">
        <v>4</v>
      </c>
      <c r="F26" s="68">
        <f>SUM(E26:E32)</f>
        <v>27.5</v>
      </c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5.5" x14ac:dyDescent="0.25">
      <c r="A27" s="69"/>
      <c r="B27" s="64">
        <v>42584</v>
      </c>
      <c r="C27" s="28" t="s">
        <v>25</v>
      </c>
      <c r="D27" s="67" t="s">
        <v>59</v>
      </c>
      <c r="E27" s="29">
        <v>4.5</v>
      </c>
      <c r="F27" s="69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5.5" x14ac:dyDescent="0.25">
      <c r="A28" s="69"/>
      <c r="B28" s="64">
        <v>42585</v>
      </c>
      <c r="C28" s="28" t="s">
        <v>61</v>
      </c>
      <c r="D28" s="67" t="s">
        <v>62</v>
      </c>
      <c r="E28" s="29">
        <v>8.5</v>
      </c>
      <c r="F28" s="69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9"/>
      <c r="B29" s="64">
        <v>42586</v>
      </c>
      <c r="C29" s="28"/>
      <c r="D29" s="67"/>
      <c r="E29" s="70"/>
      <c r="F29" s="69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5.5" x14ac:dyDescent="0.25">
      <c r="A30" s="69"/>
      <c r="B30" s="64">
        <v>42587</v>
      </c>
      <c r="C30" s="28" t="s">
        <v>25</v>
      </c>
      <c r="D30" s="67" t="s">
        <v>64</v>
      </c>
      <c r="E30" s="29">
        <v>4.5</v>
      </c>
      <c r="F30" s="69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9"/>
      <c r="B31" s="64">
        <v>42588</v>
      </c>
      <c r="C31" s="28"/>
      <c r="D31" s="67"/>
      <c r="E31" s="70"/>
      <c r="F31" s="69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6.25" x14ac:dyDescent="0.25">
      <c r="A32" s="69"/>
      <c r="B32" s="64">
        <v>42589</v>
      </c>
      <c r="C32" s="28" t="s">
        <v>48</v>
      </c>
      <c r="D32" s="67" t="s">
        <v>65</v>
      </c>
      <c r="E32" s="29">
        <v>6</v>
      </c>
      <c r="F32" s="69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5.5" x14ac:dyDescent="0.25">
      <c r="A33" s="66">
        <v>5</v>
      </c>
      <c r="B33" s="64">
        <v>42590</v>
      </c>
      <c r="C33" s="28" t="s">
        <v>25</v>
      </c>
      <c r="D33" s="67" t="s">
        <v>68</v>
      </c>
      <c r="E33" s="29">
        <v>8</v>
      </c>
      <c r="F33" s="68">
        <f>SUM(E33:E39)</f>
        <v>24</v>
      </c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5.5" x14ac:dyDescent="0.25">
      <c r="A34" s="69"/>
      <c r="B34" s="64">
        <v>42591</v>
      </c>
      <c r="C34" s="28" t="s">
        <v>25</v>
      </c>
      <c r="D34" s="67" t="s">
        <v>71</v>
      </c>
      <c r="E34" s="29">
        <v>6</v>
      </c>
      <c r="F34" s="69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9"/>
      <c r="B35" s="64">
        <v>42592</v>
      </c>
      <c r="C35" s="28" t="s">
        <v>72</v>
      </c>
      <c r="D35" s="67" t="s">
        <v>73</v>
      </c>
      <c r="E35" s="29">
        <v>4</v>
      </c>
      <c r="F35" s="69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9"/>
      <c r="B36" s="64">
        <v>42593</v>
      </c>
      <c r="C36" s="28"/>
      <c r="D36" s="67"/>
      <c r="E36" s="70"/>
      <c r="F36" s="69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5.5" x14ac:dyDescent="0.25">
      <c r="A37" s="69"/>
      <c r="B37" s="64">
        <v>42594</v>
      </c>
      <c r="C37" s="28" t="s">
        <v>25</v>
      </c>
      <c r="D37" s="67" t="s">
        <v>75</v>
      </c>
      <c r="E37" s="29">
        <v>2</v>
      </c>
      <c r="F37" s="69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9"/>
      <c r="B38" s="64">
        <v>42595</v>
      </c>
      <c r="C38" s="28"/>
      <c r="D38" s="67"/>
      <c r="E38" s="70"/>
      <c r="F38" s="69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5.5" x14ac:dyDescent="0.25">
      <c r="A39" s="69"/>
      <c r="B39" s="64">
        <v>42596</v>
      </c>
      <c r="C39" s="28" t="s">
        <v>69</v>
      </c>
      <c r="D39" s="67" t="s">
        <v>75</v>
      </c>
      <c r="E39" s="29">
        <v>4</v>
      </c>
      <c r="F39" s="69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6.25" x14ac:dyDescent="0.25">
      <c r="A40" s="66">
        <v>6</v>
      </c>
      <c r="B40" s="64">
        <v>42597</v>
      </c>
      <c r="C40" s="28" t="s">
        <v>69</v>
      </c>
      <c r="D40" s="67" t="s">
        <v>81</v>
      </c>
      <c r="E40" s="29">
        <v>9</v>
      </c>
      <c r="F40" s="68">
        <f>SUM(E40:E53)</f>
        <v>34</v>
      </c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6.25" x14ac:dyDescent="0.25">
      <c r="A41" s="69"/>
      <c r="B41" s="64">
        <v>42598</v>
      </c>
      <c r="C41" s="28" t="s">
        <v>84</v>
      </c>
      <c r="D41" s="32" t="s">
        <v>85</v>
      </c>
      <c r="E41" s="29">
        <v>4.5</v>
      </c>
      <c r="F41" s="69"/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69"/>
      <c r="B42" s="64">
        <v>42599</v>
      </c>
      <c r="C42" s="28" t="s">
        <v>88</v>
      </c>
      <c r="D42" s="32" t="s">
        <v>32</v>
      </c>
      <c r="E42" s="29">
        <v>1</v>
      </c>
      <c r="F42" s="69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25.5" x14ac:dyDescent="0.25">
      <c r="A43" s="69"/>
      <c r="B43" s="64">
        <v>42599</v>
      </c>
      <c r="C43" s="28" t="s">
        <v>61</v>
      </c>
      <c r="D43" s="32" t="s">
        <v>89</v>
      </c>
      <c r="E43" s="29">
        <v>2.5</v>
      </c>
      <c r="F43" s="69"/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5.5" x14ac:dyDescent="0.25">
      <c r="A44" s="69"/>
      <c r="B44" s="64">
        <v>42599</v>
      </c>
      <c r="C44" s="28" t="s">
        <v>61</v>
      </c>
      <c r="D44" s="32" t="s">
        <v>90</v>
      </c>
      <c r="E44" s="29">
        <v>3.5</v>
      </c>
      <c r="F44" s="69"/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69"/>
      <c r="B45" s="64">
        <v>42599</v>
      </c>
      <c r="C45" s="28" t="s">
        <v>23</v>
      </c>
      <c r="D45" s="32" t="s">
        <v>91</v>
      </c>
      <c r="E45" s="29">
        <v>0.5</v>
      </c>
      <c r="F45" s="69"/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9"/>
      <c r="B46" s="64">
        <v>42599</v>
      </c>
      <c r="C46" s="28" t="s">
        <v>33</v>
      </c>
      <c r="D46" s="32" t="s">
        <v>91</v>
      </c>
      <c r="E46" s="29">
        <v>0.5</v>
      </c>
      <c r="F46" s="69"/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9"/>
      <c r="B47" s="64">
        <v>42600</v>
      </c>
      <c r="C47" s="31" t="s">
        <v>92</v>
      </c>
      <c r="D47" s="32"/>
      <c r="E47" s="29"/>
      <c r="F47" s="69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5.5" x14ac:dyDescent="0.25">
      <c r="A48" s="69"/>
      <c r="B48" s="64">
        <v>42601</v>
      </c>
      <c r="C48" s="28" t="s">
        <v>61</v>
      </c>
      <c r="D48" s="32" t="s">
        <v>97</v>
      </c>
      <c r="E48" s="29">
        <v>2.5</v>
      </c>
      <c r="F48" s="69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25.5" x14ac:dyDescent="0.25">
      <c r="A49" s="69"/>
      <c r="B49" s="64">
        <v>42602</v>
      </c>
      <c r="C49" s="28" t="s">
        <v>61</v>
      </c>
      <c r="D49" s="32" t="s">
        <v>98</v>
      </c>
      <c r="E49" s="29">
        <v>2</v>
      </c>
      <c r="F49" s="69"/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9"/>
      <c r="B50" s="64">
        <v>42603</v>
      </c>
      <c r="C50" s="28" t="s">
        <v>23</v>
      </c>
      <c r="D50" s="32" t="s">
        <v>99</v>
      </c>
      <c r="E50" s="29">
        <v>0.5</v>
      </c>
      <c r="F50" s="69"/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9"/>
      <c r="B51" s="64">
        <v>42603</v>
      </c>
      <c r="C51" s="28" t="s">
        <v>33</v>
      </c>
      <c r="D51" s="32" t="s">
        <v>99</v>
      </c>
      <c r="E51" s="29">
        <v>0.5</v>
      </c>
      <c r="F51" s="69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25.5" x14ac:dyDescent="0.25">
      <c r="A52" s="69"/>
      <c r="B52" s="64">
        <v>42603</v>
      </c>
      <c r="C52" s="28" t="s">
        <v>100</v>
      </c>
      <c r="D52" s="32" t="s">
        <v>101</v>
      </c>
      <c r="E52" s="29">
        <v>3.5</v>
      </c>
      <c r="F52" s="69"/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25.5" x14ac:dyDescent="0.25">
      <c r="A53" s="69"/>
      <c r="B53" s="64">
        <v>42603</v>
      </c>
      <c r="C53" s="28" t="s">
        <v>61</v>
      </c>
      <c r="D53" s="32" t="s">
        <v>101</v>
      </c>
      <c r="E53" s="29">
        <v>3.5</v>
      </c>
      <c r="F53" s="69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25.5" x14ac:dyDescent="0.25">
      <c r="A54" s="66">
        <v>7</v>
      </c>
      <c r="B54" s="64">
        <v>42604</v>
      </c>
      <c r="C54" s="28" t="s">
        <v>61</v>
      </c>
      <c r="D54" s="32" t="s">
        <v>102</v>
      </c>
      <c r="E54" s="29">
        <v>7</v>
      </c>
      <c r="F54" s="68">
        <f>SUM(E54:E63)</f>
        <v>36.5</v>
      </c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25.5" x14ac:dyDescent="0.25">
      <c r="A55" s="69"/>
      <c r="B55" s="64">
        <v>42605</v>
      </c>
      <c r="C55" s="28" t="s">
        <v>61</v>
      </c>
      <c r="D55" s="32" t="s">
        <v>104</v>
      </c>
      <c r="E55" s="29">
        <v>4</v>
      </c>
      <c r="F55" s="69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25.5" x14ac:dyDescent="0.25">
      <c r="A56" s="69"/>
      <c r="B56" s="64">
        <v>42605</v>
      </c>
      <c r="C56" s="28" t="s">
        <v>100</v>
      </c>
      <c r="D56" s="32" t="s">
        <v>107</v>
      </c>
      <c r="E56" s="29">
        <v>2.5</v>
      </c>
      <c r="F56" s="69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25.5" x14ac:dyDescent="0.25">
      <c r="A57" s="69"/>
      <c r="B57" s="64">
        <v>42605</v>
      </c>
      <c r="C57" s="28" t="s">
        <v>108</v>
      </c>
      <c r="D57" s="32" t="s">
        <v>109</v>
      </c>
      <c r="E57" s="29">
        <v>6</v>
      </c>
      <c r="F57" s="69"/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25.5" x14ac:dyDescent="0.25">
      <c r="A58" s="69"/>
      <c r="B58" s="64">
        <v>42606</v>
      </c>
      <c r="C58" s="28" t="s">
        <v>48</v>
      </c>
      <c r="D58" s="32" t="s">
        <v>110</v>
      </c>
      <c r="E58" s="29">
        <v>5.5</v>
      </c>
      <c r="F58" s="69"/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25.5" x14ac:dyDescent="0.25">
      <c r="A59" s="69"/>
      <c r="B59" s="64">
        <v>42606</v>
      </c>
      <c r="C59" s="28" t="s">
        <v>100</v>
      </c>
      <c r="D59" s="32" t="s">
        <v>111</v>
      </c>
      <c r="E59" s="29">
        <v>3.5</v>
      </c>
      <c r="F59" s="69"/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25.5" x14ac:dyDescent="0.25">
      <c r="A60" s="69"/>
      <c r="B60" s="64">
        <v>42607</v>
      </c>
      <c r="C60" s="28" t="s">
        <v>61</v>
      </c>
      <c r="D60" s="32" t="s">
        <v>112</v>
      </c>
      <c r="E60" s="29">
        <v>1.5</v>
      </c>
      <c r="F60" s="69"/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25.5" x14ac:dyDescent="0.25">
      <c r="A61" s="69"/>
      <c r="B61" s="64">
        <v>42608</v>
      </c>
      <c r="C61" s="28" t="s">
        <v>61</v>
      </c>
      <c r="D61" s="32" t="s">
        <v>115</v>
      </c>
      <c r="E61" s="29">
        <v>1</v>
      </c>
      <c r="F61" s="69"/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25.5" x14ac:dyDescent="0.25">
      <c r="A62" s="69"/>
      <c r="B62" s="64">
        <v>42609</v>
      </c>
      <c r="C62" s="28" t="s">
        <v>61</v>
      </c>
      <c r="D62" s="32" t="s">
        <v>117</v>
      </c>
      <c r="E62" s="29">
        <v>2</v>
      </c>
      <c r="F62" s="69"/>
      <c r="G62" s="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25.5" x14ac:dyDescent="0.25">
      <c r="A63" s="69"/>
      <c r="B63" s="64">
        <v>42610</v>
      </c>
      <c r="C63" s="28" t="s">
        <v>48</v>
      </c>
      <c r="D63" s="32" t="s">
        <v>118</v>
      </c>
      <c r="E63" s="29">
        <v>3.5</v>
      </c>
      <c r="F63" s="69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6">
        <v>8</v>
      </c>
      <c r="B64" s="64">
        <v>42611</v>
      </c>
      <c r="C64" s="28" t="s">
        <v>120</v>
      </c>
      <c r="D64" s="32" t="s">
        <v>121</v>
      </c>
      <c r="E64" s="29">
        <v>3</v>
      </c>
      <c r="F64" s="68">
        <f>SUM(E64:E75)</f>
        <v>32.5</v>
      </c>
      <c r="G64" s="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25.5" x14ac:dyDescent="0.25">
      <c r="A65" s="69"/>
      <c r="B65" s="64">
        <v>42611</v>
      </c>
      <c r="C65" s="28" t="s">
        <v>122</v>
      </c>
      <c r="D65" s="32" t="s">
        <v>123</v>
      </c>
      <c r="E65" s="29">
        <v>4.5</v>
      </c>
      <c r="F65" s="69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9"/>
      <c r="B66" s="64">
        <v>42612</v>
      </c>
      <c r="C66" s="28" t="s">
        <v>120</v>
      </c>
      <c r="D66" s="32" t="s">
        <v>126</v>
      </c>
      <c r="E66" s="29">
        <v>5</v>
      </c>
      <c r="F66" s="69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25.5" x14ac:dyDescent="0.25">
      <c r="A67" s="69"/>
      <c r="B67" s="64">
        <v>42612</v>
      </c>
      <c r="C67" s="28" t="s">
        <v>128</v>
      </c>
      <c r="D67" s="32" t="s">
        <v>129</v>
      </c>
      <c r="E67" s="29">
        <v>4</v>
      </c>
      <c r="F67" s="69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9"/>
      <c r="B68" s="64">
        <v>42613</v>
      </c>
      <c r="C68" s="28" t="s">
        <v>120</v>
      </c>
      <c r="D68" s="32" t="s">
        <v>130</v>
      </c>
      <c r="E68" s="29">
        <v>4</v>
      </c>
      <c r="F68" s="69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25.5" x14ac:dyDescent="0.25">
      <c r="A69" s="69"/>
      <c r="B69" s="64">
        <v>42613</v>
      </c>
      <c r="C69" s="28" t="s">
        <v>132</v>
      </c>
      <c r="D69" s="32" t="s">
        <v>129</v>
      </c>
      <c r="E69" s="29">
        <v>4</v>
      </c>
      <c r="F69" s="69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9"/>
      <c r="B70" s="64">
        <v>42614</v>
      </c>
      <c r="C70" s="28" t="s">
        <v>120</v>
      </c>
      <c r="D70" s="32" t="s">
        <v>117</v>
      </c>
      <c r="E70" s="29">
        <v>2</v>
      </c>
      <c r="F70" s="69"/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9"/>
      <c r="B71" s="64">
        <v>42615</v>
      </c>
      <c r="C71" s="28" t="s">
        <v>120</v>
      </c>
      <c r="D71" s="32" t="s">
        <v>133</v>
      </c>
      <c r="E71" s="29">
        <v>2</v>
      </c>
      <c r="F71" s="69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9"/>
      <c r="B72" s="64">
        <v>42615</v>
      </c>
      <c r="C72" s="28" t="s">
        <v>23</v>
      </c>
      <c r="D72" s="32" t="s">
        <v>136</v>
      </c>
      <c r="E72" s="29">
        <v>1</v>
      </c>
      <c r="F72" s="69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9"/>
      <c r="B73" s="71">
        <v>42615</v>
      </c>
      <c r="C73" s="28" t="s">
        <v>33</v>
      </c>
      <c r="D73" s="32" t="s">
        <v>137</v>
      </c>
      <c r="E73" s="29">
        <v>1.5</v>
      </c>
      <c r="F73" s="69"/>
      <c r="G73" s="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9"/>
      <c r="B74" s="64">
        <v>42616</v>
      </c>
      <c r="C74" s="28"/>
      <c r="D74" s="32"/>
      <c r="E74" s="29"/>
      <c r="F74" s="69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9"/>
      <c r="B75" s="64">
        <v>42617</v>
      </c>
      <c r="C75" s="28" t="s">
        <v>120</v>
      </c>
      <c r="D75" s="32" t="s">
        <v>138</v>
      </c>
      <c r="E75" s="29">
        <v>1.5</v>
      </c>
      <c r="F75" s="69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25.5" x14ac:dyDescent="0.25">
      <c r="A76" s="66">
        <v>9</v>
      </c>
      <c r="B76" s="64">
        <v>42618</v>
      </c>
      <c r="C76" s="28" t="s">
        <v>140</v>
      </c>
      <c r="D76" s="32" t="s">
        <v>121</v>
      </c>
      <c r="E76" s="29">
        <v>3</v>
      </c>
      <c r="F76" s="68">
        <f>SUM(E76:E89)</f>
        <v>36.5</v>
      </c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25.5" x14ac:dyDescent="0.25">
      <c r="A77" s="69"/>
      <c r="B77" s="64">
        <v>42618</v>
      </c>
      <c r="C77" s="28" t="s">
        <v>142</v>
      </c>
      <c r="D77" s="32" t="s">
        <v>143</v>
      </c>
      <c r="E77" s="29">
        <v>3</v>
      </c>
      <c r="F77" s="69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9"/>
      <c r="B78" s="64">
        <v>42618</v>
      </c>
      <c r="C78" s="28" t="s">
        <v>120</v>
      </c>
      <c r="D78" s="32" t="s">
        <v>144</v>
      </c>
      <c r="E78" s="29">
        <v>3</v>
      </c>
      <c r="F78" s="69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26.25" x14ac:dyDescent="0.25">
      <c r="A79" s="69"/>
      <c r="B79" s="64">
        <v>42619</v>
      </c>
      <c r="C79" s="28" t="s">
        <v>140</v>
      </c>
      <c r="D79" s="32" t="s">
        <v>146</v>
      </c>
      <c r="E79" s="29">
        <v>2.5</v>
      </c>
      <c r="F79" s="69"/>
      <c r="G79" s="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25.5" x14ac:dyDescent="0.25">
      <c r="A80" s="69"/>
      <c r="B80" s="64">
        <v>42619</v>
      </c>
      <c r="C80" s="28" t="s">
        <v>48</v>
      </c>
      <c r="D80" s="32" t="s">
        <v>147</v>
      </c>
      <c r="E80" s="29">
        <v>1</v>
      </c>
      <c r="F80" s="69"/>
      <c r="G80" s="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25.5" x14ac:dyDescent="0.25">
      <c r="A81" s="69"/>
      <c r="B81" s="64">
        <v>42619</v>
      </c>
      <c r="C81" s="28" t="s">
        <v>142</v>
      </c>
      <c r="D81" s="32" t="s">
        <v>148</v>
      </c>
      <c r="E81" s="29">
        <v>5</v>
      </c>
      <c r="F81" s="69"/>
      <c r="G81" s="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26.25" x14ac:dyDescent="0.25">
      <c r="A82" s="69"/>
      <c r="B82" s="64">
        <v>42620</v>
      </c>
      <c r="C82" s="28" t="s">
        <v>149</v>
      </c>
      <c r="D82" s="32" t="s">
        <v>150</v>
      </c>
      <c r="E82" s="29">
        <v>5</v>
      </c>
      <c r="F82" s="69"/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9"/>
      <c r="B83" s="64">
        <v>42620</v>
      </c>
      <c r="C83" s="28" t="s">
        <v>33</v>
      </c>
      <c r="D83" s="32" t="s">
        <v>152</v>
      </c>
      <c r="E83" s="29">
        <v>0.5</v>
      </c>
      <c r="F83" s="69"/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9"/>
      <c r="B84" s="64">
        <v>42620</v>
      </c>
      <c r="C84" s="28" t="s">
        <v>23</v>
      </c>
      <c r="D84" s="32" t="s">
        <v>153</v>
      </c>
      <c r="E84" s="29">
        <v>0.5</v>
      </c>
      <c r="F84" s="69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25.5" x14ac:dyDescent="0.25">
      <c r="A85" s="69"/>
      <c r="B85" s="64">
        <v>42621</v>
      </c>
      <c r="C85" s="28" t="s">
        <v>149</v>
      </c>
      <c r="D85" s="32" t="s">
        <v>155</v>
      </c>
      <c r="E85" s="29">
        <v>2</v>
      </c>
      <c r="F85" s="69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9"/>
      <c r="B86" s="64">
        <v>42622</v>
      </c>
      <c r="C86" s="28" t="s">
        <v>156</v>
      </c>
      <c r="D86" s="32" t="s">
        <v>157</v>
      </c>
      <c r="E86" s="29">
        <v>0.5</v>
      </c>
      <c r="F86" s="69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25.5" x14ac:dyDescent="0.25">
      <c r="A87" s="69"/>
      <c r="B87" s="64">
        <v>42622</v>
      </c>
      <c r="C87" s="28" t="s">
        <v>158</v>
      </c>
      <c r="D87" s="32" t="s">
        <v>159</v>
      </c>
      <c r="E87" s="29">
        <v>5.5</v>
      </c>
      <c r="F87" s="69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25.5" x14ac:dyDescent="0.25">
      <c r="A88" s="69"/>
      <c r="B88" s="64">
        <v>42623</v>
      </c>
      <c r="C88" s="28" t="s">
        <v>158</v>
      </c>
      <c r="D88" s="32" t="s">
        <v>160</v>
      </c>
      <c r="E88" s="29">
        <v>2</v>
      </c>
      <c r="F88" s="69"/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9"/>
      <c r="B89" s="64">
        <v>42624</v>
      </c>
      <c r="C89" s="28" t="s">
        <v>162</v>
      </c>
      <c r="D89" s="32" t="s">
        <v>121</v>
      </c>
      <c r="E89" s="29">
        <v>3</v>
      </c>
      <c r="F89" s="69"/>
      <c r="G89" s="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25.5" x14ac:dyDescent="0.25">
      <c r="A90" s="66">
        <v>10</v>
      </c>
      <c r="B90" s="64">
        <v>42625</v>
      </c>
      <c r="C90" s="28" t="s">
        <v>163</v>
      </c>
      <c r="D90" s="32" t="s">
        <v>164</v>
      </c>
      <c r="E90" s="29">
        <v>9</v>
      </c>
      <c r="F90" s="68">
        <f>SUM(E90:E98)</f>
        <v>37</v>
      </c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9"/>
      <c r="B91" s="64">
        <v>42626</v>
      </c>
      <c r="C91" s="32" t="s">
        <v>166</v>
      </c>
      <c r="D91" s="32" t="s">
        <v>167</v>
      </c>
      <c r="E91" s="29">
        <v>0.5</v>
      </c>
      <c r="F91" s="69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26.25" x14ac:dyDescent="0.25">
      <c r="A92" s="69"/>
      <c r="B92" s="64">
        <v>42626</v>
      </c>
      <c r="C92" s="32" t="s">
        <v>48</v>
      </c>
      <c r="D92" s="32" t="s">
        <v>168</v>
      </c>
      <c r="E92" s="29">
        <v>1</v>
      </c>
      <c r="F92" s="69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9"/>
      <c r="B93" s="64">
        <v>42626</v>
      </c>
      <c r="C93" s="28" t="s">
        <v>120</v>
      </c>
      <c r="D93" s="32" t="s">
        <v>133</v>
      </c>
      <c r="E93" s="29">
        <v>2</v>
      </c>
      <c r="F93" s="69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25.5" x14ac:dyDescent="0.25">
      <c r="A94" s="69"/>
      <c r="B94" s="64">
        <v>42627</v>
      </c>
      <c r="C94" s="28" t="s">
        <v>169</v>
      </c>
      <c r="D94" s="32" t="s">
        <v>170</v>
      </c>
      <c r="E94" s="29">
        <v>8</v>
      </c>
      <c r="F94" s="69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9"/>
      <c r="B95" s="64">
        <v>42628</v>
      </c>
      <c r="C95" s="28" t="s">
        <v>120</v>
      </c>
      <c r="D95" s="32" t="s">
        <v>112</v>
      </c>
      <c r="E95" s="29">
        <v>1.5</v>
      </c>
      <c r="F95" s="69"/>
      <c r="G95" s="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9"/>
      <c r="B96" s="64">
        <v>42629</v>
      </c>
      <c r="C96" s="28" t="s">
        <v>120</v>
      </c>
      <c r="D96" s="32" t="s">
        <v>171</v>
      </c>
      <c r="E96" s="29">
        <v>3</v>
      </c>
      <c r="F96" s="69"/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9"/>
      <c r="B97" s="64">
        <v>42630</v>
      </c>
      <c r="C97" s="28" t="s">
        <v>120</v>
      </c>
      <c r="D97" s="32" t="s">
        <v>172</v>
      </c>
      <c r="E97" s="29">
        <v>3</v>
      </c>
      <c r="F97" s="69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38.25" x14ac:dyDescent="0.25">
      <c r="A98" s="69"/>
      <c r="B98" s="64">
        <v>42631</v>
      </c>
      <c r="C98" s="28" t="s">
        <v>173</v>
      </c>
      <c r="D98" s="32" t="s">
        <v>174</v>
      </c>
      <c r="E98" s="29">
        <v>9</v>
      </c>
      <c r="F98" s="69"/>
      <c r="G98" s="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6">
        <v>11</v>
      </c>
      <c r="B99" s="64">
        <v>42632</v>
      </c>
      <c r="C99" s="28" t="s">
        <v>120</v>
      </c>
      <c r="D99" s="32" t="s">
        <v>175</v>
      </c>
      <c r="E99" s="29">
        <v>6</v>
      </c>
      <c r="F99" s="68">
        <f>SUM(E99:E106)</f>
        <v>35</v>
      </c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9"/>
      <c r="B100" s="64">
        <v>42633</v>
      </c>
      <c r="C100" s="28" t="s">
        <v>120</v>
      </c>
      <c r="D100" s="32" t="s">
        <v>176</v>
      </c>
      <c r="E100" s="29">
        <v>5</v>
      </c>
      <c r="F100" s="69"/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26.25" x14ac:dyDescent="0.25">
      <c r="A101" s="69"/>
      <c r="B101" s="64">
        <v>42633</v>
      </c>
      <c r="C101" s="32" t="s">
        <v>48</v>
      </c>
      <c r="D101" s="32" t="s">
        <v>168</v>
      </c>
      <c r="E101" s="29">
        <v>1</v>
      </c>
      <c r="F101" s="69"/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9"/>
      <c r="B102" s="64">
        <v>42634</v>
      </c>
      <c r="C102" s="28" t="s">
        <v>120</v>
      </c>
      <c r="D102" s="32" t="s">
        <v>175</v>
      </c>
      <c r="E102" s="29">
        <v>6</v>
      </c>
      <c r="F102" s="69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25.5" x14ac:dyDescent="0.25">
      <c r="A103" s="69"/>
      <c r="B103" s="64">
        <v>42635</v>
      </c>
      <c r="C103" s="28" t="s">
        <v>179</v>
      </c>
      <c r="D103" s="32" t="s">
        <v>171</v>
      </c>
      <c r="E103" s="29">
        <v>3</v>
      </c>
      <c r="F103" s="69"/>
      <c r="G103" s="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9"/>
      <c r="B104" s="64">
        <v>42636</v>
      </c>
      <c r="C104" s="28" t="s">
        <v>120</v>
      </c>
      <c r="D104" s="32" t="s">
        <v>180</v>
      </c>
      <c r="E104" s="29">
        <v>3</v>
      </c>
      <c r="F104" s="69"/>
      <c r="G104" s="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9"/>
      <c r="B105" s="64">
        <v>42637</v>
      </c>
      <c r="C105" s="28" t="s">
        <v>120</v>
      </c>
      <c r="D105" s="32" t="s">
        <v>181</v>
      </c>
      <c r="E105" s="29">
        <v>4</v>
      </c>
      <c r="F105" s="69"/>
      <c r="G105" s="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38.25" x14ac:dyDescent="0.25">
      <c r="A106" s="69"/>
      <c r="B106" s="64">
        <v>42638</v>
      </c>
      <c r="C106" s="28" t="s">
        <v>173</v>
      </c>
      <c r="D106" s="32" t="s">
        <v>182</v>
      </c>
      <c r="E106" s="29">
        <v>7</v>
      </c>
      <c r="F106" s="69"/>
      <c r="G106" s="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6">
        <v>12</v>
      </c>
      <c r="B107" s="64">
        <v>42639</v>
      </c>
      <c r="C107" s="28" t="s">
        <v>120</v>
      </c>
      <c r="D107" s="32" t="s">
        <v>102</v>
      </c>
      <c r="E107" s="29">
        <v>7</v>
      </c>
      <c r="F107" s="68">
        <f>SUM(E107:E114)</f>
        <v>44</v>
      </c>
      <c r="G107" s="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38.25" x14ac:dyDescent="0.25">
      <c r="A108" s="69"/>
      <c r="B108" s="64">
        <v>42640</v>
      </c>
      <c r="C108" s="28" t="s">
        <v>173</v>
      </c>
      <c r="D108" s="32" t="s">
        <v>102</v>
      </c>
      <c r="E108" s="29">
        <v>7</v>
      </c>
      <c r="F108" s="69"/>
      <c r="G108" s="5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26.25" x14ac:dyDescent="0.25">
      <c r="A109" s="69"/>
      <c r="B109" s="64">
        <v>42641</v>
      </c>
      <c r="C109" s="28" t="s">
        <v>120</v>
      </c>
      <c r="D109" s="32" t="s">
        <v>187</v>
      </c>
      <c r="E109" s="29">
        <v>7</v>
      </c>
      <c r="F109" s="69"/>
      <c r="G109" s="5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26.25" x14ac:dyDescent="0.25">
      <c r="A110" s="69"/>
      <c r="B110" s="64">
        <v>42641</v>
      </c>
      <c r="C110" s="32" t="s">
        <v>48</v>
      </c>
      <c r="D110" s="32" t="s">
        <v>188</v>
      </c>
      <c r="E110" s="29">
        <v>1</v>
      </c>
      <c r="F110" s="69"/>
      <c r="G110" s="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25.5" x14ac:dyDescent="0.25">
      <c r="A111" s="69"/>
      <c r="B111" s="64">
        <v>42642</v>
      </c>
      <c r="C111" s="28" t="s">
        <v>189</v>
      </c>
      <c r="D111" s="32" t="s">
        <v>190</v>
      </c>
      <c r="E111" s="29">
        <v>6</v>
      </c>
      <c r="F111" s="69"/>
      <c r="G111" s="5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9"/>
      <c r="B112" s="64">
        <v>42643</v>
      </c>
      <c r="C112" s="28" t="s">
        <v>120</v>
      </c>
      <c r="D112" s="32" t="s">
        <v>193</v>
      </c>
      <c r="E112" s="29">
        <v>4</v>
      </c>
      <c r="F112" s="69"/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9"/>
      <c r="B113" s="64">
        <v>42644</v>
      </c>
      <c r="C113" s="28" t="s">
        <v>120</v>
      </c>
      <c r="D113" s="32" t="s">
        <v>190</v>
      </c>
      <c r="E113" s="29">
        <v>6</v>
      </c>
      <c r="F113" s="69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9"/>
      <c r="B114" s="64">
        <v>42645</v>
      </c>
      <c r="C114" s="28" t="s">
        <v>120</v>
      </c>
      <c r="D114" s="32" t="s">
        <v>190</v>
      </c>
      <c r="E114" s="29">
        <v>6</v>
      </c>
      <c r="F114" s="69"/>
      <c r="G114" s="5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6">
        <v>13</v>
      </c>
      <c r="B115" s="64">
        <v>42646</v>
      </c>
      <c r="C115" s="28" t="s">
        <v>120</v>
      </c>
      <c r="D115" s="32" t="s">
        <v>155</v>
      </c>
      <c r="E115" s="29">
        <v>2</v>
      </c>
      <c r="F115" s="68">
        <f>SUM(E115:E128)</f>
        <v>35.5</v>
      </c>
      <c r="G115" s="5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38.25" x14ac:dyDescent="0.25">
      <c r="A116" s="69"/>
      <c r="B116" s="64">
        <v>42646</v>
      </c>
      <c r="C116" s="28" t="s">
        <v>173</v>
      </c>
      <c r="D116" s="32" t="s">
        <v>129</v>
      </c>
      <c r="E116" s="29">
        <v>4</v>
      </c>
      <c r="F116" s="69"/>
      <c r="G116" s="5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9"/>
      <c r="B117" s="64">
        <v>42647</v>
      </c>
      <c r="C117" s="28" t="s">
        <v>120</v>
      </c>
      <c r="D117" s="32" t="s">
        <v>198</v>
      </c>
      <c r="E117" s="29">
        <v>2</v>
      </c>
      <c r="F117" s="69"/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38.25" x14ac:dyDescent="0.25">
      <c r="A118" s="69"/>
      <c r="B118" s="64">
        <v>42647</v>
      </c>
      <c r="C118" s="28" t="s">
        <v>173</v>
      </c>
      <c r="D118" s="32" t="s">
        <v>199</v>
      </c>
      <c r="E118" s="29">
        <v>5</v>
      </c>
      <c r="F118" s="69"/>
      <c r="G118" s="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9"/>
      <c r="B119" s="64">
        <v>42648</v>
      </c>
      <c r="C119" s="28" t="s">
        <v>120</v>
      </c>
      <c r="D119" s="32" t="s">
        <v>200</v>
      </c>
      <c r="E119" s="29">
        <v>2</v>
      </c>
      <c r="F119" s="69"/>
      <c r="G119" s="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38.25" x14ac:dyDescent="0.25">
      <c r="A120" s="69"/>
      <c r="B120" s="64">
        <v>42648</v>
      </c>
      <c r="C120" s="28" t="s">
        <v>173</v>
      </c>
      <c r="D120" s="32" t="s">
        <v>201</v>
      </c>
      <c r="E120" s="29">
        <v>5</v>
      </c>
      <c r="F120" s="69"/>
      <c r="G120" s="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9"/>
      <c r="B121" s="64">
        <v>42649</v>
      </c>
      <c r="C121" s="28" t="s">
        <v>120</v>
      </c>
      <c r="D121" s="32" t="s">
        <v>200</v>
      </c>
      <c r="E121" s="29">
        <v>2</v>
      </c>
      <c r="F121" s="69"/>
      <c r="G121" s="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25.5" x14ac:dyDescent="0.25">
      <c r="A122" s="69"/>
      <c r="B122" s="64">
        <v>42649</v>
      </c>
      <c r="C122" s="28" t="s">
        <v>169</v>
      </c>
      <c r="D122" s="32" t="s">
        <v>204</v>
      </c>
      <c r="E122" s="29">
        <v>1.5</v>
      </c>
      <c r="F122" s="69"/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9"/>
      <c r="B123" s="64">
        <v>42650</v>
      </c>
      <c r="C123" s="28" t="s">
        <v>120</v>
      </c>
      <c r="D123" s="32" t="s">
        <v>205</v>
      </c>
      <c r="E123" s="29">
        <v>1</v>
      </c>
      <c r="F123" s="69"/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25.5" x14ac:dyDescent="0.25">
      <c r="A124" s="69"/>
      <c r="B124" s="64">
        <v>42650</v>
      </c>
      <c r="C124" s="28" t="s">
        <v>189</v>
      </c>
      <c r="D124" s="32" t="s">
        <v>206</v>
      </c>
      <c r="E124" s="29">
        <v>4</v>
      </c>
      <c r="F124" s="69"/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9"/>
      <c r="B125" s="64">
        <v>42651</v>
      </c>
      <c r="C125" s="28" t="s">
        <v>120</v>
      </c>
      <c r="D125" s="32" t="s">
        <v>207</v>
      </c>
      <c r="E125" s="29">
        <v>1</v>
      </c>
      <c r="F125" s="69"/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25.5" x14ac:dyDescent="0.25">
      <c r="A126" s="69"/>
      <c r="B126" s="64">
        <v>42651</v>
      </c>
      <c r="C126" s="28" t="s">
        <v>189</v>
      </c>
      <c r="D126" s="32" t="s">
        <v>209</v>
      </c>
      <c r="E126" s="29">
        <v>2</v>
      </c>
      <c r="F126" s="69"/>
      <c r="G126" s="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9"/>
      <c r="B127" s="64">
        <v>42652</v>
      </c>
      <c r="C127" s="28" t="s">
        <v>120</v>
      </c>
      <c r="D127" s="32" t="s">
        <v>210</v>
      </c>
      <c r="E127" s="29">
        <v>2.5</v>
      </c>
      <c r="F127" s="69"/>
      <c r="G127" s="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9"/>
      <c r="B128" s="64">
        <v>42652</v>
      </c>
      <c r="C128" s="28" t="s">
        <v>211</v>
      </c>
      <c r="D128" s="32" t="s">
        <v>112</v>
      </c>
      <c r="E128" s="29">
        <v>1.5</v>
      </c>
      <c r="F128" s="29"/>
      <c r="G128" s="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25.5" x14ac:dyDescent="0.25">
      <c r="A129" s="66">
        <v>14</v>
      </c>
      <c r="B129" s="64">
        <v>42653</v>
      </c>
      <c r="C129" s="28" t="s">
        <v>48</v>
      </c>
      <c r="D129" s="32" t="s">
        <v>212</v>
      </c>
      <c r="E129" s="29">
        <v>4</v>
      </c>
      <c r="F129" s="68">
        <f>SUM(E129:E136)</f>
        <v>32.5</v>
      </c>
      <c r="G129" s="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9"/>
      <c r="B130" s="64">
        <v>42654</v>
      </c>
      <c r="C130" s="28" t="s">
        <v>211</v>
      </c>
      <c r="D130" s="32" t="s">
        <v>176</v>
      </c>
      <c r="E130" s="29">
        <v>6.5</v>
      </c>
      <c r="F130" s="69"/>
      <c r="G130" s="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9"/>
      <c r="B131" s="64">
        <v>42654</v>
      </c>
      <c r="C131" s="28" t="s">
        <v>87</v>
      </c>
      <c r="D131" s="32" t="s">
        <v>153</v>
      </c>
      <c r="E131" s="29">
        <v>0.5</v>
      </c>
      <c r="F131" s="69"/>
      <c r="G131" s="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9"/>
      <c r="B132" s="64">
        <v>42655</v>
      </c>
      <c r="C132" s="28" t="s">
        <v>211</v>
      </c>
      <c r="D132" s="32" t="s">
        <v>176</v>
      </c>
      <c r="E132" s="29">
        <v>6</v>
      </c>
      <c r="F132" s="69"/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25.5" x14ac:dyDescent="0.25">
      <c r="A133" s="69"/>
      <c r="B133" s="64">
        <v>42656</v>
      </c>
      <c r="C133" s="28" t="s">
        <v>48</v>
      </c>
      <c r="D133" s="32" t="s">
        <v>213</v>
      </c>
      <c r="E133" s="29">
        <v>2</v>
      </c>
      <c r="F133" s="69"/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9"/>
      <c r="B134" s="64">
        <v>42657</v>
      </c>
      <c r="C134" s="28" t="s">
        <v>214</v>
      </c>
      <c r="D134" s="32" t="s">
        <v>199</v>
      </c>
      <c r="E134" s="29">
        <v>5</v>
      </c>
      <c r="F134" s="69"/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9"/>
      <c r="B135" s="64">
        <v>42658</v>
      </c>
      <c r="C135" s="28"/>
      <c r="D135" s="32"/>
      <c r="E135" s="29"/>
      <c r="F135" s="69"/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9"/>
      <c r="B136" s="64">
        <v>42659</v>
      </c>
      <c r="C136" s="28" t="s">
        <v>214</v>
      </c>
      <c r="D136" s="32" t="s">
        <v>215</v>
      </c>
      <c r="E136" s="29">
        <v>8.5</v>
      </c>
      <c r="F136" s="69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</sheetData>
  <mergeCells count="29">
    <mergeCell ref="F11:F18"/>
    <mergeCell ref="F19:F25"/>
    <mergeCell ref="F64:F75"/>
    <mergeCell ref="F76:F89"/>
    <mergeCell ref="F90:F98"/>
    <mergeCell ref="F26:F32"/>
    <mergeCell ref="F40:F53"/>
    <mergeCell ref="A40:A53"/>
    <mergeCell ref="F115:F127"/>
    <mergeCell ref="F129:F136"/>
    <mergeCell ref="F54:F63"/>
    <mergeCell ref="F99:F106"/>
    <mergeCell ref="F107:F114"/>
    <mergeCell ref="A1:F2"/>
    <mergeCell ref="A129:A136"/>
    <mergeCell ref="A26:A32"/>
    <mergeCell ref="A33:A39"/>
    <mergeCell ref="A11:A18"/>
    <mergeCell ref="A4:A10"/>
    <mergeCell ref="A19:A25"/>
    <mergeCell ref="A90:A98"/>
    <mergeCell ref="A76:A89"/>
    <mergeCell ref="A64:A75"/>
    <mergeCell ref="A54:A63"/>
    <mergeCell ref="A99:A106"/>
    <mergeCell ref="A107:A114"/>
    <mergeCell ref="A115:A128"/>
    <mergeCell ref="F4:F10"/>
    <mergeCell ref="F33:F39"/>
  </mergeCells>
  <conditionalFormatting sqref="C91 C101 C110">
    <cfRule type="notContainsBlanks" dxfId="2" priority="1">
      <formula>LEN(TRIM(C91))&gt;0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4"/>
  <sheetViews>
    <sheetView workbookViewId="0">
      <pane ySplit="3" topLeftCell="A4" activePane="bottomLeft" state="frozen"/>
      <selection pane="bottomLeft" activeCell="A3" sqref="A3:XFD3"/>
    </sheetView>
  </sheetViews>
  <sheetFormatPr defaultColWidth="13.5" defaultRowHeight="15" customHeight="1" x14ac:dyDescent="0.25"/>
  <cols>
    <col min="1" max="1" width="5.875" customWidth="1"/>
    <col min="2" max="2" width="29.125" customWidth="1"/>
    <col min="3" max="3" width="47.25" customWidth="1"/>
    <col min="4" max="4" width="19.75" customWidth="1"/>
    <col min="5" max="5" width="6.125" customWidth="1"/>
    <col min="6" max="6" width="10" customWidth="1"/>
    <col min="7" max="26" width="8.5" customWidth="1"/>
  </cols>
  <sheetData>
    <row r="1" spans="1:26" ht="15.75" x14ac:dyDescent="0.25">
      <c r="A1" s="62" t="s">
        <v>440</v>
      </c>
      <c r="B1" s="62"/>
      <c r="C1" s="62"/>
      <c r="D1" s="62"/>
      <c r="E1" s="62"/>
      <c r="F1" s="62"/>
    </row>
    <row r="2" spans="1:26" ht="15.75" x14ac:dyDescent="0.25">
      <c r="A2" s="72"/>
      <c r="B2" s="72"/>
      <c r="C2" s="72"/>
      <c r="D2" s="72"/>
      <c r="E2" s="72"/>
      <c r="F2" s="72"/>
    </row>
    <row r="3" spans="1:26" s="47" customFormat="1" ht="26.25" x14ac:dyDescent="0.25">
      <c r="A3" s="1" t="s">
        <v>0</v>
      </c>
      <c r="B3" s="73" t="s">
        <v>1</v>
      </c>
      <c r="C3" s="1" t="s">
        <v>232</v>
      </c>
      <c r="D3" s="9" t="s">
        <v>8</v>
      </c>
      <c r="E3" s="1" t="s">
        <v>9</v>
      </c>
      <c r="F3" s="74" t="s">
        <v>10</v>
      </c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ht="15.75" x14ac:dyDescent="0.25">
      <c r="A4" s="75">
        <v>1</v>
      </c>
      <c r="B4" s="73">
        <v>42562</v>
      </c>
      <c r="C4" s="7" t="s">
        <v>13</v>
      </c>
      <c r="D4" s="76"/>
      <c r="E4" s="1">
        <v>2</v>
      </c>
      <c r="F4" s="75">
        <f>SUM(E4:E14)</f>
        <v>21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5.5" x14ac:dyDescent="0.25">
      <c r="A5" s="77"/>
      <c r="B5" s="73">
        <v>42562</v>
      </c>
      <c r="C5" s="7" t="s">
        <v>21</v>
      </c>
      <c r="D5" s="76"/>
      <c r="E5" s="1">
        <v>2</v>
      </c>
      <c r="F5" s="7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5.5" x14ac:dyDescent="0.25">
      <c r="A6" s="77"/>
      <c r="B6" s="73">
        <v>42563</v>
      </c>
      <c r="C6" s="7" t="s">
        <v>14</v>
      </c>
      <c r="D6" s="76"/>
      <c r="E6" s="1">
        <v>4</v>
      </c>
      <c r="F6" s="7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5.5" x14ac:dyDescent="0.25">
      <c r="A7" s="77"/>
      <c r="B7" s="73">
        <v>42564</v>
      </c>
      <c r="C7" s="7" t="s">
        <v>14</v>
      </c>
      <c r="D7" s="76"/>
      <c r="E7" s="1">
        <v>4</v>
      </c>
      <c r="F7" s="7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x14ac:dyDescent="0.25">
      <c r="A8" s="77"/>
      <c r="B8" s="73">
        <v>42565</v>
      </c>
      <c r="C8" s="7" t="s">
        <v>13</v>
      </c>
      <c r="D8" s="76"/>
      <c r="E8" s="1">
        <v>2</v>
      </c>
      <c r="F8" s="7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x14ac:dyDescent="0.25">
      <c r="A9" s="77"/>
      <c r="B9" s="73">
        <v>42566</v>
      </c>
      <c r="C9" s="7" t="s">
        <v>211</v>
      </c>
      <c r="D9" s="76"/>
      <c r="E9" s="1">
        <v>1</v>
      </c>
      <c r="F9" s="7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x14ac:dyDescent="0.25">
      <c r="A10" s="77"/>
      <c r="B10" s="73">
        <v>42567</v>
      </c>
      <c r="C10" s="10"/>
      <c r="D10" s="76"/>
      <c r="E10" s="1"/>
      <c r="F10" s="77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5.5" x14ac:dyDescent="0.25">
      <c r="A11" s="77"/>
      <c r="B11" s="73">
        <v>42568</v>
      </c>
      <c r="C11" s="7" t="s">
        <v>14</v>
      </c>
      <c r="D11" s="76"/>
      <c r="E11" s="1">
        <v>4</v>
      </c>
      <c r="F11" s="7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5.5" x14ac:dyDescent="0.25">
      <c r="A12" s="77"/>
      <c r="B12" s="73">
        <v>42568</v>
      </c>
      <c r="C12" s="7" t="s">
        <v>48</v>
      </c>
      <c r="D12" s="76"/>
      <c r="E12" s="1">
        <v>1</v>
      </c>
      <c r="F12" s="7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x14ac:dyDescent="0.25">
      <c r="A13" s="77"/>
      <c r="B13" s="73">
        <v>42568</v>
      </c>
      <c r="C13" s="7" t="s">
        <v>33</v>
      </c>
      <c r="D13" s="76"/>
      <c r="E13" s="1">
        <v>0.5</v>
      </c>
      <c r="F13" s="7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x14ac:dyDescent="0.25">
      <c r="A14" s="78"/>
      <c r="B14" s="73">
        <v>42568</v>
      </c>
      <c r="C14" s="7" t="s">
        <v>23</v>
      </c>
      <c r="D14" s="76"/>
      <c r="E14" s="1">
        <v>0.5</v>
      </c>
      <c r="F14" s="7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5.5" x14ac:dyDescent="0.25">
      <c r="A15" s="75">
        <v>2</v>
      </c>
      <c r="B15" s="73">
        <v>42569</v>
      </c>
      <c r="C15" s="7" t="s">
        <v>25</v>
      </c>
      <c r="D15" s="76"/>
      <c r="E15" s="1">
        <v>5</v>
      </c>
      <c r="F15" s="75">
        <f>SUM(E15:E23)</f>
        <v>22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5.5" x14ac:dyDescent="0.25">
      <c r="A16" s="77"/>
      <c r="B16" s="73">
        <v>42570</v>
      </c>
      <c r="C16" s="7" t="s">
        <v>25</v>
      </c>
      <c r="D16" s="76"/>
      <c r="E16" s="1">
        <v>5</v>
      </c>
      <c r="F16" s="7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x14ac:dyDescent="0.25">
      <c r="A17" s="77"/>
      <c r="B17" s="73">
        <v>42571</v>
      </c>
      <c r="C17" s="7"/>
      <c r="D17" s="76"/>
      <c r="E17" s="1"/>
      <c r="F17" s="7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5.5" x14ac:dyDescent="0.25">
      <c r="A18" s="77"/>
      <c r="B18" s="73">
        <v>42572</v>
      </c>
      <c r="C18" s="7" t="s">
        <v>240</v>
      </c>
      <c r="D18" s="76"/>
      <c r="E18" s="1">
        <v>5</v>
      </c>
      <c r="F18" s="7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5.5" x14ac:dyDescent="0.25">
      <c r="A19" s="77"/>
      <c r="B19" s="73">
        <v>42573</v>
      </c>
      <c r="C19" s="7" t="s">
        <v>39</v>
      </c>
      <c r="D19" s="76"/>
      <c r="E19" s="1">
        <v>3</v>
      </c>
      <c r="F19" s="77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5.5" x14ac:dyDescent="0.25">
      <c r="A20" s="77"/>
      <c r="B20" s="73">
        <v>42574</v>
      </c>
      <c r="C20" s="7" t="s">
        <v>39</v>
      </c>
      <c r="D20" s="76"/>
      <c r="E20" s="1">
        <v>2</v>
      </c>
      <c r="F20" s="7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5.5" x14ac:dyDescent="0.25">
      <c r="A21" s="77"/>
      <c r="B21" s="73">
        <v>42575</v>
      </c>
      <c r="C21" s="7" t="s">
        <v>48</v>
      </c>
      <c r="D21" s="76"/>
      <c r="E21" s="1">
        <v>1</v>
      </c>
      <c r="F21" s="7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x14ac:dyDescent="0.25">
      <c r="A22" s="77"/>
      <c r="B22" s="73">
        <v>42575</v>
      </c>
      <c r="C22" s="7" t="s">
        <v>33</v>
      </c>
      <c r="D22" s="76"/>
      <c r="E22" s="1">
        <v>0.5</v>
      </c>
      <c r="F22" s="7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x14ac:dyDescent="0.25">
      <c r="A23" s="78"/>
      <c r="B23" s="73">
        <v>42575</v>
      </c>
      <c r="C23" s="7" t="s">
        <v>23</v>
      </c>
      <c r="D23" s="76"/>
      <c r="E23" s="1">
        <v>0.5</v>
      </c>
      <c r="F23" s="7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5.5" x14ac:dyDescent="0.25">
      <c r="A24" s="75">
        <v>3</v>
      </c>
      <c r="B24" s="73">
        <v>42576</v>
      </c>
      <c r="C24" s="7" t="s">
        <v>14</v>
      </c>
      <c r="D24" s="76"/>
      <c r="E24" s="1">
        <v>5</v>
      </c>
      <c r="F24" s="75">
        <f>SUM(E24:E34)</f>
        <v>24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5.5" x14ac:dyDescent="0.25">
      <c r="A25" s="77"/>
      <c r="B25" s="79">
        <v>42577</v>
      </c>
      <c r="C25" s="7" t="s">
        <v>14</v>
      </c>
      <c r="D25" s="76"/>
      <c r="E25" s="1">
        <v>4</v>
      </c>
      <c r="F25" s="7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5.5" x14ac:dyDescent="0.25">
      <c r="A26" s="77"/>
      <c r="B26" s="73">
        <v>42577</v>
      </c>
      <c r="C26" s="7" t="s">
        <v>240</v>
      </c>
      <c r="D26" s="76"/>
      <c r="E26" s="1">
        <v>1</v>
      </c>
      <c r="F26" s="7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x14ac:dyDescent="0.25">
      <c r="A27" s="77"/>
      <c r="B27" s="73">
        <v>42578</v>
      </c>
      <c r="C27" s="19" t="s">
        <v>243</v>
      </c>
      <c r="D27" s="76"/>
      <c r="E27" s="1">
        <v>4</v>
      </c>
      <c r="F27" s="77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x14ac:dyDescent="0.25">
      <c r="A28" s="77"/>
      <c r="B28" s="73">
        <v>42578</v>
      </c>
      <c r="C28" s="7" t="s">
        <v>36</v>
      </c>
      <c r="D28" s="76"/>
      <c r="E28" s="1">
        <v>1</v>
      </c>
      <c r="F28" s="7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5.5" x14ac:dyDescent="0.25">
      <c r="A29" s="77"/>
      <c r="B29" s="80">
        <v>42579</v>
      </c>
      <c r="C29" s="7" t="s">
        <v>14</v>
      </c>
      <c r="D29" s="76"/>
      <c r="E29" s="1">
        <v>4</v>
      </c>
      <c r="F29" s="7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x14ac:dyDescent="0.25">
      <c r="A30" s="77"/>
      <c r="B30" s="73">
        <v>42580</v>
      </c>
      <c r="C30" s="19" t="s">
        <v>243</v>
      </c>
      <c r="D30" s="76"/>
      <c r="E30" s="1">
        <v>3</v>
      </c>
      <c r="F30" s="7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x14ac:dyDescent="0.25">
      <c r="A31" s="77"/>
      <c r="B31" s="73">
        <v>42581</v>
      </c>
      <c r="C31" s="10"/>
      <c r="D31" s="76"/>
      <c r="E31" s="1"/>
      <c r="F31" s="7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5.5" x14ac:dyDescent="0.25">
      <c r="A32" s="77"/>
      <c r="B32" s="73">
        <v>42582</v>
      </c>
      <c r="C32" s="7" t="s">
        <v>48</v>
      </c>
      <c r="D32" s="76"/>
      <c r="E32" s="1">
        <v>1</v>
      </c>
      <c r="F32" s="7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x14ac:dyDescent="0.25">
      <c r="A33" s="77"/>
      <c r="B33" s="73">
        <v>42582</v>
      </c>
      <c r="C33" s="7" t="s">
        <v>33</v>
      </c>
      <c r="D33" s="76"/>
      <c r="E33" s="1">
        <v>0.5</v>
      </c>
      <c r="F33" s="7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x14ac:dyDescent="0.25">
      <c r="A34" s="78"/>
      <c r="B34" s="73">
        <v>42582</v>
      </c>
      <c r="C34" s="7" t="s">
        <v>23</v>
      </c>
      <c r="D34" s="76"/>
      <c r="E34" s="1">
        <v>0.5</v>
      </c>
      <c r="F34" s="7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x14ac:dyDescent="0.25">
      <c r="A35" s="75">
        <v>4</v>
      </c>
      <c r="B35" s="73">
        <v>42583</v>
      </c>
      <c r="C35" s="19" t="s">
        <v>243</v>
      </c>
      <c r="D35" s="76"/>
      <c r="E35" s="1">
        <v>4</v>
      </c>
      <c r="F35" s="75">
        <f>SUM(E35:E43)</f>
        <v>22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5.5" x14ac:dyDescent="0.25">
      <c r="A36" s="77"/>
      <c r="B36" s="73">
        <v>42584</v>
      </c>
      <c r="C36" s="7" t="s">
        <v>14</v>
      </c>
      <c r="D36" s="76"/>
      <c r="E36" s="1">
        <v>5</v>
      </c>
      <c r="F36" s="7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5.5" x14ac:dyDescent="0.25">
      <c r="A37" s="77"/>
      <c r="B37" s="73">
        <v>42585</v>
      </c>
      <c r="C37" s="7" t="s">
        <v>108</v>
      </c>
      <c r="D37" s="76"/>
      <c r="E37" s="1">
        <v>2</v>
      </c>
      <c r="F37" s="7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5.5" x14ac:dyDescent="0.25">
      <c r="A38" s="77"/>
      <c r="B38" s="73">
        <v>42586</v>
      </c>
      <c r="C38" s="11" t="s">
        <v>61</v>
      </c>
      <c r="D38" s="76"/>
      <c r="E38" s="1">
        <v>2</v>
      </c>
      <c r="F38" s="7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x14ac:dyDescent="0.25">
      <c r="A39" s="77"/>
      <c r="B39" s="73">
        <v>42587</v>
      </c>
      <c r="C39" s="19" t="s">
        <v>243</v>
      </c>
      <c r="D39" s="76"/>
      <c r="E39" s="1">
        <v>5</v>
      </c>
      <c r="F39" s="77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5.5" x14ac:dyDescent="0.25">
      <c r="A40" s="77"/>
      <c r="B40" s="73">
        <v>42588</v>
      </c>
      <c r="C40" s="11" t="s">
        <v>251</v>
      </c>
      <c r="D40" s="76"/>
      <c r="E40" s="1">
        <v>2</v>
      </c>
      <c r="F40" s="77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5.5" x14ac:dyDescent="0.25">
      <c r="A41" s="77"/>
      <c r="B41" s="73">
        <v>42589</v>
      </c>
      <c r="C41" s="7" t="s">
        <v>48</v>
      </c>
      <c r="D41" s="76"/>
      <c r="E41" s="1">
        <v>1</v>
      </c>
      <c r="F41" s="77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x14ac:dyDescent="0.25">
      <c r="A42" s="77"/>
      <c r="B42" s="73">
        <v>42589</v>
      </c>
      <c r="C42" s="7" t="s">
        <v>33</v>
      </c>
      <c r="D42" s="76"/>
      <c r="E42" s="1">
        <v>0.5</v>
      </c>
      <c r="F42" s="7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x14ac:dyDescent="0.25">
      <c r="A43" s="78"/>
      <c r="B43" s="73">
        <v>42589</v>
      </c>
      <c r="C43" s="7" t="s">
        <v>23</v>
      </c>
      <c r="D43" s="76"/>
      <c r="E43" s="1">
        <v>0.5</v>
      </c>
      <c r="F43" s="7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x14ac:dyDescent="0.25">
      <c r="A44" s="75">
        <v>5</v>
      </c>
      <c r="B44" s="73">
        <v>42590</v>
      </c>
      <c r="C44" s="8" t="s">
        <v>92</v>
      </c>
      <c r="D44" s="76"/>
      <c r="E44" s="1"/>
      <c r="F44" s="75">
        <f>SUM(E44:E53)</f>
        <v>23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5.5" x14ac:dyDescent="0.25">
      <c r="A45" s="77"/>
      <c r="B45" s="73">
        <v>42591</v>
      </c>
      <c r="C45" s="7" t="s">
        <v>251</v>
      </c>
      <c r="D45" s="76"/>
      <c r="E45" s="1">
        <v>4</v>
      </c>
      <c r="F45" s="7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x14ac:dyDescent="0.25">
      <c r="A46" s="77"/>
      <c r="B46" s="73">
        <v>42592</v>
      </c>
      <c r="C46" s="7" t="s">
        <v>166</v>
      </c>
      <c r="D46" s="76"/>
      <c r="E46" s="1">
        <v>0.5</v>
      </c>
      <c r="F46" s="77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x14ac:dyDescent="0.25">
      <c r="A47" s="77"/>
      <c r="B47" s="73">
        <v>42592</v>
      </c>
      <c r="C47" s="7" t="s">
        <v>36</v>
      </c>
      <c r="D47" s="76"/>
      <c r="E47" s="1">
        <v>1</v>
      </c>
      <c r="F47" s="7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x14ac:dyDescent="0.25">
      <c r="A48" s="77"/>
      <c r="B48" s="73">
        <v>42592</v>
      </c>
      <c r="C48" s="19" t="s">
        <v>243</v>
      </c>
      <c r="D48" s="76"/>
      <c r="E48" s="1">
        <v>2</v>
      </c>
      <c r="F48" s="7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5.5" x14ac:dyDescent="0.25">
      <c r="A49" s="77"/>
      <c r="B49" s="73">
        <v>42592</v>
      </c>
      <c r="C49" s="7" t="s">
        <v>254</v>
      </c>
      <c r="D49" s="76"/>
      <c r="E49" s="1">
        <v>2.5</v>
      </c>
      <c r="F49" s="7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x14ac:dyDescent="0.25">
      <c r="A50" s="77"/>
      <c r="B50" s="73">
        <v>42593</v>
      </c>
      <c r="C50" s="7"/>
      <c r="D50" s="76"/>
      <c r="E50" s="1"/>
      <c r="F50" s="7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5.5" x14ac:dyDescent="0.25">
      <c r="A51" s="77"/>
      <c r="B51" s="73">
        <v>42594</v>
      </c>
      <c r="C51" s="7" t="s">
        <v>14</v>
      </c>
      <c r="D51" s="76"/>
      <c r="E51" s="1">
        <v>4</v>
      </c>
      <c r="F51" s="7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5.5" x14ac:dyDescent="0.25">
      <c r="A52" s="77"/>
      <c r="B52" s="73">
        <v>42595</v>
      </c>
      <c r="C52" s="7" t="s">
        <v>240</v>
      </c>
      <c r="D52" s="76"/>
      <c r="E52" s="1">
        <v>4</v>
      </c>
      <c r="F52" s="7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x14ac:dyDescent="0.25">
      <c r="A53" s="78"/>
      <c r="B53" s="73">
        <v>42596</v>
      </c>
      <c r="C53" s="19" t="s">
        <v>243</v>
      </c>
      <c r="D53" s="76"/>
      <c r="E53" s="1">
        <v>5</v>
      </c>
      <c r="F53" s="7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5.5" x14ac:dyDescent="0.25">
      <c r="A54" s="75">
        <v>6</v>
      </c>
      <c r="B54" s="73">
        <v>42597</v>
      </c>
      <c r="C54" s="7" t="s">
        <v>108</v>
      </c>
      <c r="D54" s="76" t="s">
        <v>255</v>
      </c>
      <c r="E54" s="1">
        <v>6</v>
      </c>
      <c r="F54" s="75">
        <f>SUM(E54:E65)</f>
        <v>42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5.5" x14ac:dyDescent="0.25">
      <c r="A55" s="77"/>
      <c r="B55" s="73">
        <v>42598</v>
      </c>
      <c r="C55" s="7" t="s">
        <v>108</v>
      </c>
      <c r="D55" s="76" t="s">
        <v>258</v>
      </c>
      <c r="E55" s="1">
        <v>5.5</v>
      </c>
      <c r="F55" s="7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6.25" x14ac:dyDescent="0.25">
      <c r="A56" s="77"/>
      <c r="B56" s="73">
        <v>42598</v>
      </c>
      <c r="C56" s="7" t="s">
        <v>166</v>
      </c>
      <c r="D56" s="76" t="s">
        <v>259</v>
      </c>
      <c r="E56" s="1">
        <v>0.5</v>
      </c>
      <c r="F56" s="7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x14ac:dyDescent="0.25">
      <c r="A57" s="77"/>
      <c r="B57" s="73">
        <v>42599</v>
      </c>
      <c r="C57" s="7" t="s">
        <v>227</v>
      </c>
      <c r="D57" s="76" t="s">
        <v>261</v>
      </c>
      <c r="E57" s="1">
        <v>1</v>
      </c>
      <c r="F57" s="7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5.5" x14ac:dyDescent="0.25">
      <c r="A58" s="77"/>
      <c r="B58" s="73">
        <v>42599</v>
      </c>
      <c r="C58" s="7" t="s">
        <v>108</v>
      </c>
      <c r="D58" s="76" t="s">
        <v>262</v>
      </c>
      <c r="E58" s="1">
        <v>4</v>
      </c>
      <c r="F58" s="7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x14ac:dyDescent="0.25">
      <c r="A59" s="77"/>
      <c r="B59" s="73">
        <v>42599</v>
      </c>
      <c r="C59" s="7" t="s">
        <v>211</v>
      </c>
      <c r="D59" s="76" t="s">
        <v>263</v>
      </c>
      <c r="E59" s="1">
        <v>1</v>
      </c>
      <c r="F59" s="7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x14ac:dyDescent="0.25">
      <c r="A60" s="77"/>
      <c r="B60" s="73">
        <v>42600</v>
      </c>
      <c r="C60" s="7" t="s">
        <v>211</v>
      </c>
      <c r="D60" s="76" t="s">
        <v>255</v>
      </c>
      <c r="E60" s="1">
        <v>6</v>
      </c>
      <c r="F60" s="7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x14ac:dyDescent="0.25">
      <c r="A61" s="77"/>
      <c r="B61" s="73">
        <v>42601</v>
      </c>
      <c r="C61" s="7" t="s">
        <v>211</v>
      </c>
      <c r="D61" s="76" t="s">
        <v>255</v>
      </c>
      <c r="E61" s="1">
        <v>6</v>
      </c>
      <c r="F61" s="7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5.5" x14ac:dyDescent="0.25">
      <c r="A62" s="77"/>
      <c r="B62" s="73">
        <v>42602</v>
      </c>
      <c r="C62" s="7" t="s">
        <v>108</v>
      </c>
      <c r="D62" s="76" t="s">
        <v>255</v>
      </c>
      <c r="E62" s="1">
        <v>6</v>
      </c>
      <c r="F62" s="7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5.5" x14ac:dyDescent="0.25">
      <c r="A63" s="77"/>
      <c r="B63" s="73">
        <v>42603</v>
      </c>
      <c r="C63" s="7" t="s">
        <v>108</v>
      </c>
      <c r="D63" s="76" t="s">
        <v>262</v>
      </c>
      <c r="E63" s="1">
        <v>4</v>
      </c>
      <c r="F63" s="7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x14ac:dyDescent="0.25">
      <c r="A64" s="77"/>
      <c r="B64" s="73">
        <v>42603</v>
      </c>
      <c r="C64" s="7" t="s">
        <v>33</v>
      </c>
      <c r="D64" s="76" t="s">
        <v>261</v>
      </c>
      <c r="E64" s="1">
        <v>1</v>
      </c>
      <c r="F64" s="7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x14ac:dyDescent="0.25">
      <c r="A65" s="78"/>
      <c r="B65" s="73">
        <v>42603</v>
      </c>
      <c r="C65" s="7" t="s">
        <v>23</v>
      </c>
      <c r="D65" s="76" t="s">
        <v>263</v>
      </c>
      <c r="E65" s="1">
        <v>1</v>
      </c>
      <c r="F65" s="7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x14ac:dyDescent="0.25">
      <c r="A66" s="75">
        <v>7</v>
      </c>
      <c r="B66" s="73">
        <v>42604</v>
      </c>
      <c r="C66" s="7" t="s">
        <v>211</v>
      </c>
      <c r="D66" s="76" t="s">
        <v>265</v>
      </c>
      <c r="E66" s="1">
        <v>3</v>
      </c>
      <c r="F66" s="75">
        <f>SUM(E66:E77)</f>
        <v>42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5.5" x14ac:dyDescent="0.25">
      <c r="A67" s="77"/>
      <c r="B67" s="73">
        <v>42604</v>
      </c>
      <c r="C67" s="7" t="s">
        <v>48</v>
      </c>
      <c r="D67" s="76" t="s">
        <v>266</v>
      </c>
      <c r="E67" s="1">
        <v>1</v>
      </c>
      <c r="F67" s="77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x14ac:dyDescent="0.25">
      <c r="A68" s="77"/>
      <c r="B68" s="73">
        <v>42604</v>
      </c>
      <c r="C68" s="7" t="s">
        <v>211</v>
      </c>
      <c r="D68" s="76" t="s">
        <v>269</v>
      </c>
      <c r="E68" s="1">
        <v>2</v>
      </c>
      <c r="F68" s="77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x14ac:dyDescent="0.25">
      <c r="A69" s="77"/>
      <c r="B69" s="73">
        <v>42605</v>
      </c>
      <c r="C69" s="7" t="s">
        <v>211</v>
      </c>
      <c r="D69" s="76" t="s">
        <v>255</v>
      </c>
      <c r="E69" s="1">
        <v>6</v>
      </c>
      <c r="F69" s="77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x14ac:dyDescent="0.25">
      <c r="A70" s="77"/>
      <c r="B70" s="73">
        <v>42606</v>
      </c>
      <c r="C70" s="7" t="s">
        <v>211</v>
      </c>
      <c r="D70" s="76" t="s">
        <v>265</v>
      </c>
      <c r="E70" s="1">
        <v>3</v>
      </c>
      <c r="F70" s="7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5.5" x14ac:dyDescent="0.25">
      <c r="A71" s="77"/>
      <c r="B71" s="73">
        <v>42606</v>
      </c>
      <c r="C71" s="7" t="s">
        <v>108</v>
      </c>
      <c r="D71" s="76" t="s">
        <v>270</v>
      </c>
      <c r="E71" s="1">
        <v>3</v>
      </c>
      <c r="F71" s="7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.5" x14ac:dyDescent="0.25">
      <c r="A72" s="77"/>
      <c r="B72" s="73">
        <v>42607</v>
      </c>
      <c r="C72" s="7" t="s">
        <v>108</v>
      </c>
      <c r="D72" s="76" t="s">
        <v>255</v>
      </c>
      <c r="E72" s="1">
        <v>6</v>
      </c>
      <c r="F72" s="7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5.5" x14ac:dyDescent="0.25">
      <c r="A73" s="77"/>
      <c r="B73" s="73">
        <v>42608</v>
      </c>
      <c r="C73" s="7" t="s">
        <v>108</v>
      </c>
      <c r="D73" s="76" t="s">
        <v>255</v>
      </c>
      <c r="E73" s="1">
        <v>6</v>
      </c>
      <c r="F73" s="7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5.5" x14ac:dyDescent="0.25">
      <c r="A74" s="77"/>
      <c r="B74" s="73">
        <v>42609</v>
      </c>
      <c r="C74" s="7" t="s">
        <v>108</v>
      </c>
      <c r="D74" s="76" t="s">
        <v>255</v>
      </c>
      <c r="E74" s="1">
        <v>6</v>
      </c>
      <c r="F74" s="77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x14ac:dyDescent="0.25">
      <c r="A75" s="77"/>
      <c r="B75" s="73">
        <v>42610</v>
      </c>
      <c r="C75" s="7" t="s">
        <v>211</v>
      </c>
      <c r="D75" s="76" t="s">
        <v>262</v>
      </c>
      <c r="E75" s="1">
        <v>4</v>
      </c>
      <c r="F75" s="7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x14ac:dyDescent="0.25">
      <c r="A76" s="77"/>
      <c r="B76" s="73">
        <v>42610</v>
      </c>
      <c r="C76" s="7" t="s">
        <v>33</v>
      </c>
      <c r="D76" s="76" t="s">
        <v>261</v>
      </c>
      <c r="E76" s="1">
        <v>1</v>
      </c>
      <c r="F76" s="77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x14ac:dyDescent="0.25">
      <c r="A77" s="78"/>
      <c r="B77" s="73">
        <v>42610</v>
      </c>
      <c r="C77" s="7" t="s">
        <v>23</v>
      </c>
      <c r="D77" s="76" t="s">
        <v>263</v>
      </c>
      <c r="E77" s="1">
        <v>1</v>
      </c>
      <c r="F77" s="7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x14ac:dyDescent="0.25">
      <c r="A78" s="75">
        <v>8</v>
      </c>
      <c r="B78" s="73">
        <v>42611</v>
      </c>
      <c r="C78" s="19" t="s">
        <v>243</v>
      </c>
      <c r="D78" s="76" t="s">
        <v>255</v>
      </c>
      <c r="E78" s="1">
        <v>6</v>
      </c>
      <c r="F78" s="75">
        <f>SUM(E78:E87)</f>
        <v>38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6.25" x14ac:dyDescent="0.25">
      <c r="A79" s="77"/>
      <c r="B79" s="73">
        <v>42612</v>
      </c>
      <c r="C79" s="7" t="s">
        <v>166</v>
      </c>
      <c r="D79" s="81" t="s">
        <v>259</v>
      </c>
      <c r="E79" s="1">
        <v>0.5</v>
      </c>
      <c r="F79" s="77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x14ac:dyDescent="0.25">
      <c r="A80" s="77"/>
      <c r="B80" s="73">
        <v>42612</v>
      </c>
      <c r="C80" s="19" t="s">
        <v>243</v>
      </c>
      <c r="D80" s="81" t="s">
        <v>276</v>
      </c>
      <c r="E80" s="1">
        <v>4.5</v>
      </c>
      <c r="F80" s="7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5.5" x14ac:dyDescent="0.25">
      <c r="A81" s="77"/>
      <c r="B81" s="73">
        <v>42613</v>
      </c>
      <c r="C81" s="7" t="s">
        <v>108</v>
      </c>
      <c r="D81" s="81" t="s">
        <v>255</v>
      </c>
      <c r="E81" s="1">
        <v>6</v>
      </c>
      <c r="F81" s="7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5.5" x14ac:dyDescent="0.25">
      <c r="A82" s="77"/>
      <c r="B82" s="73">
        <v>42614</v>
      </c>
      <c r="C82" s="7" t="s">
        <v>108</v>
      </c>
      <c r="D82" s="81" t="s">
        <v>277</v>
      </c>
      <c r="E82" s="1">
        <v>4.5</v>
      </c>
      <c r="F82" s="77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5.5" x14ac:dyDescent="0.25">
      <c r="A83" s="77"/>
      <c r="B83" s="73">
        <v>42615</v>
      </c>
      <c r="C83" s="7" t="s">
        <v>108</v>
      </c>
      <c r="D83" s="81" t="s">
        <v>277</v>
      </c>
      <c r="E83" s="1">
        <v>4.5</v>
      </c>
      <c r="F83" s="7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x14ac:dyDescent="0.25">
      <c r="A84" s="77"/>
      <c r="B84" s="73">
        <v>42616</v>
      </c>
      <c r="C84" s="19" t="s">
        <v>243</v>
      </c>
      <c r="D84" s="81" t="s">
        <v>255</v>
      </c>
      <c r="E84" s="1">
        <v>6</v>
      </c>
      <c r="F84" s="7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x14ac:dyDescent="0.25">
      <c r="A85" s="77"/>
      <c r="B85" s="73">
        <v>42617</v>
      </c>
      <c r="C85" s="7" t="s">
        <v>211</v>
      </c>
      <c r="D85" s="81" t="s">
        <v>262</v>
      </c>
      <c r="E85" s="1">
        <v>4</v>
      </c>
      <c r="F85" s="7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x14ac:dyDescent="0.25">
      <c r="A86" s="77"/>
      <c r="B86" s="73">
        <v>42617</v>
      </c>
      <c r="C86" s="7" t="s">
        <v>33</v>
      </c>
      <c r="D86" s="81" t="s">
        <v>261</v>
      </c>
      <c r="E86" s="1">
        <v>1</v>
      </c>
      <c r="F86" s="7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x14ac:dyDescent="0.25">
      <c r="A87" s="78"/>
      <c r="B87" s="73">
        <v>42617</v>
      </c>
      <c r="C87" s="7" t="s">
        <v>23</v>
      </c>
      <c r="D87" s="81" t="s">
        <v>263</v>
      </c>
      <c r="E87" s="1">
        <v>1</v>
      </c>
      <c r="F87" s="7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6.25" x14ac:dyDescent="0.25">
      <c r="A88" s="75">
        <v>9</v>
      </c>
      <c r="B88" s="73">
        <v>42618</v>
      </c>
      <c r="C88" s="82" t="s">
        <v>280</v>
      </c>
      <c r="D88" s="10" t="s">
        <v>255</v>
      </c>
      <c r="E88" s="1">
        <v>6</v>
      </c>
      <c r="F88" s="75">
        <f>SUM(E88:E100)</f>
        <v>38.5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6.25" x14ac:dyDescent="0.25">
      <c r="A89" s="77"/>
      <c r="B89" s="73">
        <v>42619</v>
      </c>
      <c r="C89" s="82" t="s">
        <v>280</v>
      </c>
      <c r="D89" s="10" t="s">
        <v>255</v>
      </c>
      <c r="E89" s="1">
        <v>6</v>
      </c>
      <c r="F89" s="77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x14ac:dyDescent="0.25">
      <c r="A90" s="77"/>
      <c r="B90" s="73">
        <v>42620</v>
      </c>
      <c r="C90" s="83" t="s">
        <v>283</v>
      </c>
      <c r="D90" s="84" t="s">
        <v>285</v>
      </c>
      <c r="E90" s="1">
        <v>5</v>
      </c>
      <c r="F90" s="7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6.25" x14ac:dyDescent="0.25">
      <c r="A91" s="77"/>
      <c r="B91" s="73">
        <v>42620</v>
      </c>
      <c r="C91" s="82" t="s">
        <v>48</v>
      </c>
      <c r="D91" s="85" t="s">
        <v>263</v>
      </c>
      <c r="E91" s="1">
        <v>1</v>
      </c>
      <c r="F91" s="7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x14ac:dyDescent="0.25">
      <c r="A92" s="77"/>
      <c r="B92" s="73">
        <v>42621</v>
      </c>
      <c r="C92" s="83" t="s">
        <v>283</v>
      </c>
      <c r="D92" s="10" t="s">
        <v>262</v>
      </c>
      <c r="E92" s="1">
        <v>4</v>
      </c>
      <c r="F92" s="77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6.25" x14ac:dyDescent="0.25">
      <c r="A93" s="77"/>
      <c r="B93" s="73">
        <v>42622</v>
      </c>
      <c r="C93" s="82" t="s">
        <v>108</v>
      </c>
      <c r="D93" s="10" t="s">
        <v>286</v>
      </c>
      <c r="E93" s="1">
        <v>2</v>
      </c>
      <c r="F93" s="7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x14ac:dyDescent="0.25">
      <c r="A94" s="77"/>
      <c r="B94" s="73">
        <v>42622</v>
      </c>
      <c r="C94" s="83" t="s">
        <v>283</v>
      </c>
      <c r="D94" s="10" t="s">
        <v>286</v>
      </c>
      <c r="E94" s="1">
        <v>2</v>
      </c>
      <c r="F94" s="7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x14ac:dyDescent="0.25">
      <c r="A95" s="77"/>
      <c r="B95" s="73">
        <v>42623</v>
      </c>
      <c r="C95" s="83" t="s">
        <v>283</v>
      </c>
      <c r="D95" s="10" t="s">
        <v>286</v>
      </c>
      <c r="E95" s="1">
        <v>2</v>
      </c>
      <c r="F95" s="7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x14ac:dyDescent="0.25">
      <c r="A96" s="77"/>
      <c r="B96" s="73">
        <v>42623</v>
      </c>
      <c r="C96" s="82" t="s">
        <v>156</v>
      </c>
      <c r="D96" s="10" t="s">
        <v>289</v>
      </c>
      <c r="E96" s="1">
        <v>0.5</v>
      </c>
      <c r="F96" s="7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6.25" x14ac:dyDescent="0.25">
      <c r="A97" s="77"/>
      <c r="B97" s="73">
        <v>42623</v>
      </c>
      <c r="C97" s="82" t="s">
        <v>290</v>
      </c>
      <c r="D97" s="10" t="s">
        <v>262</v>
      </c>
      <c r="E97" s="1">
        <v>4</v>
      </c>
      <c r="F97" s="7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6.25" x14ac:dyDescent="0.25">
      <c r="A98" s="77"/>
      <c r="B98" s="73">
        <v>42624</v>
      </c>
      <c r="C98" s="82" t="s">
        <v>290</v>
      </c>
      <c r="D98" s="10" t="s">
        <v>262</v>
      </c>
      <c r="E98" s="1">
        <v>4</v>
      </c>
      <c r="F98" s="7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x14ac:dyDescent="0.25">
      <c r="A99" s="77"/>
      <c r="B99" s="73">
        <v>42624</v>
      </c>
      <c r="C99" s="82" t="s">
        <v>33</v>
      </c>
      <c r="D99" s="10" t="s">
        <v>261</v>
      </c>
      <c r="E99" s="1">
        <v>1</v>
      </c>
      <c r="F99" s="7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x14ac:dyDescent="0.25">
      <c r="A100" s="78"/>
      <c r="B100" s="73">
        <v>42624</v>
      </c>
      <c r="C100" s="82" t="s">
        <v>23</v>
      </c>
      <c r="D100" s="10" t="s">
        <v>263</v>
      </c>
      <c r="E100" s="1">
        <v>1</v>
      </c>
      <c r="F100" s="7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31.5" x14ac:dyDescent="0.25">
      <c r="A101" s="75">
        <v>10</v>
      </c>
      <c r="B101" s="73">
        <v>42625</v>
      </c>
      <c r="C101" s="86" t="s">
        <v>290</v>
      </c>
      <c r="D101" s="87" t="s">
        <v>286</v>
      </c>
      <c r="E101" s="1">
        <v>2</v>
      </c>
      <c r="F101" s="75">
        <f>SUM(E101:E112)</f>
        <v>38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x14ac:dyDescent="0.25">
      <c r="A102" s="77"/>
      <c r="B102" s="73">
        <v>42625</v>
      </c>
      <c r="C102" s="86" t="s">
        <v>211</v>
      </c>
      <c r="D102" s="87" t="s">
        <v>295</v>
      </c>
      <c r="E102" s="1">
        <v>4</v>
      </c>
      <c r="F102" s="7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x14ac:dyDescent="0.25">
      <c r="A103" s="77"/>
      <c r="B103" s="73">
        <v>42626</v>
      </c>
      <c r="C103" s="86" t="s">
        <v>166</v>
      </c>
      <c r="D103" s="87" t="s">
        <v>259</v>
      </c>
      <c r="E103" s="1">
        <v>0.5</v>
      </c>
      <c r="F103" s="7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31.5" x14ac:dyDescent="0.25">
      <c r="A104" s="77"/>
      <c r="B104" s="73">
        <v>42626</v>
      </c>
      <c r="C104" s="86" t="s">
        <v>296</v>
      </c>
      <c r="D104" s="87" t="s">
        <v>298</v>
      </c>
      <c r="E104" s="1">
        <v>4.5</v>
      </c>
      <c r="F104" s="7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31.5" x14ac:dyDescent="0.25">
      <c r="A105" s="77"/>
      <c r="B105" s="73">
        <v>42626</v>
      </c>
      <c r="C105" s="86" t="s">
        <v>48</v>
      </c>
      <c r="D105" s="87" t="s">
        <v>266</v>
      </c>
      <c r="E105" s="1">
        <v>1</v>
      </c>
      <c r="F105" s="7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x14ac:dyDescent="0.25">
      <c r="A106" s="77"/>
      <c r="B106" s="73">
        <v>42627</v>
      </c>
      <c r="C106" s="88" t="s">
        <v>283</v>
      </c>
      <c r="D106" s="87" t="s">
        <v>255</v>
      </c>
      <c r="E106" s="1">
        <v>6</v>
      </c>
      <c r="F106" s="7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x14ac:dyDescent="0.25">
      <c r="A107" s="77"/>
      <c r="B107" s="73">
        <v>42628</v>
      </c>
      <c r="C107" s="88" t="s">
        <v>283</v>
      </c>
      <c r="D107" s="87" t="s">
        <v>262</v>
      </c>
      <c r="E107" s="1">
        <v>4</v>
      </c>
      <c r="F107" s="7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31.5" x14ac:dyDescent="0.25">
      <c r="A108" s="77"/>
      <c r="B108" s="73">
        <v>42628</v>
      </c>
      <c r="C108" s="86" t="s">
        <v>108</v>
      </c>
      <c r="D108" s="87" t="s">
        <v>269</v>
      </c>
      <c r="E108" s="1">
        <v>2</v>
      </c>
      <c r="F108" s="7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x14ac:dyDescent="0.25">
      <c r="A109" s="77"/>
      <c r="B109" s="73">
        <v>42629</v>
      </c>
      <c r="C109" s="88" t="s">
        <v>283</v>
      </c>
      <c r="D109" s="87" t="s">
        <v>255</v>
      </c>
      <c r="E109" s="1">
        <v>6</v>
      </c>
      <c r="F109" s="7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x14ac:dyDescent="0.25">
      <c r="A110" s="77"/>
      <c r="B110" s="73">
        <v>42630</v>
      </c>
      <c r="C110" s="88" t="s">
        <v>283</v>
      </c>
      <c r="D110" s="87" t="s">
        <v>255</v>
      </c>
      <c r="E110" s="1">
        <v>6</v>
      </c>
      <c r="F110" s="7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x14ac:dyDescent="0.25">
      <c r="A111" s="77"/>
      <c r="B111" s="73">
        <v>42631</v>
      </c>
      <c r="C111" s="86" t="s">
        <v>33</v>
      </c>
      <c r="D111" s="87" t="s">
        <v>261</v>
      </c>
      <c r="E111" s="1">
        <v>1</v>
      </c>
      <c r="F111" s="7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x14ac:dyDescent="0.25">
      <c r="A112" s="78"/>
      <c r="B112" s="73">
        <v>42631</v>
      </c>
      <c r="C112" s="86" t="s">
        <v>23</v>
      </c>
      <c r="D112" s="87" t="s">
        <v>263</v>
      </c>
      <c r="E112" s="1">
        <v>1</v>
      </c>
      <c r="F112" s="7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x14ac:dyDescent="0.25">
      <c r="A113" s="75">
        <v>11</v>
      </c>
      <c r="B113" s="73">
        <v>42632</v>
      </c>
      <c r="C113" s="88" t="s">
        <v>283</v>
      </c>
      <c r="D113" s="87" t="s">
        <v>255</v>
      </c>
      <c r="E113" s="1">
        <v>6</v>
      </c>
      <c r="F113" s="75">
        <f>SUM(E113:E123)</f>
        <v>35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x14ac:dyDescent="0.25">
      <c r="A114" s="77"/>
      <c r="B114" s="73">
        <v>42633</v>
      </c>
      <c r="C114" s="86" t="s">
        <v>166</v>
      </c>
      <c r="D114" s="87" t="s">
        <v>259</v>
      </c>
      <c r="E114" s="1">
        <v>0.5</v>
      </c>
      <c r="F114" s="7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x14ac:dyDescent="0.25">
      <c r="A115" s="77"/>
      <c r="B115" s="73">
        <v>42633</v>
      </c>
      <c r="C115" s="88" t="s">
        <v>283</v>
      </c>
      <c r="D115" s="87" t="s">
        <v>302</v>
      </c>
      <c r="E115" s="1">
        <v>4.5</v>
      </c>
      <c r="F115" s="7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31.5" x14ac:dyDescent="0.25">
      <c r="A116" s="77"/>
      <c r="B116" s="73">
        <v>42633</v>
      </c>
      <c r="C116" s="86" t="s">
        <v>48</v>
      </c>
      <c r="D116" s="87" t="s">
        <v>263</v>
      </c>
      <c r="E116" s="1">
        <v>1</v>
      </c>
      <c r="F116" s="7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x14ac:dyDescent="0.25">
      <c r="A117" s="77"/>
      <c r="B117" s="73">
        <v>42634</v>
      </c>
      <c r="C117" s="88" t="s">
        <v>283</v>
      </c>
      <c r="D117" s="87" t="s">
        <v>255</v>
      </c>
      <c r="E117" s="1">
        <v>6</v>
      </c>
      <c r="F117" s="7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x14ac:dyDescent="0.25">
      <c r="A118" s="77"/>
      <c r="B118" s="73">
        <v>42635</v>
      </c>
      <c r="C118" s="88" t="s">
        <v>283</v>
      </c>
      <c r="D118" s="87" t="s">
        <v>285</v>
      </c>
      <c r="E118" s="1">
        <v>5</v>
      </c>
      <c r="F118" s="7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x14ac:dyDescent="0.25">
      <c r="A119" s="77"/>
      <c r="B119" s="73">
        <v>42636</v>
      </c>
      <c r="C119" s="88" t="s">
        <v>283</v>
      </c>
      <c r="D119" s="87" t="s">
        <v>285</v>
      </c>
      <c r="E119" s="1">
        <v>5</v>
      </c>
      <c r="F119" s="7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x14ac:dyDescent="0.25">
      <c r="A120" s="77"/>
      <c r="B120" s="73">
        <v>42637</v>
      </c>
      <c r="C120" s="88" t="s">
        <v>283</v>
      </c>
      <c r="D120" s="87" t="s">
        <v>304</v>
      </c>
      <c r="E120" s="1">
        <v>3</v>
      </c>
      <c r="F120" s="7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31.5" x14ac:dyDescent="0.25">
      <c r="A121" s="77"/>
      <c r="B121" s="73">
        <v>42637</v>
      </c>
      <c r="C121" s="86" t="s">
        <v>108</v>
      </c>
      <c r="D121" s="87" t="s">
        <v>269</v>
      </c>
      <c r="E121" s="1">
        <v>2</v>
      </c>
      <c r="F121" s="7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x14ac:dyDescent="0.25">
      <c r="A122" s="77"/>
      <c r="B122" s="73">
        <v>42638</v>
      </c>
      <c r="C122" s="86" t="s">
        <v>33</v>
      </c>
      <c r="D122" s="87" t="s">
        <v>261</v>
      </c>
      <c r="E122" s="1">
        <v>1</v>
      </c>
      <c r="F122" s="7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x14ac:dyDescent="0.25">
      <c r="A123" s="78"/>
      <c r="B123" s="73">
        <v>42638</v>
      </c>
      <c r="C123" s="86" t="s">
        <v>23</v>
      </c>
      <c r="D123" s="87" t="s">
        <v>263</v>
      </c>
      <c r="E123" s="1">
        <v>1</v>
      </c>
      <c r="F123" s="7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x14ac:dyDescent="0.25">
      <c r="A124" s="75">
        <v>12</v>
      </c>
      <c r="B124" s="89">
        <v>42639</v>
      </c>
      <c r="C124" s="88" t="s">
        <v>283</v>
      </c>
      <c r="D124" s="87" t="s">
        <v>255</v>
      </c>
      <c r="E124" s="1">
        <v>6</v>
      </c>
      <c r="F124" s="75">
        <f>SUM(E124:E132)</f>
        <v>32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x14ac:dyDescent="0.25">
      <c r="A125" s="77"/>
      <c r="B125" s="89">
        <v>42640</v>
      </c>
      <c r="C125" s="88" t="s">
        <v>283</v>
      </c>
      <c r="D125" s="87" t="s">
        <v>306</v>
      </c>
      <c r="E125" s="1">
        <v>5</v>
      </c>
      <c r="F125" s="7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31.5" x14ac:dyDescent="0.25">
      <c r="A126" s="77"/>
      <c r="B126" s="89">
        <v>42640</v>
      </c>
      <c r="C126" s="86" t="s">
        <v>48</v>
      </c>
      <c r="D126" s="87" t="s">
        <v>307</v>
      </c>
      <c r="E126" s="1">
        <v>1</v>
      </c>
      <c r="F126" s="7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x14ac:dyDescent="0.25">
      <c r="A127" s="77"/>
      <c r="B127" s="89">
        <v>42641</v>
      </c>
      <c r="C127" s="88" t="s">
        <v>283</v>
      </c>
      <c r="D127" s="87" t="s">
        <v>255</v>
      </c>
      <c r="E127" s="1">
        <v>6</v>
      </c>
      <c r="F127" s="7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47.25" x14ac:dyDescent="0.25">
      <c r="A128" s="77"/>
      <c r="B128" s="89">
        <v>42642</v>
      </c>
      <c r="C128" s="86" t="s">
        <v>308</v>
      </c>
      <c r="D128" s="87" t="s">
        <v>285</v>
      </c>
      <c r="E128" s="1">
        <v>4</v>
      </c>
      <c r="F128" s="7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47.25" x14ac:dyDescent="0.25">
      <c r="A129" s="77"/>
      <c r="B129" s="89">
        <v>42643</v>
      </c>
      <c r="C129" s="86" t="s">
        <v>308</v>
      </c>
      <c r="D129" s="87" t="s">
        <v>285</v>
      </c>
      <c r="E129" s="1">
        <v>4</v>
      </c>
      <c r="F129" s="7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47.25" x14ac:dyDescent="0.25">
      <c r="A130" s="77"/>
      <c r="B130" s="89">
        <v>42644</v>
      </c>
      <c r="C130" s="86" t="s">
        <v>308</v>
      </c>
      <c r="D130" s="87" t="s">
        <v>285</v>
      </c>
      <c r="E130" s="1">
        <v>4</v>
      </c>
      <c r="F130" s="7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x14ac:dyDescent="0.25">
      <c r="A131" s="77"/>
      <c r="B131" s="89">
        <v>42645</v>
      </c>
      <c r="C131" s="86" t="s">
        <v>33</v>
      </c>
      <c r="D131" s="87" t="s">
        <v>261</v>
      </c>
      <c r="E131" s="1">
        <v>1</v>
      </c>
      <c r="F131" s="7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x14ac:dyDescent="0.25">
      <c r="A132" s="78"/>
      <c r="B132" s="89">
        <v>42645</v>
      </c>
      <c r="C132" s="86" t="s">
        <v>23</v>
      </c>
      <c r="D132" s="87" t="s">
        <v>263</v>
      </c>
      <c r="E132" s="1">
        <v>1</v>
      </c>
      <c r="F132" s="7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5.5" x14ac:dyDescent="0.25">
      <c r="A133" s="75">
        <v>13</v>
      </c>
      <c r="B133" s="73">
        <v>42646</v>
      </c>
      <c r="C133" s="11" t="s">
        <v>312</v>
      </c>
      <c r="D133" s="87" t="s">
        <v>255</v>
      </c>
      <c r="E133" s="1">
        <v>6</v>
      </c>
      <c r="F133" s="75">
        <f>SUM(E133:E142)</f>
        <v>35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x14ac:dyDescent="0.25">
      <c r="A134" s="77"/>
      <c r="B134" s="73">
        <v>42647</v>
      </c>
      <c r="C134" s="86" t="s">
        <v>166</v>
      </c>
      <c r="D134" s="84" t="s">
        <v>259</v>
      </c>
      <c r="E134" s="1">
        <v>0.5</v>
      </c>
      <c r="F134" s="7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5.5" x14ac:dyDescent="0.25">
      <c r="A135" s="77"/>
      <c r="B135" s="73">
        <v>42647</v>
      </c>
      <c r="C135" s="11" t="s">
        <v>312</v>
      </c>
      <c r="D135" s="87" t="s">
        <v>277</v>
      </c>
      <c r="E135" s="1">
        <v>5</v>
      </c>
      <c r="F135" s="7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6.25" x14ac:dyDescent="0.25">
      <c r="A136" s="77"/>
      <c r="B136" s="73">
        <v>42648</v>
      </c>
      <c r="C136" s="82" t="s">
        <v>315</v>
      </c>
      <c r="D136" s="87" t="s">
        <v>255</v>
      </c>
      <c r="E136" s="1">
        <v>6</v>
      </c>
      <c r="F136" s="7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6.25" x14ac:dyDescent="0.25">
      <c r="A137" s="77"/>
      <c r="B137" s="73">
        <v>42649</v>
      </c>
      <c r="C137" s="82" t="s">
        <v>315</v>
      </c>
      <c r="D137" s="87" t="s">
        <v>255</v>
      </c>
      <c r="E137" s="1">
        <v>6</v>
      </c>
      <c r="F137" s="7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6.25" x14ac:dyDescent="0.25">
      <c r="A138" s="77"/>
      <c r="B138" s="73">
        <v>42650</v>
      </c>
      <c r="C138" s="82" t="s">
        <v>316</v>
      </c>
      <c r="D138" s="87" t="s">
        <v>276</v>
      </c>
      <c r="E138" s="1">
        <v>4.5</v>
      </c>
      <c r="F138" s="7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6.25" x14ac:dyDescent="0.25">
      <c r="A139" s="77"/>
      <c r="B139" s="73">
        <v>42651</v>
      </c>
      <c r="C139" s="82" t="s">
        <v>316</v>
      </c>
      <c r="D139" s="87" t="s">
        <v>317</v>
      </c>
      <c r="E139" s="1">
        <v>4</v>
      </c>
      <c r="F139" s="7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31.5" x14ac:dyDescent="0.25">
      <c r="A140" s="77"/>
      <c r="B140" s="73">
        <v>42652</v>
      </c>
      <c r="C140" s="86" t="s">
        <v>48</v>
      </c>
      <c r="D140" s="87" t="s">
        <v>318</v>
      </c>
      <c r="E140" s="1">
        <v>1</v>
      </c>
      <c r="F140" s="7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x14ac:dyDescent="0.25">
      <c r="A141" s="77"/>
      <c r="B141" s="73">
        <v>42652</v>
      </c>
      <c r="C141" s="86" t="s">
        <v>33</v>
      </c>
      <c r="D141" s="87" t="s">
        <v>261</v>
      </c>
      <c r="E141" s="1">
        <v>1</v>
      </c>
      <c r="F141" s="7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x14ac:dyDescent="0.25">
      <c r="A142" s="78"/>
      <c r="B142" s="73">
        <v>42652</v>
      </c>
      <c r="C142" s="86" t="s">
        <v>23</v>
      </c>
      <c r="D142" s="87" t="s">
        <v>263</v>
      </c>
      <c r="E142" s="1">
        <v>1</v>
      </c>
      <c r="F142" s="7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x14ac:dyDescent="0.25">
      <c r="A143" s="75">
        <v>14</v>
      </c>
      <c r="B143" s="73">
        <v>42653</v>
      </c>
      <c r="C143" s="10" t="s">
        <v>214</v>
      </c>
      <c r="D143" s="87" t="s">
        <v>255</v>
      </c>
      <c r="E143" s="1">
        <v>6</v>
      </c>
      <c r="F143" s="75">
        <f>SUM(E143:E153)</f>
        <v>34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x14ac:dyDescent="0.25">
      <c r="A144" s="77"/>
      <c r="B144" s="73">
        <v>42654</v>
      </c>
      <c r="C144" s="10" t="s">
        <v>214</v>
      </c>
      <c r="D144" s="87" t="s">
        <v>323</v>
      </c>
      <c r="E144" s="1">
        <v>2</v>
      </c>
      <c r="F144" s="7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x14ac:dyDescent="0.25">
      <c r="A145" s="77"/>
      <c r="B145" s="73">
        <v>42654</v>
      </c>
      <c r="C145" s="82" t="s">
        <v>211</v>
      </c>
      <c r="D145" s="87" t="s">
        <v>270</v>
      </c>
      <c r="E145" s="1">
        <v>3</v>
      </c>
      <c r="F145" s="7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x14ac:dyDescent="0.25">
      <c r="A146" s="77"/>
      <c r="B146" s="73">
        <v>42655</v>
      </c>
      <c r="C146" s="10" t="s">
        <v>214</v>
      </c>
      <c r="D146" s="87" t="s">
        <v>323</v>
      </c>
      <c r="E146" s="1">
        <v>2</v>
      </c>
      <c r="F146" s="7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x14ac:dyDescent="0.25">
      <c r="A147" s="77"/>
      <c r="B147" s="73">
        <v>42655</v>
      </c>
      <c r="C147" s="82" t="s">
        <v>211</v>
      </c>
      <c r="D147" s="87" t="s">
        <v>270</v>
      </c>
      <c r="E147" s="1">
        <v>3</v>
      </c>
      <c r="F147" s="7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x14ac:dyDescent="0.25">
      <c r="A148" s="77"/>
      <c r="B148" s="73">
        <v>42656</v>
      </c>
      <c r="C148" s="86" t="s">
        <v>33</v>
      </c>
      <c r="D148" s="87" t="s">
        <v>261</v>
      </c>
      <c r="E148" s="1">
        <v>1</v>
      </c>
      <c r="F148" s="7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x14ac:dyDescent="0.25">
      <c r="A149" s="77"/>
      <c r="B149" s="73">
        <v>42656</v>
      </c>
      <c r="C149" s="86" t="s">
        <v>23</v>
      </c>
      <c r="D149" s="87" t="s">
        <v>263</v>
      </c>
      <c r="E149" s="1">
        <v>1</v>
      </c>
      <c r="F149" s="7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x14ac:dyDescent="0.25">
      <c r="A150" s="77"/>
      <c r="B150" s="73">
        <v>42657</v>
      </c>
      <c r="C150" s="82" t="s">
        <v>211</v>
      </c>
      <c r="D150" s="87" t="s">
        <v>255</v>
      </c>
      <c r="E150" s="1">
        <v>6</v>
      </c>
      <c r="F150" s="7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x14ac:dyDescent="0.25">
      <c r="A151" s="77"/>
      <c r="B151" s="73">
        <v>42658</v>
      </c>
      <c r="C151" s="82" t="s">
        <v>211</v>
      </c>
      <c r="D151" s="87" t="s">
        <v>255</v>
      </c>
      <c r="E151" s="1">
        <v>6</v>
      </c>
      <c r="F151" s="7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6.25" x14ac:dyDescent="0.25">
      <c r="A152" s="77"/>
      <c r="B152" s="73">
        <v>42659</v>
      </c>
      <c r="C152" s="10" t="s">
        <v>48</v>
      </c>
      <c r="D152" s="10" t="s">
        <v>275</v>
      </c>
      <c r="E152" s="1">
        <v>1</v>
      </c>
      <c r="F152" s="7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x14ac:dyDescent="0.25">
      <c r="A153" s="78"/>
      <c r="B153" s="73">
        <v>42659</v>
      </c>
      <c r="C153" s="82" t="s">
        <v>211</v>
      </c>
      <c r="D153" s="10" t="s">
        <v>330</v>
      </c>
      <c r="E153" s="1">
        <v>3</v>
      </c>
      <c r="F153" s="7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12"/>
      <c r="C154" s="12"/>
      <c r="D154" s="4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12"/>
      <c r="C155" s="12"/>
      <c r="D155" s="4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12"/>
      <c r="C156" s="12"/>
      <c r="D156" s="4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12"/>
      <c r="C157" s="12"/>
      <c r="D157" s="4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12"/>
      <c r="C158" s="12"/>
      <c r="D158" s="4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12"/>
      <c r="C159" s="12"/>
      <c r="D159" s="4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12"/>
      <c r="C160" s="12"/>
      <c r="D160" s="4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12"/>
      <c r="C161" s="12"/>
      <c r="D161" s="4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12"/>
      <c r="C162" s="12"/>
      <c r="D162" s="4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12"/>
      <c r="C163" s="12"/>
      <c r="D163" s="4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12"/>
      <c r="C164" s="12"/>
      <c r="D164" s="4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12"/>
      <c r="C165" s="12"/>
      <c r="D165" s="4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12"/>
      <c r="C166" s="12"/>
      <c r="D166" s="4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12"/>
      <c r="C167" s="12"/>
      <c r="D167" s="4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12"/>
      <c r="C168" s="12"/>
      <c r="D168" s="4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12"/>
      <c r="C169" s="12"/>
      <c r="D169" s="4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12"/>
      <c r="C170" s="12"/>
      <c r="D170" s="4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12"/>
      <c r="C171" s="12"/>
      <c r="D171" s="4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12"/>
      <c r="C172" s="12"/>
      <c r="D172" s="4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12"/>
      <c r="C173" s="12"/>
      <c r="D173" s="4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12"/>
      <c r="C174" s="12"/>
      <c r="D174" s="4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12"/>
      <c r="C175" s="12"/>
      <c r="D175" s="4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12"/>
      <c r="C176" s="12"/>
      <c r="D176" s="4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12"/>
      <c r="C177" s="12"/>
      <c r="D177" s="4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12"/>
      <c r="C178" s="12"/>
      <c r="D178" s="4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12"/>
      <c r="C179" s="12"/>
      <c r="D179" s="4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12"/>
      <c r="C180" s="12"/>
      <c r="D180" s="4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12"/>
      <c r="C181" s="12"/>
      <c r="D181" s="4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12"/>
      <c r="C182" s="12"/>
      <c r="D182" s="4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12"/>
      <c r="C183" s="12"/>
      <c r="D183" s="4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12"/>
      <c r="C184" s="12"/>
      <c r="D184" s="4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12"/>
      <c r="C185" s="12"/>
      <c r="D185" s="4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12"/>
      <c r="C186" s="12"/>
      <c r="D186" s="4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12"/>
      <c r="C187" s="12"/>
      <c r="D187" s="4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12"/>
      <c r="C188" s="12"/>
      <c r="D188" s="4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12"/>
      <c r="C189" s="12"/>
      <c r="D189" s="4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12"/>
      <c r="C190" s="12"/>
      <c r="D190" s="4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12"/>
      <c r="C191" s="12"/>
      <c r="D191" s="4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12"/>
      <c r="C192" s="12"/>
      <c r="D192" s="4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12"/>
      <c r="C193" s="14"/>
      <c r="D193" s="4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12"/>
      <c r="C194" s="14"/>
      <c r="D194" s="4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12"/>
      <c r="C195" s="14"/>
      <c r="D195" s="4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12"/>
      <c r="C196" s="14"/>
      <c r="D196" s="4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12"/>
      <c r="C197" s="14"/>
      <c r="D197" s="4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12"/>
      <c r="C198" s="14"/>
      <c r="D198" s="4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12"/>
      <c r="C199" s="14"/>
      <c r="D199" s="4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12"/>
      <c r="C200" s="14"/>
      <c r="D200" s="4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12"/>
      <c r="C201" s="14"/>
      <c r="D201" s="4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12"/>
      <c r="C202" s="14"/>
      <c r="D202" s="4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12"/>
      <c r="C203" s="14"/>
      <c r="D203" s="4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12"/>
      <c r="C204" s="14"/>
      <c r="D204" s="4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12"/>
      <c r="C205" s="14"/>
      <c r="D205" s="4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12"/>
      <c r="C206" s="14"/>
      <c r="D206" s="4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12"/>
      <c r="C207" s="14"/>
      <c r="D207" s="4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12"/>
      <c r="C208" s="14"/>
      <c r="D208" s="4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12"/>
      <c r="C209" s="14"/>
      <c r="D209" s="4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12"/>
      <c r="C210" s="14"/>
      <c r="D210" s="4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12"/>
      <c r="C211" s="14"/>
      <c r="D211" s="4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12"/>
      <c r="C212" s="14"/>
      <c r="D212" s="4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12"/>
      <c r="C213" s="14"/>
      <c r="D213" s="4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12"/>
      <c r="C214" s="14"/>
      <c r="D214" s="4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12"/>
      <c r="C215" s="14"/>
      <c r="D215" s="4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12"/>
      <c r="C216" s="14"/>
      <c r="D216" s="4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12"/>
      <c r="C217" s="14"/>
      <c r="D217" s="4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12"/>
      <c r="C218" s="14"/>
      <c r="D218" s="4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12"/>
      <c r="C219" s="14"/>
      <c r="D219" s="4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12"/>
      <c r="C220" s="14"/>
      <c r="D220" s="4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12"/>
      <c r="C221" s="14"/>
      <c r="D221" s="4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12"/>
      <c r="C222" s="14"/>
      <c r="D222" s="4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12"/>
      <c r="C223" s="14"/>
      <c r="D223" s="4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12"/>
      <c r="C224" s="14"/>
      <c r="D224" s="4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12"/>
      <c r="C225" s="14"/>
      <c r="D225" s="4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12"/>
      <c r="C226" s="14"/>
      <c r="D226" s="4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12"/>
      <c r="C227" s="14"/>
      <c r="D227" s="4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12"/>
      <c r="C228" s="14"/>
      <c r="D228" s="4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12"/>
      <c r="C229" s="14"/>
      <c r="D229" s="4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12"/>
      <c r="C230" s="14"/>
      <c r="D230" s="4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12"/>
      <c r="C231" s="14"/>
      <c r="D231" s="4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12"/>
      <c r="C232" s="14"/>
      <c r="D232" s="4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12"/>
      <c r="C233" s="14"/>
      <c r="D233" s="4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12"/>
      <c r="C234" s="14"/>
      <c r="D234" s="4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12"/>
      <c r="C235" s="14"/>
      <c r="D235" s="4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12"/>
      <c r="C236" s="14"/>
      <c r="D236" s="4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12"/>
      <c r="C237" s="14"/>
      <c r="D237" s="4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12"/>
      <c r="C238" s="14"/>
      <c r="D238" s="4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12"/>
      <c r="C239" s="14"/>
      <c r="D239" s="4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12"/>
      <c r="C240" s="14"/>
      <c r="D240" s="4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12"/>
      <c r="C241" s="14"/>
      <c r="D241" s="4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12"/>
      <c r="C242" s="14"/>
      <c r="D242" s="4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12"/>
      <c r="C243" s="14"/>
      <c r="D243" s="4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12"/>
      <c r="C244" s="14"/>
      <c r="D244" s="4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12"/>
      <c r="C245" s="14"/>
      <c r="D245" s="4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12"/>
      <c r="C246" s="14"/>
      <c r="D246" s="4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12"/>
      <c r="C247" s="14"/>
      <c r="D247" s="4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12"/>
      <c r="C248" s="14"/>
      <c r="D248" s="4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12"/>
      <c r="C249" s="14"/>
      <c r="D249" s="4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12"/>
      <c r="C250" s="14"/>
      <c r="D250" s="4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12"/>
      <c r="C251" s="14"/>
      <c r="D251" s="4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12"/>
      <c r="C252" s="14"/>
      <c r="D252" s="4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12"/>
      <c r="C253" s="14"/>
      <c r="D253" s="4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12"/>
      <c r="C254" s="14"/>
      <c r="D254" s="4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12"/>
      <c r="C255" s="14"/>
      <c r="D255" s="4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12"/>
      <c r="C256" s="14"/>
      <c r="D256" s="4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12"/>
      <c r="C257" s="14"/>
      <c r="D257" s="4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12"/>
      <c r="C258" s="14"/>
      <c r="D258" s="4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12"/>
      <c r="C259" s="14"/>
      <c r="D259" s="4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12"/>
      <c r="C260" s="14"/>
      <c r="D260" s="4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12"/>
      <c r="C261" s="14"/>
      <c r="D261" s="4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12"/>
      <c r="C262" s="14"/>
      <c r="D262" s="4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12"/>
      <c r="C263" s="14"/>
      <c r="D263" s="4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12"/>
      <c r="C264" s="14"/>
      <c r="D264" s="4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12"/>
      <c r="C265" s="14"/>
      <c r="D265" s="4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12"/>
      <c r="C266" s="14"/>
      <c r="D266" s="4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12"/>
      <c r="C267" s="14"/>
      <c r="D267" s="4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12"/>
      <c r="C268" s="14"/>
      <c r="D268" s="4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12"/>
      <c r="C269" s="14"/>
      <c r="D269" s="4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12"/>
      <c r="C270" s="14"/>
      <c r="D270" s="4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12"/>
      <c r="C271" s="14"/>
      <c r="D271" s="4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12"/>
      <c r="C272" s="14"/>
      <c r="D272" s="4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12"/>
      <c r="C273" s="14"/>
      <c r="D273" s="4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12"/>
      <c r="C274" s="14"/>
      <c r="D274" s="4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12"/>
      <c r="C275" s="14"/>
      <c r="D275" s="4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12"/>
      <c r="C276" s="14"/>
      <c r="D276" s="4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12"/>
      <c r="C277" s="14"/>
      <c r="D277" s="4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12"/>
      <c r="C278" s="14"/>
      <c r="D278" s="4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12"/>
      <c r="C279" s="14"/>
      <c r="D279" s="4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12"/>
      <c r="C280" s="14"/>
      <c r="D280" s="4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12"/>
      <c r="C281" s="14"/>
      <c r="D281" s="4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12"/>
      <c r="C282" s="14"/>
      <c r="D282" s="4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12"/>
      <c r="C283" s="14"/>
      <c r="D283" s="4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12"/>
      <c r="C284" s="14"/>
      <c r="D284" s="4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12"/>
      <c r="C285" s="14"/>
      <c r="D285" s="4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12"/>
      <c r="C286" s="14"/>
      <c r="D286" s="4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12"/>
      <c r="C287" s="14"/>
      <c r="D287" s="4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12"/>
      <c r="C288" s="14"/>
      <c r="D288" s="4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12"/>
      <c r="C289" s="14"/>
      <c r="D289" s="4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12"/>
      <c r="C290" s="14"/>
      <c r="D290" s="4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12"/>
      <c r="C291" s="14"/>
      <c r="D291" s="4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12"/>
      <c r="C292" s="14"/>
      <c r="D292" s="4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12"/>
      <c r="C293" s="14"/>
      <c r="D293" s="4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12"/>
      <c r="C294" s="14"/>
      <c r="D294" s="4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12"/>
      <c r="C295" s="14"/>
      <c r="D295" s="4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12"/>
      <c r="C296" s="14"/>
      <c r="D296" s="4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12"/>
      <c r="C297" s="14"/>
      <c r="D297" s="4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12"/>
      <c r="C298" s="14"/>
      <c r="D298" s="4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12"/>
      <c r="C299" s="14"/>
      <c r="D299" s="4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12"/>
      <c r="C300" s="14"/>
      <c r="D300" s="4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12"/>
      <c r="C301" s="14"/>
      <c r="D301" s="4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12"/>
      <c r="C302" s="14"/>
      <c r="D302" s="4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12"/>
      <c r="C303" s="14"/>
      <c r="D303" s="4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12"/>
      <c r="C304" s="14"/>
      <c r="D304" s="4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12"/>
      <c r="C305" s="14"/>
      <c r="D305" s="4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12"/>
      <c r="C306" s="14"/>
      <c r="D306" s="4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12"/>
      <c r="C307" s="14"/>
      <c r="D307" s="4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12"/>
      <c r="C308" s="14"/>
      <c r="D308" s="4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12"/>
      <c r="C309" s="14"/>
      <c r="D309" s="4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12"/>
      <c r="C310" s="14"/>
      <c r="D310" s="4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12"/>
      <c r="C311" s="14"/>
      <c r="D311" s="4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12"/>
      <c r="C312" s="14"/>
      <c r="D312" s="4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12"/>
      <c r="C313" s="14"/>
      <c r="D313" s="4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12"/>
      <c r="C314" s="14"/>
      <c r="D314" s="4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12"/>
      <c r="C315" s="14"/>
      <c r="D315" s="4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12"/>
      <c r="C316" s="14"/>
      <c r="D316" s="4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12"/>
      <c r="C317" s="14"/>
      <c r="D317" s="4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12"/>
      <c r="C318" s="14"/>
      <c r="D318" s="4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12"/>
      <c r="C319" s="14"/>
      <c r="D319" s="4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12"/>
      <c r="C320" s="14"/>
      <c r="D320" s="4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12"/>
      <c r="C321" s="14"/>
      <c r="D321" s="4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12"/>
      <c r="C322" s="14"/>
      <c r="D322" s="4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12"/>
      <c r="C323" s="14"/>
      <c r="D323" s="4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12"/>
      <c r="C324" s="14"/>
      <c r="D324" s="4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12"/>
      <c r="C325" s="14"/>
      <c r="D325" s="4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12"/>
      <c r="C326" s="14"/>
      <c r="D326" s="4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12"/>
      <c r="C327" s="14"/>
      <c r="D327" s="4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12"/>
      <c r="C328" s="14"/>
      <c r="D328" s="4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12"/>
      <c r="C329" s="14"/>
      <c r="D329" s="4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12"/>
      <c r="C330" s="14"/>
      <c r="D330" s="4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12"/>
      <c r="C331" s="14"/>
      <c r="D331" s="4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12"/>
      <c r="C332" s="14"/>
      <c r="D332" s="4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12"/>
      <c r="C333" s="14"/>
      <c r="D333" s="4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12"/>
      <c r="C334" s="14"/>
      <c r="D334" s="4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12"/>
      <c r="C335" s="14"/>
      <c r="D335" s="4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12"/>
      <c r="C336" s="14"/>
      <c r="D336" s="4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12"/>
      <c r="C337" s="14"/>
      <c r="D337" s="4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12"/>
      <c r="C338" s="14"/>
      <c r="D338" s="4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12"/>
      <c r="C339" s="14"/>
      <c r="D339" s="4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12"/>
      <c r="C340" s="14"/>
      <c r="D340" s="4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12"/>
      <c r="C341" s="14"/>
      <c r="D341" s="4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12"/>
      <c r="C342" s="14"/>
      <c r="D342" s="4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12"/>
      <c r="C343" s="14"/>
      <c r="D343" s="4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12"/>
      <c r="C344" s="14"/>
      <c r="D344" s="4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12"/>
      <c r="C345" s="14"/>
      <c r="D345" s="4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12"/>
      <c r="C346" s="14"/>
      <c r="D346" s="4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12"/>
      <c r="C347" s="14"/>
      <c r="D347" s="4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12"/>
      <c r="C348" s="14"/>
      <c r="D348" s="4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12"/>
      <c r="C349" s="14"/>
      <c r="D349" s="4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12"/>
      <c r="C350" s="14"/>
      <c r="D350" s="4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12"/>
      <c r="C351" s="14"/>
      <c r="D351" s="4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12"/>
      <c r="C352" s="14"/>
      <c r="D352" s="4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12"/>
      <c r="C353" s="14"/>
      <c r="D353" s="4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12"/>
      <c r="C354" s="14"/>
      <c r="D354" s="4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12"/>
      <c r="C355" s="14"/>
      <c r="D355" s="4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12"/>
      <c r="C356" s="14"/>
      <c r="D356" s="4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12"/>
      <c r="C357" s="14"/>
      <c r="D357" s="4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12"/>
      <c r="C358" s="14"/>
      <c r="D358" s="4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12"/>
      <c r="C359" s="14"/>
      <c r="D359" s="4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12"/>
      <c r="C360" s="14"/>
      <c r="D360" s="4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12"/>
      <c r="C361" s="14"/>
      <c r="D361" s="4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12"/>
      <c r="C362" s="14"/>
      <c r="D362" s="4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12"/>
      <c r="C363" s="14"/>
      <c r="D363" s="4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12"/>
      <c r="C364" s="14"/>
      <c r="D364" s="4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12"/>
      <c r="C365" s="14"/>
      <c r="D365" s="4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12"/>
      <c r="C366" s="14"/>
      <c r="D366" s="4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12"/>
      <c r="C367" s="14"/>
      <c r="D367" s="4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12"/>
      <c r="C368" s="14"/>
      <c r="D368" s="4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12"/>
      <c r="C369" s="14"/>
      <c r="D369" s="4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12"/>
      <c r="C370" s="14"/>
      <c r="D370" s="4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12"/>
      <c r="C371" s="14"/>
      <c r="D371" s="4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12"/>
      <c r="C372" s="14"/>
      <c r="D372" s="4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12"/>
      <c r="C373" s="14"/>
      <c r="D373" s="4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12"/>
      <c r="C374" s="14"/>
      <c r="D374" s="4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12"/>
      <c r="C375" s="14"/>
      <c r="D375" s="4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12"/>
      <c r="C376" s="14"/>
      <c r="D376" s="4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12"/>
      <c r="C377" s="14"/>
      <c r="D377" s="4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12"/>
      <c r="C378" s="14"/>
      <c r="D378" s="4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12"/>
      <c r="C379" s="14"/>
      <c r="D379" s="4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12"/>
      <c r="C380" s="14"/>
      <c r="D380" s="4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12"/>
      <c r="C381" s="14"/>
      <c r="D381" s="4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12"/>
      <c r="C382" s="14"/>
      <c r="D382" s="4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12"/>
      <c r="C383" s="14"/>
      <c r="D383" s="4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12"/>
      <c r="C384" s="14"/>
      <c r="D384" s="4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12"/>
      <c r="C385" s="14"/>
      <c r="D385" s="4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12"/>
      <c r="C386" s="14"/>
      <c r="D386" s="4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12"/>
      <c r="C387" s="14"/>
      <c r="D387" s="4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12"/>
      <c r="C388" s="14"/>
      <c r="D388" s="4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12"/>
      <c r="C389" s="14"/>
      <c r="D389" s="4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12"/>
      <c r="C390" s="14"/>
      <c r="D390" s="4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12"/>
      <c r="C391" s="14"/>
      <c r="D391" s="4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12"/>
      <c r="C392" s="14"/>
      <c r="D392" s="4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12"/>
      <c r="C393" s="14"/>
      <c r="D393" s="4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12"/>
      <c r="C394" s="14"/>
      <c r="D394" s="4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12"/>
      <c r="C395" s="14"/>
      <c r="D395" s="4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12"/>
      <c r="C396" s="14"/>
      <c r="D396" s="4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12"/>
      <c r="C397" s="14"/>
      <c r="D397" s="4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12"/>
      <c r="C398" s="14"/>
      <c r="D398" s="4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12"/>
      <c r="C399" s="14"/>
      <c r="D399" s="4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12"/>
      <c r="C400" s="14"/>
      <c r="D400" s="4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12"/>
      <c r="C401" s="14"/>
      <c r="D401" s="4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12"/>
      <c r="C402" s="14"/>
      <c r="D402" s="4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12"/>
      <c r="C403" s="14"/>
      <c r="D403" s="4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12"/>
      <c r="C404" s="14"/>
      <c r="D404" s="4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12"/>
      <c r="C405" s="14"/>
      <c r="D405" s="4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12"/>
      <c r="C406" s="14"/>
      <c r="D406" s="4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12"/>
      <c r="C407" s="14"/>
      <c r="D407" s="4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12"/>
      <c r="C408" s="14"/>
      <c r="D408" s="4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12"/>
      <c r="C409" s="14"/>
      <c r="D409" s="4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12"/>
      <c r="C410" s="14"/>
      <c r="D410" s="4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12"/>
      <c r="C411" s="14"/>
      <c r="D411" s="4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12"/>
      <c r="C412" s="14"/>
      <c r="D412" s="4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12"/>
      <c r="C413" s="14"/>
      <c r="D413" s="4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12"/>
      <c r="C414" s="14"/>
      <c r="D414" s="4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12"/>
      <c r="C415" s="14"/>
      <c r="D415" s="4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12"/>
      <c r="C416" s="14"/>
      <c r="D416" s="4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12"/>
      <c r="C417" s="14"/>
      <c r="D417" s="4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12"/>
      <c r="C418" s="14"/>
      <c r="D418" s="4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12"/>
      <c r="C419" s="14"/>
      <c r="D419" s="4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12"/>
      <c r="C420" s="14"/>
      <c r="D420" s="4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12"/>
      <c r="C421" s="14"/>
      <c r="D421" s="4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12"/>
      <c r="C422" s="14"/>
      <c r="D422" s="4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12"/>
      <c r="C423" s="14"/>
      <c r="D423" s="4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12"/>
      <c r="C424" s="14"/>
      <c r="D424" s="4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12"/>
      <c r="C425" s="14"/>
      <c r="D425" s="4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12"/>
      <c r="C426" s="14"/>
      <c r="D426" s="4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12"/>
      <c r="C427" s="14"/>
      <c r="D427" s="4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12"/>
      <c r="C428" s="14"/>
      <c r="D428" s="4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12"/>
      <c r="C429" s="14"/>
      <c r="D429" s="4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12"/>
      <c r="C430" s="14"/>
      <c r="D430" s="4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12"/>
      <c r="C431" s="14"/>
      <c r="D431" s="4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12"/>
      <c r="C432" s="14"/>
      <c r="D432" s="4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12"/>
      <c r="C433" s="14"/>
      <c r="D433" s="4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12"/>
      <c r="C434" s="14"/>
      <c r="D434" s="4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12"/>
      <c r="C435" s="14"/>
      <c r="D435" s="4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12"/>
      <c r="C436" s="14"/>
      <c r="D436" s="4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12"/>
      <c r="C437" s="14"/>
      <c r="D437" s="4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12"/>
      <c r="C438" s="14"/>
      <c r="D438" s="4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12"/>
      <c r="C439" s="14"/>
      <c r="D439" s="4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12"/>
      <c r="C440" s="14"/>
      <c r="D440" s="4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12"/>
      <c r="C441" s="14"/>
      <c r="D441" s="4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12"/>
      <c r="C442" s="14"/>
      <c r="D442" s="4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12"/>
      <c r="C443" s="14"/>
      <c r="D443" s="4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12"/>
      <c r="C444" s="14"/>
      <c r="D444" s="4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12"/>
      <c r="C445" s="14"/>
      <c r="D445" s="4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12"/>
      <c r="C446" s="14"/>
      <c r="D446" s="4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12"/>
      <c r="C447" s="14"/>
      <c r="D447" s="4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12"/>
      <c r="C448" s="14"/>
      <c r="D448" s="4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12"/>
      <c r="C449" s="14"/>
      <c r="D449" s="4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12"/>
      <c r="C450" s="14"/>
      <c r="D450" s="4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12"/>
      <c r="C451" s="14"/>
      <c r="D451" s="4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12"/>
      <c r="C452" s="14"/>
      <c r="D452" s="4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12"/>
      <c r="C453" s="14"/>
      <c r="D453" s="4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12"/>
      <c r="C454" s="14"/>
      <c r="D454" s="4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12"/>
      <c r="C455" s="14"/>
      <c r="D455" s="4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12"/>
      <c r="C456" s="14"/>
      <c r="D456" s="4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12"/>
      <c r="C457" s="14"/>
      <c r="D457" s="4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12"/>
      <c r="C458" s="14"/>
      <c r="D458" s="4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12"/>
      <c r="C459" s="14"/>
      <c r="D459" s="4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12"/>
      <c r="C460" s="14"/>
      <c r="D460" s="4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12"/>
      <c r="C461" s="14"/>
      <c r="D461" s="4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12"/>
      <c r="C462" s="14"/>
      <c r="D462" s="4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12"/>
      <c r="C463" s="14"/>
      <c r="D463" s="4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12"/>
      <c r="C464" s="14"/>
      <c r="D464" s="4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12"/>
      <c r="C465" s="14"/>
      <c r="D465" s="4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12"/>
      <c r="C466" s="14"/>
      <c r="D466" s="4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12"/>
      <c r="C467" s="14"/>
      <c r="D467" s="4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12"/>
      <c r="C468" s="14"/>
      <c r="D468" s="4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12"/>
      <c r="C469" s="14"/>
      <c r="D469" s="4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12"/>
      <c r="C470" s="14"/>
      <c r="D470" s="4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12"/>
      <c r="C471" s="14"/>
      <c r="D471" s="4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12"/>
      <c r="C472" s="14"/>
      <c r="D472" s="4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12"/>
      <c r="C473" s="14"/>
      <c r="D473" s="4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12"/>
      <c r="C474" s="14"/>
      <c r="D474" s="4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12"/>
      <c r="C475" s="14"/>
      <c r="D475" s="4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12"/>
      <c r="C476" s="14"/>
      <c r="D476" s="4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12"/>
      <c r="C477" s="14"/>
      <c r="D477" s="4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12"/>
      <c r="C478" s="14"/>
      <c r="D478" s="4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12"/>
      <c r="C479" s="14"/>
      <c r="D479" s="4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12"/>
      <c r="C480" s="14"/>
      <c r="D480" s="4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12"/>
      <c r="C481" s="14"/>
      <c r="D481" s="4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12"/>
      <c r="C482" s="14"/>
      <c r="D482" s="4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12"/>
      <c r="C483" s="14"/>
      <c r="D483" s="4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12"/>
      <c r="C484" s="14"/>
      <c r="D484" s="4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12"/>
      <c r="C485" s="14"/>
      <c r="D485" s="4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12"/>
      <c r="C486" s="14"/>
      <c r="D486" s="4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12"/>
      <c r="C487" s="14"/>
      <c r="D487" s="4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12"/>
      <c r="C488" s="14"/>
      <c r="D488" s="4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12"/>
      <c r="C489" s="14"/>
      <c r="D489" s="4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12"/>
      <c r="C490" s="14"/>
      <c r="D490" s="4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12"/>
      <c r="C491" s="14"/>
      <c r="D491" s="4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12"/>
      <c r="C492" s="14"/>
      <c r="D492" s="4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12"/>
      <c r="C493" s="14"/>
      <c r="D493" s="4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12"/>
      <c r="C494" s="14"/>
      <c r="D494" s="4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12"/>
      <c r="C495" s="14"/>
      <c r="D495" s="4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12"/>
      <c r="C496" s="14"/>
      <c r="D496" s="4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12"/>
      <c r="C497" s="14"/>
      <c r="D497" s="4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12"/>
      <c r="C498" s="14"/>
      <c r="D498" s="4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12"/>
      <c r="C499" s="14"/>
      <c r="D499" s="4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12"/>
      <c r="C500" s="14"/>
      <c r="D500" s="4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12"/>
      <c r="C501" s="14"/>
      <c r="D501" s="4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12"/>
      <c r="C502" s="14"/>
      <c r="D502" s="4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12"/>
      <c r="C503" s="14"/>
      <c r="D503" s="4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12"/>
      <c r="C504" s="14"/>
      <c r="D504" s="4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12"/>
      <c r="C505" s="14"/>
      <c r="D505" s="4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12"/>
      <c r="C506" s="14"/>
      <c r="D506" s="4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12"/>
      <c r="C507" s="14"/>
      <c r="D507" s="4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12"/>
      <c r="C508" s="14"/>
      <c r="D508" s="4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12"/>
      <c r="C509" s="14"/>
      <c r="D509" s="4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12"/>
      <c r="C510" s="14"/>
      <c r="D510" s="4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12"/>
      <c r="C511" s="14"/>
      <c r="D511" s="4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12"/>
      <c r="C512" s="14"/>
      <c r="D512" s="4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12"/>
      <c r="C513" s="14"/>
      <c r="D513" s="4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12"/>
      <c r="C514" s="14"/>
      <c r="D514" s="4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12"/>
      <c r="C515" s="14"/>
      <c r="D515" s="4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12"/>
      <c r="C516" s="14"/>
      <c r="D516" s="4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12"/>
      <c r="C517" s="14"/>
      <c r="D517" s="4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12"/>
      <c r="C518" s="14"/>
      <c r="D518" s="4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12"/>
      <c r="C519" s="14"/>
      <c r="D519" s="4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12"/>
      <c r="C520" s="14"/>
      <c r="D520" s="4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12"/>
      <c r="C521" s="14"/>
      <c r="D521" s="4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12"/>
      <c r="C522" s="14"/>
      <c r="D522" s="4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12"/>
      <c r="C523" s="14"/>
      <c r="D523" s="4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12"/>
      <c r="C524" s="14"/>
      <c r="D524" s="4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12"/>
      <c r="C525" s="14"/>
      <c r="D525" s="4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12"/>
      <c r="C526" s="14"/>
      <c r="D526" s="4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12"/>
      <c r="C527" s="14"/>
      <c r="D527" s="4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12"/>
      <c r="C528" s="14"/>
      <c r="D528" s="4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12"/>
      <c r="C529" s="14"/>
      <c r="D529" s="4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12"/>
      <c r="C530" s="14"/>
      <c r="D530" s="4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12"/>
      <c r="C531" s="14"/>
      <c r="D531" s="4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12"/>
      <c r="C532" s="14"/>
      <c r="D532" s="4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12"/>
      <c r="C533" s="14"/>
      <c r="D533" s="4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12"/>
      <c r="C534" s="14"/>
      <c r="D534" s="4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12"/>
      <c r="C535" s="14"/>
      <c r="D535" s="4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12"/>
      <c r="C536" s="14"/>
      <c r="D536" s="4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12"/>
      <c r="C537" s="14"/>
      <c r="D537" s="4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12"/>
      <c r="C538" s="14"/>
      <c r="D538" s="4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12"/>
      <c r="C539" s="14"/>
      <c r="D539" s="4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12"/>
      <c r="C540" s="14"/>
      <c r="D540" s="4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12"/>
      <c r="C541" s="14"/>
      <c r="D541" s="4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12"/>
      <c r="C542" s="14"/>
      <c r="D542" s="4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12"/>
      <c r="C543" s="14"/>
      <c r="D543" s="4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12"/>
      <c r="C544" s="14"/>
      <c r="D544" s="4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12"/>
      <c r="C545" s="14"/>
      <c r="D545" s="4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12"/>
      <c r="C546" s="14"/>
      <c r="D546" s="4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12"/>
      <c r="C547" s="14"/>
      <c r="D547" s="4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12"/>
      <c r="C548" s="14"/>
      <c r="D548" s="4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12"/>
      <c r="C549" s="14"/>
      <c r="D549" s="4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12"/>
      <c r="C550" s="14"/>
      <c r="D550" s="4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12"/>
      <c r="C551" s="14"/>
      <c r="D551" s="4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12"/>
      <c r="C552" s="14"/>
      <c r="D552" s="4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12"/>
      <c r="C553" s="14"/>
      <c r="D553" s="4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12"/>
      <c r="C554" s="14"/>
      <c r="D554" s="4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12"/>
      <c r="C555" s="14"/>
      <c r="D555" s="4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12"/>
      <c r="C556" s="14"/>
      <c r="D556" s="4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12"/>
      <c r="C557" s="14"/>
      <c r="D557" s="4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12"/>
      <c r="C558" s="14"/>
      <c r="D558" s="4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12"/>
      <c r="C559" s="14"/>
      <c r="D559" s="4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12"/>
      <c r="C560" s="14"/>
      <c r="D560" s="4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12"/>
      <c r="C561" s="14"/>
      <c r="D561" s="4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12"/>
      <c r="C562" s="14"/>
      <c r="D562" s="4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12"/>
      <c r="C563" s="14"/>
      <c r="D563" s="4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12"/>
      <c r="C564" s="14"/>
      <c r="D564" s="4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12"/>
      <c r="C565" s="14"/>
      <c r="D565" s="4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12"/>
      <c r="C566" s="14"/>
      <c r="D566" s="4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12"/>
      <c r="C567" s="14"/>
      <c r="D567" s="4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12"/>
      <c r="C568" s="14"/>
      <c r="D568" s="4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12"/>
      <c r="C569" s="14"/>
      <c r="D569" s="4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12"/>
      <c r="C570" s="14"/>
      <c r="D570" s="4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12"/>
      <c r="C571" s="14"/>
      <c r="D571" s="4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12"/>
      <c r="C572" s="14"/>
      <c r="D572" s="4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12"/>
      <c r="C573" s="14"/>
      <c r="D573" s="4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12"/>
      <c r="C574" s="14"/>
      <c r="D574" s="4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12"/>
      <c r="C575" s="14"/>
      <c r="D575" s="4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12"/>
      <c r="C576" s="14"/>
      <c r="D576" s="4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12"/>
      <c r="C577" s="14"/>
      <c r="D577" s="4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12"/>
      <c r="C578" s="14"/>
      <c r="D578" s="4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12"/>
      <c r="C579" s="14"/>
      <c r="D579" s="4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12"/>
      <c r="C580" s="14"/>
      <c r="D580" s="4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12"/>
      <c r="C581" s="14"/>
      <c r="D581" s="4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12"/>
      <c r="C582" s="14"/>
      <c r="D582" s="4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12"/>
      <c r="C583" s="14"/>
      <c r="D583" s="4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12"/>
      <c r="C584" s="14"/>
      <c r="D584" s="4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12"/>
      <c r="C585" s="14"/>
      <c r="D585" s="4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12"/>
      <c r="C586" s="14"/>
      <c r="D586" s="4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12"/>
      <c r="C587" s="14"/>
      <c r="D587" s="4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12"/>
      <c r="C588" s="14"/>
      <c r="D588" s="4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12"/>
      <c r="C589" s="14"/>
      <c r="D589" s="4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12"/>
      <c r="C590" s="14"/>
      <c r="D590" s="4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12"/>
      <c r="C591" s="14"/>
      <c r="D591" s="4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12"/>
      <c r="C592" s="14"/>
      <c r="D592" s="4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12"/>
      <c r="C593" s="14"/>
      <c r="D593" s="4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12"/>
      <c r="C594" s="14"/>
      <c r="D594" s="4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12"/>
      <c r="C595" s="14"/>
      <c r="D595" s="4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12"/>
      <c r="C596" s="14"/>
      <c r="D596" s="4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12"/>
      <c r="C597" s="14"/>
      <c r="D597" s="4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12"/>
      <c r="C598" s="14"/>
      <c r="D598" s="4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12"/>
      <c r="C599" s="14"/>
      <c r="D599" s="4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12"/>
      <c r="C600" s="14"/>
      <c r="D600" s="4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12"/>
      <c r="C601" s="14"/>
      <c r="D601" s="4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12"/>
      <c r="C602" s="14"/>
      <c r="D602" s="4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12"/>
      <c r="C603" s="14"/>
      <c r="D603" s="4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12"/>
      <c r="C604" s="14"/>
      <c r="D604" s="4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12"/>
      <c r="C605" s="14"/>
      <c r="D605" s="4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12"/>
      <c r="C606" s="14"/>
      <c r="D606" s="4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12"/>
      <c r="C607" s="14"/>
      <c r="D607" s="4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12"/>
      <c r="C608" s="14"/>
      <c r="D608" s="4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12"/>
      <c r="C609" s="14"/>
      <c r="D609" s="4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12"/>
      <c r="C610" s="14"/>
      <c r="D610" s="4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12"/>
      <c r="C611" s="14"/>
      <c r="D611" s="4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12"/>
      <c r="C612" s="14"/>
      <c r="D612" s="4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12"/>
      <c r="C613" s="14"/>
      <c r="D613" s="4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12"/>
      <c r="C614" s="14"/>
      <c r="D614" s="4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12"/>
      <c r="C615" s="14"/>
      <c r="D615" s="4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12"/>
      <c r="C616" s="14"/>
      <c r="D616" s="4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12"/>
      <c r="C617" s="14"/>
      <c r="D617" s="4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12"/>
      <c r="C618" s="14"/>
      <c r="D618" s="4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12"/>
      <c r="C619" s="14"/>
      <c r="D619" s="4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12"/>
      <c r="C620" s="14"/>
      <c r="D620" s="4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12"/>
      <c r="C621" s="14"/>
      <c r="D621" s="4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12"/>
      <c r="C622" s="14"/>
      <c r="D622" s="4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12"/>
      <c r="C623" s="14"/>
      <c r="D623" s="4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12"/>
      <c r="C624" s="14"/>
      <c r="D624" s="4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12"/>
      <c r="C625" s="14"/>
      <c r="D625" s="4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12"/>
      <c r="C626" s="14"/>
      <c r="D626" s="4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12"/>
      <c r="C627" s="14"/>
      <c r="D627" s="4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12"/>
      <c r="C628" s="14"/>
      <c r="D628" s="4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12"/>
      <c r="C629" s="14"/>
      <c r="D629" s="4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12"/>
      <c r="C630" s="14"/>
      <c r="D630" s="4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12"/>
      <c r="C631" s="14"/>
      <c r="D631" s="4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12"/>
      <c r="C632" s="14"/>
      <c r="D632" s="4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12"/>
      <c r="C633" s="14"/>
      <c r="D633" s="4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12"/>
      <c r="C634" s="14"/>
      <c r="D634" s="4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12"/>
      <c r="C635" s="14"/>
      <c r="D635" s="4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12"/>
      <c r="C636" s="14"/>
      <c r="D636" s="4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12"/>
      <c r="C637" s="14"/>
      <c r="D637" s="4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12"/>
      <c r="C638" s="14"/>
      <c r="D638" s="4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12"/>
      <c r="C639" s="14"/>
      <c r="D639" s="4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12"/>
      <c r="C640" s="14"/>
      <c r="D640" s="4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12"/>
      <c r="C641" s="14"/>
      <c r="D641" s="4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12"/>
      <c r="C642" s="14"/>
      <c r="D642" s="4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12"/>
      <c r="C643" s="14"/>
      <c r="D643" s="4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12"/>
      <c r="C644" s="14"/>
      <c r="D644" s="4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12"/>
      <c r="C645" s="14"/>
      <c r="D645" s="4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12"/>
      <c r="C646" s="14"/>
      <c r="D646" s="4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12"/>
      <c r="C647" s="14"/>
      <c r="D647" s="4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12"/>
      <c r="C648" s="14"/>
      <c r="D648" s="4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12"/>
      <c r="C649" s="14"/>
      <c r="D649" s="4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12"/>
      <c r="C650" s="14"/>
      <c r="D650" s="4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12"/>
      <c r="C651" s="14"/>
      <c r="D651" s="4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12"/>
      <c r="C652" s="14"/>
      <c r="D652" s="4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12"/>
      <c r="C653" s="14"/>
      <c r="D653" s="4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12"/>
      <c r="C654" s="14"/>
      <c r="D654" s="4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12"/>
      <c r="C655" s="14"/>
      <c r="D655" s="4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12"/>
      <c r="C656" s="14"/>
      <c r="D656" s="4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12"/>
      <c r="C657" s="14"/>
      <c r="D657" s="4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12"/>
      <c r="C658" s="14"/>
      <c r="D658" s="4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12"/>
      <c r="C659" s="14"/>
      <c r="D659" s="4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12"/>
      <c r="C660" s="14"/>
      <c r="D660" s="4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12"/>
      <c r="C661" s="14"/>
      <c r="D661" s="4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12"/>
      <c r="C662" s="14"/>
      <c r="D662" s="4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12"/>
      <c r="C663" s="14"/>
      <c r="D663" s="4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12"/>
      <c r="C664" s="14"/>
      <c r="D664" s="4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12"/>
      <c r="C665" s="14"/>
      <c r="D665" s="4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12"/>
      <c r="C666" s="14"/>
      <c r="D666" s="4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12"/>
      <c r="C667" s="14"/>
      <c r="D667" s="4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12"/>
      <c r="C668" s="14"/>
      <c r="D668" s="4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12"/>
      <c r="C669" s="14"/>
      <c r="D669" s="4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12"/>
      <c r="C670" s="14"/>
      <c r="D670" s="4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12"/>
      <c r="C671" s="14"/>
      <c r="D671" s="4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12"/>
      <c r="C672" s="14"/>
      <c r="D672" s="4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12"/>
      <c r="C673" s="14"/>
      <c r="D673" s="4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12"/>
      <c r="C674" s="14"/>
      <c r="D674" s="4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12"/>
      <c r="C675" s="14"/>
      <c r="D675" s="4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12"/>
      <c r="C676" s="14"/>
      <c r="D676" s="4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12"/>
      <c r="C677" s="14"/>
      <c r="D677" s="4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12"/>
      <c r="C678" s="14"/>
      <c r="D678" s="4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12"/>
      <c r="C679" s="14"/>
      <c r="D679" s="4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12"/>
      <c r="C680" s="14"/>
      <c r="D680" s="4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12"/>
      <c r="C681" s="14"/>
      <c r="D681" s="4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12"/>
      <c r="C682" s="14"/>
      <c r="D682" s="4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12"/>
      <c r="C683" s="14"/>
      <c r="D683" s="4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12"/>
      <c r="C684" s="14"/>
      <c r="D684" s="4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12"/>
      <c r="C685" s="14"/>
      <c r="D685" s="4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12"/>
      <c r="C686" s="14"/>
      <c r="D686" s="4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12"/>
      <c r="C687" s="14"/>
      <c r="D687" s="4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12"/>
      <c r="C688" s="14"/>
      <c r="D688" s="4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12"/>
      <c r="C689" s="14"/>
      <c r="D689" s="4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12"/>
      <c r="C690" s="14"/>
      <c r="D690" s="4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12"/>
      <c r="C691" s="14"/>
      <c r="D691" s="4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12"/>
      <c r="C692" s="14"/>
      <c r="D692" s="4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12"/>
      <c r="C693" s="14"/>
      <c r="D693" s="4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12"/>
      <c r="C694" s="14"/>
      <c r="D694" s="4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12"/>
      <c r="C695" s="14"/>
      <c r="D695" s="4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12"/>
      <c r="C696" s="14"/>
      <c r="D696" s="4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12"/>
      <c r="C697" s="14"/>
      <c r="D697" s="4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12"/>
      <c r="C698" s="14"/>
      <c r="D698" s="4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12"/>
      <c r="C699" s="14"/>
      <c r="D699" s="4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12"/>
      <c r="C700" s="14"/>
      <c r="D700" s="4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12"/>
      <c r="C701" s="14"/>
      <c r="D701" s="4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12"/>
      <c r="C702" s="14"/>
      <c r="D702" s="4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12"/>
      <c r="C703" s="14"/>
      <c r="D703" s="4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12"/>
      <c r="C704" s="14"/>
      <c r="D704" s="4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12"/>
      <c r="C705" s="14"/>
      <c r="D705" s="4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12"/>
      <c r="C706" s="14"/>
      <c r="D706" s="4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12"/>
      <c r="C707" s="14"/>
      <c r="D707" s="4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12"/>
      <c r="C708" s="14"/>
      <c r="D708" s="4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12"/>
      <c r="C709" s="14"/>
      <c r="D709" s="4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12"/>
      <c r="C710" s="14"/>
      <c r="D710" s="4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12"/>
      <c r="C711" s="14"/>
      <c r="D711" s="4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12"/>
      <c r="C712" s="14"/>
      <c r="D712" s="4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12"/>
      <c r="C713" s="14"/>
      <c r="D713" s="4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12"/>
      <c r="C714" s="14"/>
      <c r="D714" s="4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12"/>
      <c r="C715" s="14"/>
      <c r="D715" s="4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12"/>
      <c r="C716" s="14"/>
      <c r="D716" s="4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12"/>
      <c r="C717" s="14"/>
      <c r="D717" s="4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12"/>
      <c r="C718" s="14"/>
      <c r="D718" s="4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12"/>
      <c r="C719" s="14"/>
      <c r="D719" s="4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12"/>
      <c r="C720" s="14"/>
      <c r="D720" s="4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12"/>
      <c r="C721" s="14"/>
      <c r="D721" s="4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12"/>
      <c r="C722" s="14"/>
      <c r="D722" s="4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12"/>
      <c r="C723" s="14"/>
      <c r="D723" s="4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12"/>
      <c r="C724" s="14"/>
      <c r="D724" s="4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12"/>
      <c r="C725" s="14"/>
      <c r="D725" s="4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12"/>
      <c r="C726" s="14"/>
      <c r="D726" s="4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12"/>
      <c r="C727" s="14"/>
      <c r="D727" s="4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12"/>
      <c r="C728" s="14"/>
      <c r="D728" s="4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12"/>
      <c r="C729" s="14"/>
      <c r="D729" s="4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12"/>
      <c r="C730" s="14"/>
      <c r="D730" s="4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12"/>
      <c r="C731" s="14"/>
      <c r="D731" s="4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12"/>
      <c r="C732" s="14"/>
      <c r="D732" s="4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12"/>
      <c r="C733" s="14"/>
      <c r="D733" s="4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12"/>
      <c r="C734" s="14"/>
      <c r="D734" s="4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12"/>
      <c r="C735" s="14"/>
      <c r="D735" s="4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12"/>
      <c r="C736" s="14"/>
      <c r="D736" s="4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12"/>
      <c r="C737" s="14"/>
      <c r="D737" s="4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12"/>
      <c r="C738" s="14"/>
      <c r="D738" s="4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12"/>
      <c r="C739" s="14"/>
      <c r="D739" s="4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12"/>
      <c r="C740" s="14"/>
      <c r="D740" s="4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12"/>
      <c r="C741" s="14"/>
      <c r="D741" s="4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12"/>
      <c r="C742" s="14"/>
      <c r="D742" s="4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12"/>
      <c r="C743" s="14"/>
      <c r="D743" s="4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12"/>
      <c r="C744" s="14"/>
      <c r="D744" s="4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12"/>
      <c r="C745" s="14"/>
      <c r="D745" s="4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12"/>
      <c r="C746" s="14"/>
      <c r="D746" s="4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12"/>
      <c r="C747" s="14"/>
      <c r="D747" s="4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12"/>
      <c r="C748" s="14"/>
      <c r="D748" s="4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12"/>
      <c r="C749" s="14"/>
      <c r="D749" s="4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12"/>
      <c r="C750" s="14"/>
      <c r="D750" s="4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12"/>
      <c r="C751" s="14"/>
      <c r="D751" s="4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12"/>
      <c r="C752" s="14"/>
      <c r="D752" s="4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12"/>
      <c r="C753" s="14"/>
      <c r="D753" s="4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12"/>
      <c r="C754" s="14"/>
      <c r="D754" s="4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12"/>
      <c r="C755" s="14"/>
      <c r="D755" s="4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12"/>
      <c r="C756" s="14"/>
      <c r="D756" s="4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12"/>
      <c r="C757" s="14"/>
      <c r="D757" s="4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12"/>
      <c r="C758" s="14"/>
      <c r="D758" s="4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12"/>
      <c r="C759" s="14"/>
      <c r="D759" s="4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12"/>
      <c r="C760" s="14"/>
      <c r="D760" s="4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12"/>
      <c r="C761" s="14"/>
      <c r="D761" s="4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12"/>
      <c r="C762" s="14"/>
      <c r="D762" s="4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12"/>
      <c r="C763" s="14"/>
      <c r="D763" s="4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12"/>
      <c r="C764" s="14"/>
      <c r="D764" s="4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12"/>
      <c r="C765" s="14"/>
      <c r="D765" s="4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12"/>
      <c r="C766" s="14"/>
      <c r="D766" s="4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12"/>
      <c r="C767" s="14"/>
      <c r="D767" s="4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12"/>
      <c r="C768" s="14"/>
      <c r="D768" s="4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12"/>
      <c r="C769" s="14"/>
      <c r="D769" s="4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12"/>
      <c r="C770" s="14"/>
      <c r="D770" s="4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12"/>
      <c r="C771" s="14"/>
      <c r="D771" s="4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12"/>
      <c r="C772" s="14"/>
      <c r="D772" s="4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12"/>
      <c r="C773" s="14"/>
      <c r="D773" s="4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12"/>
      <c r="C774" s="14"/>
      <c r="D774" s="4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12"/>
      <c r="C775" s="14"/>
      <c r="D775" s="4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12"/>
      <c r="C776" s="14"/>
      <c r="D776" s="4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12"/>
      <c r="C777" s="14"/>
      <c r="D777" s="4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12"/>
      <c r="C778" s="14"/>
      <c r="D778" s="4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12"/>
      <c r="C779" s="14"/>
      <c r="D779" s="4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12"/>
      <c r="C780" s="14"/>
      <c r="D780" s="4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12"/>
      <c r="C781" s="14"/>
      <c r="D781" s="4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12"/>
      <c r="C782" s="14"/>
      <c r="D782" s="4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12"/>
      <c r="C783" s="14"/>
      <c r="D783" s="4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12"/>
      <c r="C784" s="14"/>
      <c r="D784" s="4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12"/>
      <c r="C785" s="14"/>
      <c r="D785" s="4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12"/>
      <c r="C786" s="14"/>
      <c r="D786" s="4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12"/>
      <c r="C787" s="14"/>
      <c r="D787" s="4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12"/>
      <c r="C788" s="14"/>
      <c r="D788" s="4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12"/>
      <c r="C789" s="14"/>
      <c r="D789" s="4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12"/>
      <c r="C790" s="14"/>
      <c r="D790" s="4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12"/>
      <c r="C791" s="14"/>
      <c r="D791" s="4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12"/>
      <c r="C792" s="14"/>
      <c r="D792" s="4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12"/>
      <c r="C793" s="14"/>
      <c r="D793" s="4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12"/>
      <c r="C794" s="14"/>
      <c r="D794" s="4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12"/>
      <c r="C795" s="14"/>
      <c r="D795" s="4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12"/>
      <c r="C796" s="14"/>
      <c r="D796" s="4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12"/>
      <c r="C797" s="14"/>
      <c r="D797" s="4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12"/>
      <c r="C798" s="14"/>
      <c r="D798" s="4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12"/>
      <c r="C799" s="14"/>
      <c r="D799" s="4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12"/>
      <c r="C800" s="14"/>
      <c r="D800" s="4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12"/>
      <c r="C801" s="14"/>
      <c r="D801" s="4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12"/>
      <c r="C802" s="14"/>
      <c r="D802" s="4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12"/>
      <c r="C803" s="14"/>
      <c r="D803" s="4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12"/>
      <c r="C804" s="14"/>
      <c r="D804" s="4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12"/>
      <c r="C805" s="14"/>
      <c r="D805" s="4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12"/>
      <c r="C806" s="14"/>
      <c r="D806" s="4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12"/>
      <c r="C807" s="14"/>
      <c r="D807" s="4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12"/>
      <c r="C808" s="14"/>
      <c r="D808" s="4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12"/>
      <c r="C809" s="14"/>
      <c r="D809" s="4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12"/>
      <c r="C810" s="14"/>
      <c r="D810" s="4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12"/>
      <c r="C811" s="14"/>
      <c r="D811" s="4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12"/>
      <c r="C812" s="14"/>
      <c r="D812" s="4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12"/>
      <c r="C813" s="14"/>
      <c r="D813" s="4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12"/>
      <c r="C814" s="14"/>
      <c r="D814" s="4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12"/>
      <c r="C815" s="14"/>
      <c r="D815" s="4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12"/>
      <c r="C816" s="14"/>
      <c r="D816" s="4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12"/>
      <c r="C817" s="14"/>
      <c r="D817" s="4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12"/>
      <c r="C818" s="14"/>
      <c r="D818" s="4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12"/>
      <c r="C819" s="14"/>
      <c r="D819" s="4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12"/>
      <c r="C820" s="14"/>
      <c r="D820" s="4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12"/>
      <c r="C821" s="14"/>
      <c r="D821" s="4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12"/>
      <c r="C822" s="14"/>
      <c r="D822" s="4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12"/>
      <c r="C823" s="14"/>
      <c r="D823" s="4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12"/>
      <c r="C824" s="14"/>
      <c r="D824" s="4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12"/>
      <c r="C825" s="14"/>
      <c r="D825" s="4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12"/>
      <c r="C826" s="14"/>
      <c r="D826" s="4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12"/>
      <c r="C827" s="14"/>
      <c r="D827" s="4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12"/>
      <c r="C828" s="14"/>
      <c r="D828" s="4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12"/>
      <c r="C829" s="14"/>
      <c r="D829" s="4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12"/>
      <c r="C830" s="14"/>
      <c r="D830" s="4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12"/>
      <c r="C831" s="14"/>
      <c r="D831" s="4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12"/>
      <c r="C832" s="14"/>
      <c r="D832" s="4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12"/>
      <c r="C833" s="14"/>
      <c r="D833" s="4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12"/>
      <c r="C834" s="14"/>
      <c r="D834" s="4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12"/>
      <c r="C835" s="14"/>
      <c r="D835" s="4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12"/>
      <c r="C836" s="14"/>
      <c r="D836" s="4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12"/>
      <c r="C837" s="14"/>
      <c r="D837" s="4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12"/>
      <c r="C838" s="14"/>
      <c r="D838" s="4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12"/>
      <c r="C839" s="14"/>
      <c r="D839" s="4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12"/>
      <c r="C840" s="14"/>
      <c r="D840" s="4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12"/>
      <c r="C841" s="14"/>
      <c r="D841" s="4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12"/>
      <c r="C842" s="14"/>
      <c r="D842" s="4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12"/>
      <c r="C843" s="14"/>
      <c r="D843" s="4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12"/>
      <c r="C844" s="14"/>
      <c r="D844" s="4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12"/>
      <c r="C845" s="14"/>
      <c r="D845" s="4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12"/>
      <c r="C846" s="14"/>
      <c r="D846" s="4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12"/>
      <c r="C847" s="14"/>
      <c r="D847" s="4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12"/>
      <c r="C848" s="14"/>
      <c r="D848" s="4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12"/>
      <c r="C849" s="14"/>
      <c r="D849" s="4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12"/>
      <c r="C850" s="14"/>
      <c r="D850" s="4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12"/>
      <c r="C851" s="14"/>
      <c r="D851" s="4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12"/>
      <c r="C852" s="14"/>
      <c r="D852" s="4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12"/>
      <c r="C853" s="14"/>
      <c r="D853" s="4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12"/>
      <c r="C854" s="14"/>
      <c r="D854" s="4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12"/>
      <c r="C855" s="14"/>
      <c r="D855" s="4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12"/>
      <c r="C856" s="14"/>
      <c r="D856" s="4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12"/>
      <c r="C857" s="14"/>
      <c r="D857" s="4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12"/>
      <c r="C858" s="14"/>
      <c r="D858" s="4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12"/>
      <c r="C859" s="14"/>
      <c r="D859" s="4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12"/>
      <c r="C860" s="14"/>
      <c r="D860" s="4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12"/>
      <c r="C861" s="14"/>
      <c r="D861" s="4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12"/>
      <c r="C862" s="14"/>
      <c r="D862" s="4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12"/>
      <c r="C863" s="14"/>
      <c r="D863" s="4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12"/>
      <c r="C864" s="14"/>
      <c r="D864" s="4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12"/>
      <c r="C865" s="14"/>
      <c r="D865" s="4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12"/>
      <c r="C866" s="14"/>
      <c r="D866" s="4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12"/>
      <c r="C867" s="14"/>
      <c r="D867" s="4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12"/>
      <c r="C868" s="14"/>
      <c r="D868" s="4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12"/>
      <c r="C869" s="14"/>
      <c r="D869" s="4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12"/>
      <c r="C870" s="14"/>
      <c r="D870" s="4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12"/>
      <c r="C871" s="14"/>
      <c r="D871" s="4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12"/>
      <c r="C872" s="14"/>
      <c r="D872" s="4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12"/>
      <c r="C873" s="14"/>
      <c r="D873" s="4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12"/>
      <c r="C874" s="14"/>
      <c r="D874" s="4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12"/>
      <c r="C875" s="14"/>
      <c r="D875" s="4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12"/>
      <c r="C876" s="14"/>
      <c r="D876" s="4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12"/>
      <c r="C877" s="14"/>
      <c r="D877" s="4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12"/>
      <c r="C878" s="14"/>
      <c r="D878" s="4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12"/>
      <c r="C879" s="14"/>
      <c r="D879" s="4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12"/>
      <c r="C880" s="14"/>
      <c r="D880" s="4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12"/>
      <c r="C881" s="14"/>
      <c r="D881" s="4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12"/>
      <c r="C882" s="14"/>
      <c r="D882" s="4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12"/>
      <c r="C883" s="14"/>
      <c r="D883" s="4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12"/>
      <c r="C884" s="14"/>
      <c r="D884" s="4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12"/>
      <c r="C885" s="14"/>
      <c r="D885" s="4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12"/>
      <c r="C886" s="14"/>
      <c r="D886" s="4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12"/>
      <c r="C887" s="14"/>
      <c r="D887" s="4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12"/>
      <c r="C888" s="14"/>
      <c r="D888" s="4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12"/>
      <c r="C889" s="14"/>
      <c r="D889" s="4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12"/>
      <c r="C890" s="14"/>
      <c r="D890" s="4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12"/>
      <c r="C891" s="14"/>
      <c r="D891" s="4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12"/>
      <c r="C892" s="14"/>
      <c r="D892" s="4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12"/>
      <c r="C893" s="14"/>
      <c r="D893" s="4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12"/>
      <c r="C894" s="14"/>
      <c r="D894" s="4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12"/>
      <c r="C895" s="14"/>
      <c r="D895" s="4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12"/>
      <c r="C896" s="14"/>
      <c r="D896" s="4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12"/>
      <c r="C897" s="14"/>
      <c r="D897" s="4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12"/>
      <c r="C898" s="14"/>
      <c r="D898" s="4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12"/>
      <c r="C899" s="14"/>
      <c r="D899" s="4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12"/>
      <c r="C900" s="14"/>
      <c r="D900" s="4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12"/>
      <c r="C901" s="14"/>
      <c r="D901" s="4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12"/>
      <c r="C902" s="14"/>
      <c r="D902" s="4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12"/>
      <c r="C903" s="14"/>
      <c r="D903" s="4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12"/>
      <c r="C904" s="14"/>
      <c r="D904" s="4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12"/>
      <c r="C905" s="14"/>
      <c r="D905" s="4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12"/>
      <c r="C906" s="14"/>
      <c r="D906" s="4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12"/>
      <c r="C907" s="14"/>
      <c r="D907" s="4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12"/>
      <c r="C908" s="14"/>
      <c r="D908" s="4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12"/>
      <c r="C909" s="14"/>
      <c r="D909" s="4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12"/>
      <c r="C910" s="14"/>
      <c r="D910" s="4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12"/>
      <c r="C911" s="14"/>
      <c r="D911" s="4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12"/>
      <c r="C912" s="14"/>
      <c r="D912" s="4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12"/>
      <c r="C913" s="14"/>
      <c r="D913" s="4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12"/>
      <c r="C914" s="14"/>
      <c r="D914" s="4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12"/>
      <c r="C915" s="14"/>
      <c r="D915" s="4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12"/>
      <c r="C916" s="14"/>
      <c r="D916" s="4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12"/>
      <c r="C917" s="14"/>
      <c r="D917" s="4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12"/>
      <c r="C918" s="14"/>
      <c r="D918" s="4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12"/>
      <c r="C919" s="14"/>
      <c r="D919" s="4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12"/>
      <c r="C920" s="14"/>
      <c r="D920" s="4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12"/>
      <c r="C921" s="14"/>
      <c r="D921" s="4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12"/>
      <c r="C922" s="14"/>
      <c r="D922" s="4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12"/>
      <c r="C923" s="14"/>
      <c r="D923" s="4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12"/>
      <c r="C924" s="14"/>
      <c r="D924" s="4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12"/>
      <c r="C925" s="14"/>
      <c r="D925" s="4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12"/>
      <c r="C926" s="14"/>
      <c r="D926" s="4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12"/>
      <c r="C927" s="14"/>
      <c r="D927" s="4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12"/>
      <c r="C928" s="14"/>
      <c r="D928" s="4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12"/>
      <c r="C929" s="14"/>
      <c r="D929" s="4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12"/>
      <c r="C930" s="14"/>
      <c r="D930" s="4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12"/>
      <c r="C931" s="14"/>
      <c r="D931" s="4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12"/>
      <c r="C932" s="14"/>
      <c r="D932" s="4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12"/>
      <c r="C933" s="14"/>
      <c r="D933" s="4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12"/>
      <c r="C934" s="14"/>
      <c r="D934" s="4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12"/>
      <c r="C935" s="14"/>
      <c r="D935" s="4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12"/>
      <c r="C936" s="14"/>
      <c r="D936" s="4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12"/>
      <c r="C937" s="14"/>
      <c r="D937" s="4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12"/>
      <c r="C938" s="14"/>
      <c r="D938" s="4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12"/>
      <c r="C939" s="14"/>
      <c r="D939" s="4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12"/>
      <c r="C940" s="14"/>
      <c r="D940" s="4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12"/>
      <c r="C941" s="14"/>
      <c r="D941" s="4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12"/>
      <c r="C942" s="14"/>
      <c r="D942" s="4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12"/>
      <c r="C943" s="14"/>
      <c r="D943" s="4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12"/>
      <c r="C944" s="14"/>
      <c r="D944" s="4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12"/>
      <c r="C945" s="14"/>
      <c r="D945" s="4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12"/>
      <c r="C946" s="14"/>
      <c r="D946" s="4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12"/>
      <c r="C947" s="14"/>
      <c r="D947" s="4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12"/>
      <c r="C948" s="14"/>
      <c r="D948" s="4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12"/>
      <c r="C949" s="14"/>
      <c r="D949" s="4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12"/>
      <c r="C950" s="14"/>
      <c r="D950" s="4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12"/>
      <c r="C951" s="14"/>
      <c r="D951" s="4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12"/>
      <c r="C952" s="14"/>
      <c r="D952" s="4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12"/>
      <c r="C953" s="14"/>
      <c r="D953" s="4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12"/>
      <c r="C954" s="14"/>
      <c r="D954" s="4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12"/>
      <c r="C955" s="14"/>
      <c r="D955" s="4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12"/>
      <c r="C956" s="14"/>
      <c r="D956" s="4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12"/>
      <c r="C957" s="14"/>
      <c r="D957" s="4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12"/>
      <c r="C958" s="14"/>
      <c r="D958" s="4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12"/>
      <c r="C959" s="14"/>
      <c r="D959" s="4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12"/>
      <c r="C960" s="14"/>
      <c r="D960" s="4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12"/>
      <c r="C961" s="14"/>
      <c r="D961" s="4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12"/>
      <c r="C962" s="14"/>
      <c r="D962" s="4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12"/>
      <c r="C963" s="14"/>
      <c r="D963" s="4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12"/>
      <c r="C964" s="14"/>
      <c r="D964" s="4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12"/>
      <c r="C965" s="14"/>
      <c r="D965" s="4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12"/>
      <c r="C966" s="14"/>
      <c r="D966" s="4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12"/>
      <c r="C967" s="14"/>
      <c r="D967" s="4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12"/>
      <c r="C968" s="14"/>
      <c r="D968" s="4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12"/>
      <c r="C969" s="14"/>
      <c r="D969" s="4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12"/>
      <c r="C970" s="14"/>
      <c r="D970" s="4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12"/>
      <c r="C971" s="14"/>
      <c r="D971" s="4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12"/>
      <c r="C972" s="14"/>
      <c r="D972" s="4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12"/>
      <c r="C973" s="14"/>
      <c r="D973" s="4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12"/>
      <c r="C974" s="14"/>
      <c r="D974" s="4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12"/>
      <c r="C975" s="14"/>
      <c r="D975" s="4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12"/>
      <c r="C976" s="14"/>
      <c r="D976" s="4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12"/>
      <c r="C977" s="14"/>
      <c r="D977" s="4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12"/>
      <c r="C978" s="14"/>
      <c r="D978" s="4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12"/>
      <c r="C979" s="14"/>
      <c r="D979" s="4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12"/>
      <c r="C980" s="14"/>
      <c r="D980" s="4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12"/>
      <c r="C981" s="14"/>
      <c r="D981" s="4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12"/>
      <c r="C982" s="14"/>
      <c r="D982" s="4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12"/>
      <c r="C983" s="14"/>
      <c r="D983" s="4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12"/>
      <c r="C984" s="14"/>
      <c r="D984" s="4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12"/>
      <c r="C985" s="14"/>
      <c r="D985" s="4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12"/>
      <c r="C986" s="14"/>
      <c r="D986" s="4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12"/>
      <c r="C987" s="14"/>
      <c r="D987" s="4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12"/>
      <c r="C988" s="14"/>
      <c r="D988" s="4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12"/>
      <c r="C989" s="14"/>
      <c r="D989" s="4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12"/>
      <c r="C990" s="14"/>
      <c r="D990" s="4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12"/>
      <c r="C991" s="14"/>
      <c r="D991" s="4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12"/>
      <c r="C992" s="14"/>
      <c r="D992" s="4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12"/>
      <c r="C993" s="14"/>
      <c r="D993" s="4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12"/>
      <c r="C994" s="14"/>
      <c r="D994" s="4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12"/>
      <c r="C995" s="14"/>
      <c r="D995" s="4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12"/>
      <c r="C996" s="14"/>
      <c r="D996" s="4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12"/>
      <c r="C997" s="14"/>
      <c r="D997" s="4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12"/>
      <c r="C998" s="14"/>
      <c r="D998" s="4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12"/>
      <c r="C999" s="14"/>
      <c r="D999" s="4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12"/>
      <c r="C1000" s="14"/>
      <c r="D1000" s="4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12"/>
      <c r="C1001" s="14"/>
      <c r="D1001" s="4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/>
      <c r="B1002" s="12"/>
      <c r="C1002" s="14"/>
      <c r="D1002" s="4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25">
      <c r="A1003" s="4"/>
      <c r="B1003" s="12"/>
      <c r="C1003" s="14"/>
      <c r="D1003" s="4"/>
      <c r="E1003" s="13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25">
      <c r="A1004" s="4"/>
      <c r="B1004" s="12"/>
      <c r="C1004" s="14"/>
      <c r="D1004" s="4"/>
      <c r="E1004" s="13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25">
      <c r="A1005" s="4"/>
      <c r="B1005" s="12"/>
      <c r="C1005" s="14"/>
      <c r="D1005" s="4"/>
      <c r="E1005" s="13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25">
      <c r="A1006" s="4"/>
      <c r="B1006" s="12"/>
      <c r="C1006" s="14"/>
      <c r="D1006" s="4"/>
      <c r="E1006" s="13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25">
      <c r="A1007" s="4"/>
      <c r="B1007" s="12"/>
      <c r="C1007" s="14"/>
      <c r="D1007" s="4"/>
      <c r="E1007" s="13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25">
      <c r="A1008" s="4"/>
      <c r="B1008" s="12"/>
      <c r="C1008" s="14"/>
      <c r="D1008" s="4"/>
      <c r="E1008" s="13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25">
      <c r="A1009" s="4"/>
      <c r="B1009" s="12"/>
      <c r="C1009" s="14"/>
      <c r="D1009" s="4"/>
      <c r="E1009" s="13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25">
      <c r="A1010" s="4"/>
      <c r="B1010" s="12"/>
      <c r="C1010" s="14"/>
      <c r="D1010" s="4"/>
      <c r="E1010" s="13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25">
      <c r="A1011" s="4"/>
      <c r="B1011" s="12"/>
      <c r="C1011" s="14"/>
      <c r="D1011" s="4"/>
      <c r="E1011" s="13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25">
      <c r="A1012" s="4"/>
      <c r="B1012" s="12"/>
      <c r="C1012" s="14"/>
      <c r="D1012" s="4"/>
      <c r="E1012" s="13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25">
      <c r="A1013" s="4"/>
      <c r="B1013" s="12"/>
      <c r="C1013" s="14"/>
      <c r="D1013" s="4"/>
      <c r="E1013" s="13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25">
      <c r="A1014" s="4"/>
      <c r="B1014" s="12"/>
      <c r="C1014" s="14"/>
      <c r="D1014" s="4"/>
      <c r="E1014" s="13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25">
      <c r="A1015" s="4"/>
      <c r="B1015" s="12"/>
      <c r="C1015" s="14"/>
      <c r="D1015" s="4"/>
      <c r="E1015" s="13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25">
      <c r="A1016" s="4"/>
      <c r="B1016" s="12"/>
      <c r="C1016" s="14"/>
      <c r="D1016" s="4"/>
      <c r="E1016" s="13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customHeight="1" x14ac:dyDescent="0.25">
      <c r="A1017" s="4"/>
      <c r="B1017" s="12"/>
      <c r="C1017" s="14"/>
      <c r="D1017" s="4"/>
      <c r="E1017" s="13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customHeight="1" x14ac:dyDescent="0.25">
      <c r="A1018" s="4"/>
      <c r="B1018" s="12"/>
      <c r="C1018" s="14"/>
      <c r="D1018" s="4"/>
      <c r="E1018" s="13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customHeight="1" x14ac:dyDescent="0.25">
      <c r="A1019" s="4"/>
      <c r="B1019" s="12"/>
      <c r="C1019" s="14"/>
      <c r="D1019" s="4"/>
      <c r="E1019" s="13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customHeight="1" x14ac:dyDescent="0.25">
      <c r="A1020" s="4"/>
      <c r="B1020" s="12"/>
      <c r="C1020" s="14"/>
      <c r="D1020" s="4"/>
      <c r="E1020" s="13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customHeight="1" x14ac:dyDescent="0.25">
      <c r="A1021" s="4"/>
      <c r="B1021" s="12"/>
      <c r="C1021" s="14"/>
      <c r="D1021" s="4"/>
      <c r="E1021" s="13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customHeight="1" x14ac:dyDescent="0.25">
      <c r="A1022" s="4"/>
      <c r="B1022" s="12"/>
      <c r="C1022" s="14"/>
      <c r="D1022" s="4"/>
      <c r="E1022" s="13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customHeight="1" x14ac:dyDescent="0.25">
      <c r="A1023" s="4"/>
      <c r="B1023" s="12"/>
      <c r="C1023" s="14"/>
      <c r="D1023" s="4"/>
      <c r="E1023" s="13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customHeight="1" x14ac:dyDescent="0.25">
      <c r="A1024" s="4"/>
      <c r="B1024" s="12"/>
      <c r="C1024" s="14"/>
      <c r="D1024" s="4"/>
      <c r="E1024" s="13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 customHeight="1" x14ac:dyDescent="0.25">
      <c r="A1025" s="4"/>
      <c r="B1025" s="12"/>
      <c r="C1025" s="14"/>
      <c r="D1025" s="4"/>
      <c r="E1025" s="13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 customHeight="1" x14ac:dyDescent="0.25">
      <c r="A1026" s="4"/>
      <c r="B1026" s="12"/>
      <c r="C1026" s="14"/>
      <c r="D1026" s="4"/>
      <c r="E1026" s="13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 customHeight="1" x14ac:dyDescent="0.25">
      <c r="A1027" s="4"/>
      <c r="B1027" s="12"/>
      <c r="C1027" s="14"/>
      <c r="D1027" s="4"/>
      <c r="E1027" s="13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 customHeight="1" x14ac:dyDescent="0.25">
      <c r="A1028" s="4"/>
      <c r="B1028" s="12"/>
      <c r="C1028" s="14"/>
      <c r="D1028" s="4"/>
      <c r="E1028" s="13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 customHeight="1" x14ac:dyDescent="0.25">
      <c r="A1029" s="4"/>
      <c r="B1029" s="12"/>
      <c r="C1029" s="14"/>
      <c r="D1029" s="4"/>
      <c r="E1029" s="13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 customHeight="1" x14ac:dyDescent="0.25">
      <c r="A1030" s="4"/>
      <c r="B1030" s="12"/>
      <c r="C1030" s="14"/>
      <c r="D1030" s="4"/>
      <c r="E1030" s="13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 customHeight="1" x14ac:dyDescent="0.25">
      <c r="A1031" s="4"/>
      <c r="B1031" s="12"/>
      <c r="C1031" s="14"/>
      <c r="D1031" s="4"/>
      <c r="E1031" s="13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 customHeight="1" x14ac:dyDescent="0.25">
      <c r="A1032" s="4"/>
      <c r="B1032" s="12"/>
      <c r="C1032" s="14"/>
      <c r="D1032" s="4"/>
      <c r="E1032" s="13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 customHeight="1" x14ac:dyDescent="0.25">
      <c r="A1033" s="4"/>
      <c r="B1033" s="12"/>
      <c r="C1033" s="14"/>
      <c r="D1033" s="4"/>
      <c r="E1033" s="13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 customHeight="1" x14ac:dyDescent="0.25">
      <c r="A1034" s="4"/>
      <c r="B1034" s="12"/>
      <c r="C1034" s="14"/>
      <c r="D1034" s="4"/>
      <c r="E1034" s="13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</sheetData>
  <mergeCells count="29">
    <mergeCell ref="A4:A14"/>
    <mergeCell ref="A44:A53"/>
    <mergeCell ref="A24:A34"/>
    <mergeCell ref="A35:A43"/>
    <mergeCell ref="A54:A65"/>
    <mergeCell ref="A78:A87"/>
    <mergeCell ref="A66:A77"/>
    <mergeCell ref="A15:A23"/>
    <mergeCell ref="F124:F132"/>
    <mergeCell ref="A124:A132"/>
    <mergeCell ref="A113:A123"/>
    <mergeCell ref="A88:A100"/>
    <mergeCell ref="A101:A112"/>
    <mergeCell ref="A1:F2"/>
    <mergeCell ref="A133:A142"/>
    <mergeCell ref="F143:F153"/>
    <mergeCell ref="A143:A153"/>
    <mergeCell ref="F15:F23"/>
    <mergeCell ref="F4:F14"/>
    <mergeCell ref="F24:F34"/>
    <mergeCell ref="F35:F43"/>
    <mergeCell ref="F66:F77"/>
    <mergeCell ref="F78:F87"/>
    <mergeCell ref="F88:F100"/>
    <mergeCell ref="F113:F123"/>
    <mergeCell ref="F133:F142"/>
    <mergeCell ref="F101:F112"/>
    <mergeCell ref="F54:F65"/>
    <mergeCell ref="F44:F53"/>
  </mergeCells>
  <conditionalFormatting sqref="C152">
    <cfRule type="notContainsBlanks" dxfId="1" priority="1">
      <formula>LEN(TRIM(C152))&gt;0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pane ySplit="3" topLeftCell="A64" activePane="bottomLeft" state="frozen"/>
      <selection pane="bottomLeft" activeCell="A3" sqref="A3:XFD3"/>
    </sheetView>
  </sheetViews>
  <sheetFormatPr defaultColWidth="13.5" defaultRowHeight="15.75" x14ac:dyDescent="0.25"/>
  <cols>
    <col min="1" max="1" width="5.875" style="53" customWidth="1"/>
    <col min="2" max="2" width="29.125" style="53" customWidth="1"/>
    <col min="3" max="3" width="47.25" style="53" customWidth="1"/>
    <col min="4" max="4" width="19.75" style="53" customWidth="1"/>
    <col min="5" max="5" width="6.125" style="53" customWidth="1"/>
    <col min="6" max="6" width="10" style="53" customWidth="1"/>
    <col min="7" max="26" width="8.5" style="53" customWidth="1"/>
    <col min="27" max="16384" width="13.5" style="53"/>
  </cols>
  <sheetData>
    <row r="1" spans="1:6" x14ac:dyDescent="0.25">
      <c r="A1" s="62" t="s">
        <v>441</v>
      </c>
      <c r="B1" s="62"/>
      <c r="C1" s="62"/>
      <c r="D1" s="62"/>
      <c r="E1" s="62"/>
      <c r="F1" s="62"/>
    </row>
    <row r="2" spans="1:6" x14ac:dyDescent="0.25">
      <c r="A2" s="72"/>
      <c r="B2" s="72"/>
      <c r="C2" s="72"/>
      <c r="D2" s="72"/>
      <c r="E2" s="72"/>
      <c r="F2" s="72"/>
    </row>
    <row r="3" spans="1:6" s="97" customFormat="1" ht="26.25" x14ac:dyDescent="0.25">
      <c r="A3" s="95" t="s">
        <v>0</v>
      </c>
      <c r="B3" s="89" t="s">
        <v>1</v>
      </c>
      <c r="C3" s="1" t="s">
        <v>7</v>
      </c>
      <c r="D3" s="1" t="s">
        <v>8</v>
      </c>
      <c r="E3" s="1" t="s">
        <v>9</v>
      </c>
      <c r="F3" s="74" t="s">
        <v>10</v>
      </c>
    </row>
    <row r="4" spans="1:6" x14ac:dyDescent="0.25">
      <c r="A4" s="90">
        <v>1</v>
      </c>
      <c r="B4" s="89">
        <v>42562</v>
      </c>
      <c r="C4" s="7" t="s">
        <v>13</v>
      </c>
      <c r="D4" s="91"/>
      <c r="E4" s="1">
        <v>6</v>
      </c>
      <c r="F4" s="75">
        <f>SUM(E4:E12)</f>
        <v>27</v>
      </c>
    </row>
    <row r="5" spans="1:6" ht="25.5" x14ac:dyDescent="0.25">
      <c r="A5" s="77"/>
      <c r="B5" s="89">
        <v>42563</v>
      </c>
      <c r="C5" s="7" t="s">
        <v>14</v>
      </c>
      <c r="D5" s="91"/>
      <c r="E5" s="1">
        <v>4</v>
      </c>
      <c r="F5" s="77"/>
    </row>
    <row r="6" spans="1:6" x14ac:dyDescent="0.25">
      <c r="A6" s="77"/>
      <c r="B6" s="89">
        <v>42563</v>
      </c>
      <c r="C6" s="19" t="s">
        <v>348</v>
      </c>
      <c r="D6" s="91"/>
      <c r="E6" s="1">
        <v>4</v>
      </c>
      <c r="F6" s="77"/>
    </row>
    <row r="7" spans="1:6" ht="25.5" x14ac:dyDescent="0.25">
      <c r="A7" s="77"/>
      <c r="B7" s="89">
        <v>42564</v>
      </c>
      <c r="C7" s="7" t="s">
        <v>14</v>
      </c>
      <c r="D7" s="91"/>
      <c r="E7" s="1">
        <v>4</v>
      </c>
      <c r="F7" s="77"/>
    </row>
    <row r="8" spans="1:6" x14ac:dyDescent="0.25">
      <c r="A8" s="77"/>
      <c r="B8" s="89">
        <v>42564</v>
      </c>
      <c r="C8" s="19" t="s">
        <v>348</v>
      </c>
      <c r="D8" s="91"/>
      <c r="E8" s="1">
        <v>4</v>
      </c>
      <c r="F8" s="77"/>
    </row>
    <row r="9" spans="1:6" x14ac:dyDescent="0.25">
      <c r="A9" s="77"/>
      <c r="B9" s="89">
        <v>42565</v>
      </c>
      <c r="C9" s="17"/>
      <c r="D9" s="91"/>
      <c r="E9" s="1"/>
      <c r="F9" s="77"/>
    </row>
    <row r="10" spans="1:6" x14ac:dyDescent="0.25">
      <c r="A10" s="77"/>
      <c r="B10" s="89">
        <v>42566</v>
      </c>
      <c r="C10" s="17"/>
      <c r="D10" s="91"/>
      <c r="E10" s="1"/>
      <c r="F10" s="77"/>
    </row>
    <row r="11" spans="1:6" x14ac:dyDescent="0.25">
      <c r="A11" s="77"/>
      <c r="B11" s="89">
        <v>42567</v>
      </c>
      <c r="C11" s="17"/>
      <c r="D11" s="91"/>
      <c r="E11" s="92"/>
      <c r="F11" s="77"/>
    </row>
    <row r="12" spans="1:6" x14ac:dyDescent="0.25">
      <c r="A12" s="78"/>
      <c r="B12" s="89">
        <v>42568</v>
      </c>
      <c r="C12" s="19" t="s">
        <v>348</v>
      </c>
      <c r="D12" s="91"/>
      <c r="E12" s="92">
        <v>5</v>
      </c>
      <c r="F12" s="78"/>
    </row>
    <row r="13" spans="1:6" ht="25.5" x14ac:dyDescent="0.25">
      <c r="A13" s="90">
        <v>2</v>
      </c>
      <c r="B13" s="89">
        <v>42569</v>
      </c>
      <c r="C13" s="7" t="s">
        <v>14</v>
      </c>
      <c r="D13" s="91"/>
      <c r="E13" s="92">
        <v>4</v>
      </c>
      <c r="F13" s="75">
        <f>SUM(E13:E21)</f>
        <v>21</v>
      </c>
    </row>
    <row r="14" spans="1:6" x14ac:dyDescent="0.25">
      <c r="A14" s="77"/>
      <c r="B14" s="89">
        <v>42570</v>
      </c>
      <c r="C14" s="19" t="s">
        <v>348</v>
      </c>
      <c r="D14" s="91"/>
      <c r="E14" s="92">
        <v>3</v>
      </c>
      <c r="F14" s="77"/>
    </row>
    <row r="15" spans="1:6" ht="25.5" x14ac:dyDescent="0.25">
      <c r="A15" s="77"/>
      <c r="B15" s="89">
        <v>42570</v>
      </c>
      <c r="C15" s="7" t="s">
        <v>14</v>
      </c>
      <c r="D15" s="91"/>
      <c r="E15" s="92">
        <v>3</v>
      </c>
      <c r="F15" s="77"/>
    </row>
    <row r="16" spans="1:6" x14ac:dyDescent="0.25">
      <c r="A16" s="77"/>
      <c r="B16" s="89">
        <v>42571</v>
      </c>
      <c r="C16" s="19" t="s">
        <v>348</v>
      </c>
      <c r="D16" s="91"/>
      <c r="E16" s="92">
        <v>3</v>
      </c>
      <c r="F16" s="77"/>
    </row>
    <row r="17" spans="1:6" ht="25.5" x14ac:dyDescent="0.25">
      <c r="A17" s="77"/>
      <c r="B17" s="89">
        <v>42571</v>
      </c>
      <c r="C17" s="7" t="s">
        <v>14</v>
      </c>
      <c r="D17" s="91"/>
      <c r="E17" s="92">
        <v>3</v>
      </c>
      <c r="F17" s="77"/>
    </row>
    <row r="18" spans="1:6" x14ac:dyDescent="0.25">
      <c r="A18" s="77"/>
      <c r="B18" s="89">
        <v>42572</v>
      </c>
      <c r="C18" s="17"/>
      <c r="D18" s="91"/>
      <c r="E18" s="92"/>
      <c r="F18" s="77"/>
    </row>
    <row r="19" spans="1:6" x14ac:dyDescent="0.25">
      <c r="A19" s="77"/>
      <c r="B19" s="89">
        <v>42573</v>
      </c>
      <c r="C19" s="17"/>
      <c r="D19" s="91"/>
      <c r="E19" s="1"/>
      <c r="F19" s="77"/>
    </row>
    <row r="20" spans="1:6" x14ac:dyDescent="0.25">
      <c r="A20" s="77"/>
      <c r="B20" s="89">
        <v>42574</v>
      </c>
      <c r="C20" s="19" t="s">
        <v>348</v>
      </c>
      <c r="D20" s="91"/>
      <c r="E20" s="92">
        <v>2</v>
      </c>
      <c r="F20" s="77"/>
    </row>
    <row r="21" spans="1:6" ht="25.5" x14ac:dyDescent="0.25">
      <c r="A21" s="78"/>
      <c r="B21" s="89">
        <v>42575</v>
      </c>
      <c r="C21" s="7" t="s">
        <v>14</v>
      </c>
      <c r="D21" s="91"/>
      <c r="E21" s="1">
        <v>3</v>
      </c>
      <c r="F21" s="78"/>
    </row>
    <row r="22" spans="1:6" x14ac:dyDescent="0.25">
      <c r="A22" s="90">
        <v>3</v>
      </c>
      <c r="B22" s="89">
        <v>42576</v>
      </c>
      <c r="C22" s="19" t="s">
        <v>348</v>
      </c>
      <c r="D22" s="91"/>
      <c r="E22" s="1">
        <v>7</v>
      </c>
      <c r="F22" s="75">
        <f>SUM(E22:E28)</f>
        <v>30</v>
      </c>
    </row>
    <row r="23" spans="1:6" x14ac:dyDescent="0.25">
      <c r="A23" s="77"/>
      <c r="B23" s="89">
        <v>42577</v>
      </c>
      <c r="C23" s="19" t="s">
        <v>348</v>
      </c>
      <c r="D23" s="91"/>
      <c r="E23" s="1">
        <v>7</v>
      </c>
      <c r="F23" s="77"/>
    </row>
    <row r="24" spans="1:6" x14ac:dyDescent="0.25">
      <c r="A24" s="77"/>
      <c r="B24" s="89">
        <v>42578</v>
      </c>
      <c r="C24" s="19" t="s">
        <v>348</v>
      </c>
      <c r="D24" s="91"/>
      <c r="E24" s="1">
        <v>7</v>
      </c>
      <c r="F24" s="77"/>
    </row>
    <row r="25" spans="1:6" x14ac:dyDescent="0.25">
      <c r="A25" s="77"/>
      <c r="B25" s="89">
        <v>42579</v>
      </c>
      <c r="C25" s="17"/>
      <c r="D25" s="91"/>
      <c r="E25" s="92"/>
      <c r="F25" s="77"/>
    </row>
    <row r="26" spans="1:6" x14ac:dyDescent="0.25">
      <c r="A26" s="77"/>
      <c r="B26" s="89">
        <v>42580</v>
      </c>
      <c r="C26" s="17"/>
      <c r="D26" s="91"/>
      <c r="E26" s="1"/>
      <c r="F26" s="77"/>
    </row>
    <row r="27" spans="1:6" x14ac:dyDescent="0.25">
      <c r="A27" s="77"/>
      <c r="B27" s="89">
        <v>42581</v>
      </c>
      <c r="C27" s="19" t="s">
        <v>348</v>
      </c>
      <c r="D27" s="91"/>
      <c r="E27" s="92">
        <v>4</v>
      </c>
      <c r="F27" s="77"/>
    </row>
    <row r="28" spans="1:6" x14ac:dyDescent="0.25">
      <c r="A28" s="78"/>
      <c r="B28" s="89">
        <v>42582</v>
      </c>
      <c r="C28" s="19" t="s">
        <v>348</v>
      </c>
      <c r="D28" s="91"/>
      <c r="E28" s="1">
        <v>5</v>
      </c>
      <c r="F28" s="78"/>
    </row>
    <row r="29" spans="1:6" x14ac:dyDescent="0.25">
      <c r="A29" s="90">
        <v>4</v>
      </c>
      <c r="B29" s="89">
        <v>42583</v>
      </c>
      <c r="C29" s="19" t="s">
        <v>348</v>
      </c>
      <c r="D29" s="91"/>
      <c r="E29" s="1">
        <v>3.5</v>
      </c>
      <c r="F29" s="75">
        <f>SUM(E29:E37)</f>
        <v>28</v>
      </c>
    </row>
    <row r="30" spans="1:6" ht="25.5" x14ac:dyDescent="0.25">
      <c r="A30" s="77"/>
      <c r="B30" s="89">
        <v>42583</v>
      </c>
      <c r="C30" s="7" t="s">
        <v>21</v>
      </c>
      <c r="D30" s="91"/>
      <c r="E30" s="1">
        <v>3.5</v>
      </c>
      <c r="F30" s="77"/>
    </row>
    <row r="31" spans="1:6" x14ac:dyDescent="0.25">
      <c r="A31" s="77"/>
      <c r="B31" s="89">
        <v>42584</v>
      </c>
      <c r="C31" s="19" t="s">
        <v>348</v>
      </c>
      <c r="D31" s="91"/>
      <c r="E31" s="1">
        <v>5</v>
      </c>
      <c r="F31" s="77"/>
    </row>
    <row r="32" spans="1:6" ht="25.5" x14ac:dyDescent="0.25">
      <c r="A32" s="77"/>
      <c r="B32" s="89">
        <v>42584</v>
      </c>
      <c r="C32" s="7" t="s">
        <v>21</v>
      </c>
      <c r="D32" s="91"/>
      <c r="E32" s="1">
        <v>4</v>
      </c>
      <c r="F32" s="77"/>
    </row>
    <row r="33" spans="1:6" x14ac:dyDescent="0.25">
      <c r="A33" s="77"/>
      <c r="B33" s="89">
        <v>42585</v>
      </c>
      <c r="C33" s="19" t="s">
        <v>348</v>
      </c>
      <c r="D33" s="91"/>
      <c r="E33" s="1">
        <v>6</v>
      </c>
      <c r="F33" s="77"/>
    </row>
    <row r="34" spans="1:6" x14ac:dyDescent="0.25">
      <c r="A34" s="77"/>
      <c r="B34" s="89">
        <v>42586</v>
      </c>
      <c r="C34" s="17"/>
      <c r="D34" s="91"/>
      <c r="E34" s="92"/>
      <c r="F34" s="77"/>
    </row>
    <row r="35" spans="1:6" x14ac:dyDescent="0.25">
      <c r="A35" s="77"/>
      <c r="B35" s="89">
        <v>42587</v>
      </c>
      <c r="C35" s="17"/>
      <c r="D35" s="91"/>
      <c r="E35" s="1"/>
      <c r="F35" s="77"/>
    </row>
    <row r="36" spans="1:6" x14ac:dyDescent="0.25">
      <c r="A36" s="77"/>
      <c r="B36" s="89">
        <v>42588</v>
      </c>
      <c r="C36" s="17"/>
      <c r="D36" s="91"/>
      <c r="E36" s="92"/>
      <c r="F36" s="77"/>
    </row>
    <row r="37" spans="1:6" x14ac:dyDescent="0.25">
      <c r="A37" s="78"/>
      <c r="B37" s="89">
        <v>42589</v>
      </c>
      <c r="C37" s="19" t="s">
        <v>348</v>
      </c>
      <c r="D37" s="91"/>
      <c r="E37" s="1">
        <v>6</v>
      </c>
      <c r="F37" s="78"/>
    </row>
    <row r="38" spans="1:6" ht="25.5" x14ac:dyDescent="0.25">
      <c r="A38" s="90">
        <v>5</v>
      </c>
      <c r="B38" s="89">
        <v>42590</v>
      </c>
      <c r="C38" s="7" t="s">
        <v>359</v>
      </c>
      <c r="D38" s="91"/>
      <c r="E38" s="1">
        <v>6</v>
      </c>
      <c r="F38" s="75">
        <f>SUM(E38:E44)</f>
        <v>28</v>
      </c>
    </row>
    <row r="39" spans="1:6" x14ac:dyDescent="0.25">
      <c r="A39" s="77"/>
      <c r="B39" s="89">
        <v>42591</v>
      </c>
      <c r="C39" s="19" t="s">
        <v>348</v>
      </c>
      <c r="D39" s="91"/>
      <c r="E39" s="1">
        <v>5</v>
      </c>
      <c r="F39" s="77"/>
    </row>
    <row r="40" spans="1:6" x14ac:dyDescent="0.25">
      <c r="A40" s="77"/>
      <c r="B40" s="89">
        <v>42592</v>
      </c>
      <c r="C40" s="7" t="s">
        <v>166</v>
      </c>
      <c r="D40" s="91"/>
      <c r="E40" s="1">
        <v>4</v>
      </c>
      <c r="F40" s="77"/>
    </row>
    <row r="41" spans="1:6" x14ac:dyDescent="0.25">
      <c r="A41" s="77"/>
      <c r="B41" s="89">
        <v>42593</v>
      </c>
      <c r="C41" s="17"/>
      <c r="D41" s="91"/>
      <c r="E41" s="92"/>
      <c r="F41" s="77"/>
    </row>
    <row r="42" spans="1:6" x14ac:dyDescent="0.25">
      <c r="A42" s="77"/>
      <c r="B42" s="89">
        <v>42594</v>
      </c>
      <c r="C42" s="17"/>
      <c r="D42" s="91"/>
      <c r="E42" s="1"/>
      <c r="F42" s="77"/>
    </row>
    <row r="43" spans="1:6" ht="25.5" x14ac:dyDescent="0.25">
      <c r="A43" s="77"/>
      <c r="B43" s="89">
        <v>42595</v>
      </c>
      <c r="C43" s="7" t="s">
        <v>360</v>
      </c>
      <c r="D43" s="91"/>
      <c r="E43" s="92">
        <v>6</v>
      </c>
      <c r="F43" s="77"/>
    </row>
    <row r="44" spans="1:6" x14ac:dyDescent="0.25">
      <c r="A44" s="78"/>
      <c r="B44" s="89">
        <v>42596</v>
      </c>
      <c r="C44" s="19" t="s">
        <v>348</v>
      </c>
      <c r="D44" s="91"/>
      <c r="E44" s="1">
        <v>7</v>
      </c>
      <c r="F44" s="78"/>
    </row>
    <row r="45" spans="1:6" ht="25.5" x14ac:dyDescent="0.25">
      <c r="A45" s="90">
        <v>6</v>
      </c>
      <c r="B45" s="89">
        <v>42597</v>
      </c>
      <c r="C45" s="7" t="s">
        <v>360</v>
      </c>
      <c r="D45" s="91"/>
      <c r="E45" s="1">
        <v>8</v>
      </c>
      <c r="F45" s="75">
        <f>SUM(E45:E51)</f>
        <v>32</v>
      </c>
    </row>
    <row r="46" spans="1:6" ht="25.5" x14ac:dyDescent="0.25">
      <c r="A46" s="77"/>
      <c r="B46" s="89">
        <v>42598</v>
      </c>
      <c r="C46" s="7" t="s">
        <v>360</v>
      </c>
      <c r="D46" s="10"/>
      <c r="E46" s="1">
        <v>8</v>
      </c>
      <c r="F46" s="77"/>
    </row>
    <row r="47" spans="1:6" ht="25.5" x14ac:dyDescent="0.25">
      <c r="A47" s="77"/>
      <c r="B47" s="89">
        <v>42599</v>
      </c>
      <c r="C47" s="7" t="s">
        <v>360</v>
      </c>
      <c r="D47" s="10"/>
      <c r="E47" s="1">
        <v>8</v>
      </c>
      <c r="F47" s="77"/>
    </row>
    <row r="48" spans="1:6" ht="25.5" x14ac:dyDescent="0.25">
      <c r="A48" s="77"/>
      <c r="B48" s="89">
        <v>42600</v>
      </c>
      <c r="C48" s="7" t="s">
        <v>254</v>
      </c>
      <c r="D48" s="10"/>
      <c r="E48" s="1">
        <v>4</v>
      </c>
      <c r="F48" s="77"/>
    </row>
    <row r="49" spans="1:6" ht="25.5" x14ac:dyDescent="0.25">
      <c r="A49" s="77"/>
      <c r="B49" s="89">
        <v>42601</v>
      </c>
      <c r="C49" s="7" t="s">
        <v>254</v>
      </c>
      <c r="D49" s="10"/>
      <c r="E49" s="1">
        <v>4</v>
      </c>
      <c r="F49" s="77"/>
    </row>
    <row r="50" spans="1:6" x14ac:dyDescent="0.25">
      <c r="A50" s="77"/>
      <c r="B50" s="89">
        <v>42602</v>
      </c>
      <c r="C50" s="7"/>
      <c r="D50" s="10"/>
      <c r="E50" s="1"/>
      <c r="F50" s="77"/>
    </row>
    <row r="51" spans="1:6" x14ac:dyDescent="0.25">
      <c r="A51" s="78"/>
      <c r="B51" s="89">
        <v>42603</v>
      </c>
      <c r="C51" s="7"/>
      <c r="D51" s="10"/>
      <c r="E51" s="1"/>
      <c r="F51" s="78"/>
    </row>
    <row r="52" spans="1:6" x14ac:dyDescent="0.25">
      <c r="A52" s="90">
        <v>7</v>
      </c>
      <c r="B52" s="89">
        <v>42604</v>
      </c>
      <c r="C52" s="7" t="s">
        <v>23</v>
      </c>
      <c r="D52" s="10" t="s">
        <v>361</v>
      </c>
      <c r="E52" s="1">
        <v>3</v>
      </c>
      <c r="F52" s="75">
        <f>SUM(E52:E60)</f>
        <v>33</v>
      </c>
    </row>
    <row r="53" spans="1:6" ht="25.5" x14ac:dyDescent="0.25">
      <c r="A53" s="77"/>
      <c r="B53" s="89">
        <v>42604</v>
      </c>
      <c r="C53" s="7" t="s">
        <v>61</v>
      </c>
      <c r="D53" s="10" t="s">
        <v>362</v>
      </c>
      <c r="E53" s="1">
        <v>3</v>
      </c>
      <c r="F53" s="77"/>
    </row>
    <row r="54" spans="1:6" ht="25.5" x14ac:dyDescent="0.25">
      <c r="A54" s="77"/>
      <c r="B54" s="89">
        <v>42605</v>
      </c>
      <c r="C54" s="7" t="s">
        <v>21</v>
      </c>
      <c r="D54" s="10" t="s">
        <v>363</v>
      </c>
      <c r="E54" s="1">
        <v>9</v>
      </c>
      <c r="F54" s="77"/>
    </row>
    <row r="55" spans="1:6" ht="25.5" x14ac:dyDescent="0.25">
      <c r="A55" s="77"/>
      <c r="B55" s="89">
        <v>42606</v>
      </c>
      <c r="C55" s="7" t="s">
        <v>21</v>
      </c>
      <c r="D55" s="10" t="s">
        <v>262</v>
      </c>
      <c r="E55" s="1">
        <v>4</v>
      </c>
      <c r="F55" s="77"/>
    </row>
    <row r="56" spans="1:6" ht="25.5" x14ac:dyDescent="0.25">
      <c r="A56" s="77"/>
      <c r="B56" s="89">
        <v>42606</v>
      </c>
      <c r="C56" s="7" t="s">
        <v>364</v>
      </c>
      <c r="D56" s="10" t="s">
        <v>365</v>
      </c>
      <c r="E56" s="1">
        <v>3</v>
      </c>
      <c r="F56" s="77"/>
    </row>
    <row r="57" spans="1:6" ht="25.5" x14ac:dyDescent="0.25">
      <c r="A57" s="77"/>
      <c r="B57" s="89">
        <v>42607</v>
      </c>
      <c r="C57" s="7" t="s">
        <v>364</v>
      </c>
      <c r="D57" s="10" t="s">
        <v>366</v>
      </c>
      <c r="E57" s="1">
        <v>2</v>
      </c>
      <c r="F57" s="77"/>
    </row>
    <row r="58" spans="1:6" x14ac:dyDescent="0.25">
      <c r="A58" s="77"/>
      <c r="B58" s="89">
        <v>42608</v>
      </c>
      <c r="C58" s="17"/>
      <c r="D58" s="10"/>
      <c r="E58" s="1"/>
      <c r="F58" s="77"/>
    </row>
    <row r="59" spans="1:6" ht="25.5" x14ac:dyDescent="0.25">
      <c r="A59" s="77"/>
      <c r="B59" s="89">
        <v>42609</v>
      </c>
      <c r="C59" s="17" t="s">
        <v>367</v>
      </c>
      <c r="D59" s="10" t="s">
        <v>368</v>
      </c>
      <c r="E59" s="1">
        <v>2</v>
      </c>
      <c r="F59" s="77"/>
    </row>
    <row r="60" spans="1:6" x14ac:dyDescent="0.25">
      <c r="A60" s="78"/>
      <c r="B60" s="89">
        <v>42610</v>
      </c>
      <c r="C60" s="17" t="s">
        <v>211</v>
      </c>
      <c r="D60" s="10" t="s">
        <v>369</v>
      </c>
      <c r="E60" s="1">
        <v>7</v>
      </c>
      <c r="F60" s="78"/>
    </row>
    <row r="61" spans="1:6" ht="25.5" x14ac:dyDescent="0.25">
      <c r="A61" s="90">
        <v>8</v>
      </c>
      <c r="B61" s="89">
        <v>42611</v>
      </c>
      <c r="C61" s="17" t="s">
        <v>370</v>
      </c>
      <c r="D61" s="10" t="s">
        <v>371</v>
      </c>
      <c r="E61" s="1">
        <v>8</v>
      </c>
      <c r="F61" s="75">
        <f>SUM(E61:E67)</f>
        <v>42</v>
      </c>
    </row>
    <row r="62" spans="1:6" ht="25.5" x14ac:dyDescent="0.25">
      <c r="A62" s="77"/>
      <c r="B62" s="89">
        <v>42612</v>
      </c>
      <c r="C62" s="17" t="s">
        <v>372</v>
      </c>
      <c r="D62" s="10" t="s">
        <v>371</v>
      </c>
      <c r="E62" s="1">
        <v>8</v>
      </c>
      <c r="F62" s="77"/>
    </row>
    <row r="63" spans="1:6" ht="25.5" x14ac:dyDescent="0.25">
      <c r="A63" s="77"/>
      <c r="B63" s="89">
        <v>42613</v>
      </c>
      <c r="C63" s="17" t="s">
        <v>373</v>
      </c>
      <c r="D63" s="10" t="s">
        <v>371</v>
      </c>
      <c r="E63" s="1">
        <v>8</v>
      </c>
      <c r="F63" s="77"/>
    </row>
    <row r="64" spans="1:6" ht="25.5" x14ac:dyDescent="0.25">
      <c r="A64" s="77"/>
      <c r="B64" s="89">
        <v>42614</v>
      </c>
      <c r="C64" s="17" t="s">
        <v>370</v>
      </c>
      <c r="D64" s="10" t="s">
        <v>374</v>
      </c>
      <c r="E64" s="1">
        <v>3</v>
      </c>
      <c r="F64" s="77"/>
    </row>
    <row r="65" spans="1:6" ht="25.5" x14ac:dyDescent="0.25">
      <c r="A65" s="77"/>
      <c r="B65" s="89">
        <v>42615</v>
      </c>
      <c r="C65" s="17" t="s">
        <v>372</v>
      </c>
      <c r="D65" s="10" t="s">
        <v>375</v>
      </c>
      <c r="E65" s="1">
        <v>3</v>
      </c>
      <c r="F65" s="77"/>
    </row>
    <row r="66" spans="1:6" ht="25.5" x14ac:dyDescent="0.25">
      <c r="A66" s="77"/>
      <c r="B66" s="89">
        <v>42616</v>
      </c>
      <c r="C66" s="11" t="s">
        <v>290</v>
      </c>
      <c r="D66" s="10" t="s">
        <v>376</v>
      </c>
      <c r="E66" s="1">
        <v>6</v>
      </c>
      <c r="F66" s="77"/>
    </row>
    <row r="67" spans="1:6" x14ac:dyDescent="0.25">
      <c r="A67" s="78"/>
      <c r="B67" s="89">
        <v>42617</v>
      </c>
      <c r="C67" s="19" t="s">
        <v>348</v>
      </c>
      <c r="D67" s="10" t="s">
        <v>377</v>
      </c>
      <c r="E67" s="1">
        <v>6</v>
      </c>
      <c r="F67" s="78"/>
    </row>
    <row r="68" spans="1:6" ht="25.5" x14ac:dyDescent="0.25">
      <c r="A68" s="90">
        <v>9</v>
      </c>
      <c r="B68" s="89">
        <v>42618</v>
      </c>
      <c r="C68" s="17" t="s">
        <v>296</v>
      </c>
      <c r="D68" s="10" t="s">
        <v>371</v>
      </c>
      <c r="E68" s="1">
        <v>8</v>
      </c>
      <c r="F68" s="75">
        <f>SUM(E68:E75)</f>
        <v>39</v>
      </c>
    </row>
    <row r="69" spans="1:6" ht="25.5" x14ac:dyDescent="0.25">
      <c r="A69" s="77"/>
      <c r="B69" s="89">
        <v>42619</v>
      </c>
      <c r="C69" s="17" t="s">
        <v>48</v>
      </c>
      <c r="D69" s="10" t="s">
        <v>378</v>
      </c>
      <c r="E69" s="1">
        <v>1</v>
      </c>
      <c r="F69" s="77"/>
    </row>
    <row r="70" spans="1:6" ht="25.5" x14ac:dyDescent="0.25">
      <c r="A70" s="77"/>
      <c r="B70" s="89">
        <v>42619</v>
      </c>
      <c r="C70" s="17" t="s">
        <v>296</v>
      </c>
      <c r="D70" s="10" t="s">
        <v>379</v>
      </c>
      <c r="E70" s="1">
        <v>7</v>
      </c>
      <c r="F70" s="77"/>
    </row>
    <row r="71" spans="1:6" ht="25.5" x14ac:dyDescent="0.25">
      <c r="A71" s="77"/>
      <c r="B71" s="89">
        <v>42620</v>
      </c>
      <c r="C71" s="17" t="s">
        <v>296</v>
      </c>
      <c r="D71" s="10" t="s">
        <v>371</v>
      </c>
      <c r="E71" s="1">
        <v>8</v>
      </c>
      <c r="F71" s="77"/>
    </row>
    <row r="72" spans="1:6" x14ac:dyDescent="0.25">
      <c r="A72" s="77"/>
      <c r="B72" s="89">
        <v>42621</v>
      </c>
      <c r="C72" s="17"/>
      <c r="D72" s="10"/>
      <c r="E72" s="1"/>
      <c r="F72" s="77"/>
    </row>
    <row r="73" spans="1:6" ht="25.5" x14ac:dyDescent="0.25">
      <c r="A73" s="77"/>
      <c r="B73" s="89">
        <v>42622</v>
      </c>
      <c r="C73" s="17" t="s">
        <v>296</v>
      </c>
      <c r="D73" s="10" t="s">
        <v>380</v>
      </c>
      <c r="E73" s="1">
        <v>5</v>
      </c>
      <c r="F73" s="77"/>
    </row>
    <row r="74" spans="1:6" x14ac:dyDescent="0.25">
      <c r="A74" s="77"/>
      <c r="B74" s="89">
        <v>42623</v>
      </c>
      <c r="C74" s="93" t="s">
        <v>381</v>
      </c>
      <c r="D74" s="10" t="s">
        <v>382</v>
      </c>
      <c r="E74" s="1">
        <v>8</v>
      </c>
      <c r="F74" s="77"/>
    </row>
    <row r="75" spans="1:6" x14ac:dyDescent="0.25">
      <c r="A75" s="78"/>
      <c r="B75" s="89">
        <v>42624</v>
      </c>
      <c r="C75" s="19" t="s">
        <v>348</v>
      </c>
      <c r="D75" s="10" t="s">
        <v>383</v>
      </c>
      <c r="E75" s="1">
        <v>2</v>
      </c>
      <c r="F75" s="78"/>
    </row>
    <row r="76" spans="1:6" ht="38.25" x14ac:dyDescent="0.25">
      <c r="A76" s="90">
        <v>10</v>
      </c>
      <c r="B76" s="89">
        <v>42625</v>
      </c>
      <c r="C76" s="11" t="s">
        <v>308</v>
      </c>
      <c r="D76" s="10" t="s">
        <v>384</v>
      </c>
      <c r="E76" s="1">
        <v>5</v>
      </c>
      <c r="F76" s="75">
        <f>SUM(E76:E84)</f>
        <v>31.5</v>
      </c>
    </row>
    <row r="77" spans="1:6" x14ac:dyDescent="0.25">
      <c r="A77" s="77"/>
      <c r="B77" s="89">
        <v>42626</v>
      </c>
      <c r="C77" s="10" t="s">
        <v>166</v>
      </c>
      <c r="D77" s="10" t="s">
        <v>385</v>
      </c>
      <c r="E77" s="1">
        <v>0.5</v>
      </c>
      <c r="F77" s="77"/>
    </row>
    <row r="78" spans="1:6" ht="38.25" x14ac:dyDescent="0.25">
      <c r="A78" s="77"/>
      <c r="B78" s="89">
        <v>42626</v>
      </c>
      <c r="C78" s="17" t="s">
        <v>308</v>
      </c>
      <c r="D78" s="10" t="s">
        <v>386</v>
      </c>
      <c r="E78" s="1">
        <v>2</v>
      </c>
      <c r="F78" s="77"/>
    </row>
    <row r="79" spans="1:6" ht="26.25" x14ac:dyDescent="0.25">
      <c r="A79" s="77"/>
      <c r="B79" s="89">
        <v>42626</v>
      </c>
      <c r="C79" s="10" t="s">
        <v>48</v>
      </c>
      <c r="D79" s="10" t="s">
        <v>387</v>
      </c>
      <c r="E79" s="1">
        <v>1</v>
      </c>
      <c r="F79" s="77"/>
    </row>
    <row r="80" spans="1:6" ht="38.25" x14ac:dyDescent="0.25">
      <c r="A80" s="77"/>
      <c r="B80" s="89">
        <v>42627</v>
      </c>
      <c r="C80" s="17" t="s">
        <v>308</v>
      </c>
      <c r="D80" s="10" t="s">
        <v>388</v>
      </c>
      <c r="E80" s="1">
        <v>7</v>
      </c>
      <c r="F80" s="77"/>
    </row>
    <row r="81" spans="1:6" x14ac:dyDescent="0.25">
      <c r="A81" s="77"/>
      <c r="B81" s="89">
        <v>42628</v>
      </c>
      <c r="C81" s="17"/>
      <c r="D81" s="10"/>
      <c r="E81" s="1"/>
      <c r="F81" s="77"/>
    </row>
    <row r="82" spans="1:6" ht="38.25" x14ac:dyDescent="0.25">
      <c r="A82" s="77"/>
      <c r="B82" s="89">
        <v>42629</v>
      </c>
      <c r="C82" s="17" t="s">
        <v>308</v>
      </c>
      <c r="D82" s="10" t="s">
        <v>389</v>
      </c>
      <c r="E82" s="1">
        <v>2</v>
      </c>
      <c r="F82" s="77"/>
    </row>
    <row r="83" spans="1:6" ht="38.25" x14ac:dyDescent="0.25">
      <c r="A83" s="77"/>
      <c r="B83" s="89">
        <v>42630</v>
      </c>
      <c r="C83" s="17" t="s">
        <v>308</v>
      </c>
      <c r="D83" s="10" t="s">
        <v>379</v>
      </c>
      <c r="E83" s="1">
        <v>7</v>
      </c>
      <c r="F83" s="77"/>
    </row>
    <row r="84" spans="1:6" ht="25.5" x14ac:dyDescent="0.25">
      <c r="A84" s="78"/>
      <c r="B84" s="89">
        <v>42631</v>
      </c>
      <c r="C84" s="11" t="s">
        <v>390</v>
      </c>
      <c r="D84" s="10" t="s">
        <v>388</v>
      </c>
      <c r="E84" s="1">
        <v>7</v>
      </c>
      <c r="F84" s="78"/>
    </row>
    <row r="85" spans="1:6" ht="25.5" x14ac:dyDescent="0.25">
      <c r="A85" s="90">
        <v>11</v>
      </c>
      <c r="B85" s="89">
        <v>42632</v>
      </c>
      <c r="C85" s="17" t="s">
        <v>312</v>
      </c>
      <c r="D85" s="10" t="s">
        <v>391</v>
      </c>
      <c r="E85" s="1">
        <v>7</v>
      </c>
      <c r="F85" s="75">
        <f>SUM(E85:E93)</f>
        <v>31</v>
      </c>
    </row>
    <row r="86" spans="1:6" x14ac:dyDescent="0.25">
      <c r="A86" s="77"/>
      <c r="B86" s="89">
        <v>42633</v>
      </c>
      <c r="C86" s="10" t="s">
        <v>166</v>
      </c>
      <c r="D86" s="10" t="s">
        <v>392</v>
      </c>
      <c r="E86" s="1">
        <v>0.5</v>
      </c>
      <c r="F86" s="77"/>
    </row>
    <row r="87" spans="1:6" ht="26.25" x14ac:dyDescent="0.25">
      <c r="A87" s="77"/>
      <c r="B87" s="89">
        <v>42633</v>
      </c>
      <c r="C87" s="17" t="s">
        <v>312</v>
      </c>
      <c r="D87" s="10" t="s">
        <v>393</v>
      </c>
      <c r="E87" s="1">
        <v>5.5</v>
      </c>
      <c r="F87" s="77"/>
    </row>
    <row r="88" spans="1:6" ht="26.25" x14ac:dyDescent="0.25">
      <c r="A88" s="77"/>
      <c r="B88" s="89">
        <v>42633</v>
      </c>
      <c r="C88" s="10" t="s">
        <v>48</v>
      </c>
      <c r="D88" s="10" t="s">
        <v>378</v>
      </c>
      <c r="E88" s="1">
        <v>1</v>
      </c>
      <c r="F88" s="77"/>
    </row>
    <row r="89" spans="1:6" ht="25.5" x14ac:dyDescent="0.25">
      <c r="A89" s="77"/>
      <c r="B89" s="89">
        <v>42634</v>
      </c>
      <c r="C89" s="17" t="s">
        <v>312</v>
      </c>
      <c r="D89" s="10" t="s">
        <v>389</v>
      </c>
      <c r="E89" s="1">
        <v>2</v>
      </c>
      <c r="F89" s="77"/>
    </row>
    <row r="90" spans="1:6" ht="25.5" x14ac:dyDescent="0.25">
      <c r="A90" s="77"/>
      <c r="B90" s="89">
        <v>42635</v>
      </c>
      <c r="C90" s="17" t="s">
        <v>312</v>
      </c>
      <c r="D90" s="10" t="s">
        <v>377</v>
      </c>
      <c r="E90" s="1">
        <v>6</v>
      </c>
      <c r="F90" s="77"/>
    </row>
    <row r="91" spans="1:6" ht="25.5" x14ac:dyDescent="0.25">
      <c r="A91" s="77"/>
      <c r="B91" s="89">
        <v>42636</v>
      </c>
      <c r="C91" s="17" t="s">
        <v>312</v>
      </c>
      <c r="D91" s="10" t="s">
        <v>389</v>
      </c>
      <c r="E91" s="1">
        <v>2</v>
      </c>
      <c r="F91" s="77"/>
    </row>
    <row r="92" spans="1:6" ht="25.5" x14ac:dyDescent="0.25">
      <c r="A92" s="77"/>
      <c r="B92" s="89">
        <v>42637</v>
      </c>
      <c r="C92" s="17" t="s">
        <v>394</v>
      </c>
      <c r="D92" s="10" t="s">
        <v>391</v>
      </c>
      <c r="E92" s="1">
        <v>7</v>
      </c>
      <c r="F92" s="77"/>
    </row>
    <row r="93" spans="1:6" x14ac:dyDescent="0.25">
      <c r="A93" s="78"/>
      <c r="B93" s="89">
        <v>42638</v>
      </c>
      <c r="C93" s="1"/>
      <c r="D93" s="10"/>
      <c r="E93" s="1"/>
      <c r="F93" s="78"/>
    </row>
    <row r="94" spans="1:6" ht="25.5" x14ac:dyDescent="0.25">
      <c r="A94" s="90">
        <v>12</v>
      </c>
      <c r="B94" s="89">
        <v>42639</v>
      </c>
      <c r="C94" s="17" t="s">
        <v>395</v>
      </c>
      <c r="D94" s="10" t="s">
        <v>377</v>
      </c>
      <c r="E94" s="1">
        <v>6</v>
      </c>
      <c r="F94" s="75">
        <f>SUM(E94:E102)</f>
        <v>30.5</v>
      </c>
    </row>
    <row r="95" spans="1:6" x14ac:dyDescent="0.25">
      <c r="A95" s="77"/>
      <c r="B95" s="94">
        <v>42640</v>
      </c>
      <c r="C95" s="18" t="s">
        <v>166</v>
      </c>
      <c r="D95" s="10" t="s">
        <v>392</v>
      </c>
      <c r="E95" s="1">
        <v>0.5</v>
      </c>
      <c r="F95" s="77"/>
    </row>
    <row r="96" spans="1:6" ht="25.5" x14ac:dyDescent="0.25">
      <c r="A96" s="77"/>
      <c r="B96" s="78"/>
      <c r="C96" s="17" t="s">
        <v>395</v>
      </c>
      <c r="D96" s="10" t="s">
        <v>391</v>
      </c>
      <c r="E96" s="1">
        <v>7</v>
      </c>
      <c r="F96" s="77"/>
    </row>
    <row r="97" spans="1:6" ht="26.25" x14ac:dyDescent="0.25">
      <c r="A97" s="77"/>
      <c r="B97" s="94">
        <v>42641</v>
      </c>
      <c r="C97" s="17" t="s">
        <v>396</v>
      </c>
      <c r="D97" s="10" t="s">
        <v>397</v>
      </c>
      <c r="E97" s="1">
        <v>6</v>
      </c>
      <c r="F97" s="77"/>
    </row>
    <row r="98" spans="1:6" ht="26.25" x14ac:dyDescent="0.25">
      <c r="A98" s="77"/>
      <c r="B98" s="78"/>
      <c r="C98" s="18" t="s">
        <v>48</v>
      </c>
      <c r="D98" s="10" t="s">
        <v>398</v>
      </c>
      <c r="E98" s="1">
        <v>1</v>
      </c>
      <c r="F98" s="77"/>
    </row>
    <row r="99" spans="1:6" ht="25.5" x14ac:dyDescent="0.25">
      <c r="A99" s="77"/>
      <c r="B99" s="89">
        <v>42642</v>
      </c>
      <c r="C99" s="17" t="s">
        <v>396</v>
      </c>
      <c r="D99" s="10" t="s">
        <v>383</v>
      </c>
      <c r="E99" s="1">
        <v>2</v>
      </c>
      <c r="F99" s="77"/>
    </row>
    <row r="100" spans="1:6" ht="25.5" x14ac:dyDescent="0.25">
      <c r="A100" s="77"/>
      <c r="B100" s="89">
        <v>42643</v>
      </c>
      <c r="C100" s="17" t="s">
        <v>399</v>
      </c>
      <c r="D100" s="10" t="s">
        <v>389</v>
      </c>
      <c r="E100" s="1">
        <v>1</v>
      </c>
      <c r="F100" s="77"/>
    </row>
    <row r="101" spans="1:6" ht="25.5" x14ac:dyDescent="0.25">
      <c r="A101" s="77"/>
      <c r="B101" s="89">
        <v>42644</v>
      </c>
      <c r="C101" s="17" t="s">
        <v>331</v>
      </c>
      <c r="D101" s="10" t="s">
        <v>379</v>
      </c>
      <c r="E101" s="1">
        <v>7</v>
      </c>
      <c r="F101" s="77"/>
    </row>
    <row r="102" spans="1:6" x14ac:dyDescent="0.25">
      <c r="A102" s="78"/>
      <c r="B102" s="89">
        <v>42645</v>
      </c>
      <c r="C102" s="1"/>
      <c r="D102" s="10"/>
      <c r="E102" s="1"/>
      <c r="F102" s="78"/>
    </row>
    <row r="103" spans="1:6" ht="25.5" x14ac:dyDescent="0.25">
      <c r="A103" s="90">
        <v>13</v>
      </c>
      <c r="B103" s="94">
        <v>42646</v>
      </c>
      <c r="C103" s="17" t="s">
        <v>400</v>
      </c>
      <c r="D103" s="17" t="s">
        <v>401</v>
      </c>
      <c r="E103" s="1">
        <v>6</v>
      </c>
      <c r="F103" s="75">
        <f>SUM(E103:E112)</f>
        <v>33</v>
      </c>
    </row>
    <row r="104" spans="1:6" ht="25.5" x14ac:dyDescent="0.25">
      <c r="A104" s="77"/>
      <c r="B104" s="78"/>
      <c r="C104" s="17" t="s">
        <v>48</v>
      </c>
      <c r="D104" s="17" t="s">
        <v>402</v>
      </c>
      <c r="E104" s="1">
        <v>1</v>
      </c>
      <c r="F104" s="77"/>
    </row>
    <row r="105" spans="1:6" x14ac:dyDescent="0.25">
      <c r="A105" s="77"/>
      <c r="B105" s="94">
        <v>42647</v>
      </c>
      <c r="C105" s="17" t="s">
        <v>166</v>
      </c>
      <c r="D105" s="17" t="s">
        <v>392</v>
      </c>
      <c r="E105" s="1">
        <v>0.5</v>
      </c>
      <c r="F105" s="77"/>
    </row>
    <row r="106" spans="1:6" ht="25.5" x14ac:dyDescent="0.25">
      <c r="A106" s="77"/>
      <c r="B106" s="78"/>
      <c r="C106" s="17" t="s">
        <v>403</v>
      </c>
      <c r="D106" s="17" t="s">
        <v>404</v>
      </c>
      <c r="E106" s="1">
        <v>7.5</v>
      </c>
      <c r="F106" s="77"/>
    </row>
    <row r="107" spans="1:6" ht="25.5" x14ac:dyDescent="0.25">
      <c r="A107" s="77"/>
      <c r="B107" s="89">
        <v>42648</v>
      </c>
      <c r="C107" s="17" t="s">
        <v>403</v>
      </c>
      <c r="D107" s="17" t="s">
        <v>388</v>
      </c>
      <c r="E107" s="1">
        <v>7</v>
      </c>
      <c r="F107" s="77"/>
    </row>
    <row r="108" spans="1:6" ht="25.5" x14ac:dyDescent="0.25">
      <c r="A108" s="77"/>
      <c r="B108" s="89">
        <v>42649</v>
      </c>
      <c r="C108" s="17" t="s">
        <v>405</v>
      </c>
      <c r="D108" s="17" t="s">
        <v>406</v>
      </c>
      <c r="E108" s="1">
        <v>2</v>
      </c>
      <c r="F108" s="77"/>
    </row>
    <row r="109" spans="1:6" ht="25.5" x14ac:dyDescent="0.25">
      <c r="A109" s="77"/>
      <c r="B109" s="89">
        <v>42650</v>
      </c>
      <c r="C109" s="17" t="s">
        <v>405</v>
      </c>
      <c r="D109" s="17" t="s">
        <v>407</v>
      </c>
      <c r="E109" s="1">
        <v>3</v>
      </c>
      <c r="F109" s="77"/>
    </row>
    <row r="110" spans="1:6" x14ac:dyDescent="0.25">
      <c r="A110" s="77"/>
      <c r="B110" s="89">
        <v>42651</v>
      </c>
      <c r="C110" s="17"/>
      <c r="D110" s="17"/>
      <c r="E110" s="1"/>
      <c r="F110" s="77"/>
    </row>
    <row r="111" spans="1:6" ht="25.5" x14ac:dyDescent="0.25">
      <c r="A111" s="77"/>
      <c r="B111" s="94">
        <v>42652</v>
      </c>
      <c r="C111" s="17" t="s">
        <v>331</v>
      </c>
      <c r="D111" s="17" t="s">
        <v>408</v>
      </c>
      <c r="E111" s="1">
        <v>5</v>
      </c>
      <c r="F111" s="77"/>
    </row>
    <row r="112" spans="1:6" ht="25.5" x14ac:dyDescent="0.25">
      <c r="A112" s="78"/>
      <c r="B112" s="78"/>
      <c r="C112" s="17" t="s">
        <v>48</v>
      </c>
      <c r="D112" s="17" t="s">
        <v>402</v>
      </c>
      <c r="E112" s="1">
        <v>1</v>
      </c>
      <c r="F112" s="78"/>
    </row>
    <row r="113" spans="1:6" x14ac:dyDescent="0.25">
      <c r="A113" s="90">
        <v>14</v>
      </c>
      <c r="B113" s="89">
        <v>42653</v>
      </c>
      <c r="C113" s="82" t="s">
        <v>33</v>
      </c>
      <c r="D113" s="10" t="s">
        <v>409</v>
      </c>
      <c r="E113" s="1">
        <v>8</v>
      </c>
      <c r="F113" s="75">
        <f>SUM(E113:E120)</f>
        <v>30</v>
      </c>
    </row>
    <row r="114" spans="1:6" x14ac:dyDescent="0.25">
      <c r="A114" s="77"/>
      <c r="B114" s="89">
        <v>42654</v>
      </c>
      <c r="C114" s="82" t="s">
        <v>214</v>
      </c>
      <c r="D114" s="10" t="s">
        <v>409</v>
      </c>
      <c r="E114" s="1">
        <v>8</v>
      </c>
      <c r="F114" s="77"/>
    </row>
    <row r="115" spans="1:6" x14ac:dyDescent="0.25">
      <c r="A115" s="77"/>
      <c r="B115" s="89">
        <v>42655</v>
      </c>
      <c r="C115" s="82" t="s">
        <v>214</v>
      </c>
      <c r="D115" s="10" t="s">
        <v>409</v>
      </c>
      <c r="E115" s="1">
        <v>8</v>
      </c>
      <c r="F115" s="77"/>
    </row>
    <row r="116" spans="1:6" x14ac:dyDescent="0.25">
      <c r="A116" s="77"/>
      <c r="B116" s="89">
        <v>42656</v>
      </c>
      <c r="C116" s="82" t="s">
        <v>23</v>
      </c>
      <c r="D116" s="17" t="s">
        <v>410</v>
      </c>
      <c r="E116" s="1">
        <v>1</v>
      </c>
      <c r="F116" s="77"/>
    </row>
    <row r="117" spans="1:6" ht="26.25" x14ac:dyDescent="0.25">
      <c r="A117" s="77"/>
      <c r="B117" s="89">
        <v>42657</v>
      </c>
      <c r="C117" s="82" t="s">
        <v>411</v>
      </c>
      <c r="D117" s="17" t="s">
        <v>412</v>
      </c>
      <c r="E117" s="1">
        <v>2</v>
      </c>
      <c r="F117" s="77"/>
    </row>
    <row r="118" spans="1:6" x14ac:dyDescent="0.25">
      <c r="A118" s="77"/>
      <c r="B118" s="89">
        <v>42658</v>
      </c>
      <c r="C118" s="82" t="s">
        <v>23</v>
      </c>
      <c r="D118" s="17" t="s">
        <v>410</v>
      </c>
      <c r="E118" s="1">
        <v>1</v>
      </c>
      <c r="F118" s="77"/>
    </row>
    <row r="119" spans="1:6" x14ac:dyDescent="0.25">
      <c r="A119" s="77"/>
      <c r="B119" s="89">
        <v>42659</v>
      </c>
      <c r="C119" s="82" t="s">
        <v>23</v>
      </c>
      <c r="D119" s="17" t="s">
        <v>413</v>
      </c>
      <c r="E119" s="1">
        <v>1</v>
      </c>
      <c r="F119" s="77"/>
    </row>
    <row r="120" spans="1:6" ht="26.25" x14ac:dyDescent="0.25">
      <c r="A120" s="78"/>
      <c r="B120" s="89">
        <v>42659</v>
      </c>
      <c r="C120" s="10" t="s">
        <v>48</v>
      </c>
      <c r="D120" s="10" t="s">
        <v>414</v>
      </c>
      <c r="E120" s="1">
        <v>1</v>
      </c>
      <c r="F120" s="78"/>
    </row>
  </sheetData>
  <mergeCells count="34">
    <mergeCell ref="A13:A21"/>
    <mergeCell ref="A22:A28"/>
    <mergeCell ref="F61:F67"/>
    <mergeCell ref="F68:F75"/>
    <mergeCell ref="A4:A12"/>
    <mergeCell ref="A103:A112"/>
    <mergeCell ref="A94:A102"/>
    <mergeCell ref="B105:B106"/>
    <mergeCell ref="B103:B104"/>
    <mergeCell ref="A61:A67"/>
    <mergeCell ref="A85:A93"/>
    <mergeCell ref="A76:A84"/>
    <mergeCell ref="B111:B112"/>
    <mergeCell ref="A68:A75"/>
    <mergeCell ref="A52:A60"/>
    <mergeCell ref="A29:A37"/>
    <mergeCell ref="A45:A51"/>
    <mergeCell ref="A38:A44"/>
    <mergeCell ref="F113:F120"/>
    <mergeCell ref="A1:F2"/>
    <mergeCell ref="A113:A120"/>
    <mergeCell ref="B95:B96"/>
    <mergeCell ref="B97:B98"/>
    <mergeCell ref="F52:F60"/>
    <mergeCell ref="F4:F12"/>
    <mergeCell ref="F22:F28"/>
    <mergeCell ref="F13:F21"/>
    <mergeCell ref="F29:F37"/>
    <mergeCell ref="F76:F84"/>
    <mergeCell ref="F85:F93"/>
    <mergeCell ref="F38:F44"/>
    <mergeCell ref="F45:F51"/>
    <mergeCell ref="F103:F112"/>
    <mergeCell ref="F94:F102"/>
  </mergeCells>
  <conditionalFormatting sqref="C77 C86 C88 C95 C98 C120">
    <cfRule type="notContainsBlanks" dxfId="0" priority="1">
      <formula>LEN(TRIM(C77))&gt;0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workbookViewId="0">
      <selection activeCell="E20" sqref="E20"/>
    </sheetView>
  </sheetViews>
  <sheetFormatPr defaultColWidth="13.5" defaultRowHeight="15.75" x14ac:dyDescent="0.25"/>
  <cols>
    <col min="1" max="1" width="77" style="53" customWidth="1"/>
    <col min="2" max="2" width="36" style="53" customWidth="1"/>
    <col min="3" max="6" width="9.25" style="53" customWidth="1"/>
    <col min="7" max="26" width="8.5" style="53" customWidth="1"/>
    <col min="27" max="16384" width="13.5" style="53"/>
  </cols>
  <sheetData>
    <row r="1" spans="1:26" s="97" customFormat="1" x14ac:dyDescent="0.25">
      <c r="A1" s="102" t="s">
        <v>415</v>
      </c>
      <c r="B1" s="102" t="s">
        <v>416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spans="1:26" x14ac:dyDescent="0.25">
      <c r="A2" s="98" t="s">
        <v>13</v>
      </c>
      <c r="B2" s="48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98" t="s">
        <v>14</v>
      </c>
      <c r="B3" s="48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98" t="s">
        <v>417</v>
      </c>
      <c r="B4" s="48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5">
      <c r="A5" s="98" t="s">
        <v>21</v>
      </c>
      <c r="B5" s="48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5">
      <c r="A6" s="98" t="s">
        <v>25</v>
      </c>
      <c r="B6" s="48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5">
      <c r="A7" s="98" t="s">
        <v>39</v>
      </c>
      <c r="B7" s="48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5">
      <c r="A8" s="98" t="s">
        <v>69</v>
      </c>
      <c r="B8" s="48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5">
      <c r="A9" s="98" t="s">
        <v>418</v>
      </c>
      <c r="B9" s="48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5">
      <c r="A10" s="98" t="s">
        <v>419</v>
      </c>
      <c r="B10" s="4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98" t="s">
        <v>420</v>
      </c>
      <c r="B11" s="48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5">
      <c r="A12" s="98" t="s">
        <v>421</v>
      </c>
      <c r="B12" s="4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5">
      <c r="A13" s="98" t="s">
        <v>422</v>
      </c>
      <c r="B13" s="4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A14" s="98" t="s">
        <v>61</v>
      </c>
      <c r="B14" s="48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98" t="s">
        <v>251</v>
      </c>
      <c r="B15" s="4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5">
      <c r="A16" s="98" t="s">
        <v>108</v>
      </c>
      <c r="B16" s="48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25.5" x14ac:dyDescent="0.25">
      <c r="A17" s="98" t="s">
        <v>423</v>
      </c>
      <c r="B17" s="48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25">
      <c r="A18" s="98" t="s">
        <v>424</v>
      </c>
      <c r="B18" s="48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5">
      <c r="A19" s="98" t="s">
        <v>359</v>
      </c>
      <c r="B19" s="48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25">
      <c r="A20" s="98" t="s">
        <v>360</v>
      </c>
      <c r="B20" s="48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x14ac:dyDescent="0.25">
      <c r="A21" s="98" t="s">
        <v>100</v>
      </c>
      <c r="B21" s="48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25">
      <c r="A22" s="98" t="s">
        <v>132</v>
      </c>
      <c r="B22" s="48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x14ac:dyDescent="0.25">
      <c r="A23" s="98" t="s">
        <v>122</v>
      </c>
      <c r="B23" s="48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98" t="s">
        <v>128</v>
      </c>
      <c r="B24" s="48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98" t="s">
        <v>425</v>
      </c>
      <c r="B25" s="48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98" t="s">
        <v>240</v>
      </c>
      <c r="B26" s="48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98" t="s">
        <v>254</v>
      </c>
      <c r="B27" s="48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98" t="s">
        <v>240</v>
      </c>
      <c r="B28" s="48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98" t="s">
        <v>364</v>
      </c>
      <c r="B29" s="48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98" t="s">
        <v>367</v>
      </c>
      <c r="B30" s="48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25.5" x14ac:dyDescent="0.25">
      <c r="A31" s="98" t="s">
        <v>140</v>
      </c>
      <c r="B31" s="4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98" t="s">
        <v>142</v>
      </c>
      <c r="B32" s="48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98" t="s">
        <v>426</v>
      </c>
      <c r="B33" s="48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98" t="s">
        <v>280</v>
      </c>
      <c r="B34" s="48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98" t="s">
        <v>370</v>
      </c>
      <c r="B35" s="48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98" t="s">
        <v>372</v>
      </c>
      <c r="B36" s="4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98" t="s">
        <v>373</v>
      </c>
      <c r="B37" s="48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98" t="s">
        <v>290</v>
      </c>
      <c r="B38" s="48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98" t="s">
        <v>149</v>
      </c>
      <c r="B39" s="48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98" t="s">
        <v>158</v>
      </c>
      <c r="B40" s="48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98" t="s">
        <v>427</v>
      </c>
      <c r="B41" s="48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25.5" x14ac:dyDescent="0.25">
      <c r="A42" s="98" t="s">
        <v>296</v>
      </c>
      <c r="B42" s="48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98" t="s">
        <v>428</v>
      </c>
      <c r="B43" s="48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98" t="s">
        <v>163</v>
      </c>
      <c r="B44" s="48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25.5" x14ac:dyDescent="0.25">
      <c r="A45" s="98" t="s">
        <v>173</v>
      </c>
      <c r="B45" s="48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98" t="s">
        <v>169</v>
      </c>
      <c r="B46" s="48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98" t="s">
        <v>429</v>
      </c>
      <c r="B47" s="48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25.5" x14ac:dyDescent="0.25">
      <c r="A48" s="98" t="s">
        <v>308</v>
      </c>
      <c r="B48" s="48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98" t="s">
        <v>390</v>
      </c>
      <c r="B49" s="48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98" t="s">
        <v>179</v>
      </c>
      <c r="B50" s="48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25.5" x14ac:dyDescent="0.25">
      <c r="A51" s="98" t="s">
        <v>189</v>
      </c>
      <c r="B51" s="48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98" t="s">
        <v>430</v>
      </c>
      <c r="B52" s="48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26.25" x14ac:dyDescent="0.25">
      <c r="A53" s="101" t="s">
        <v>312</v>
      </c>
      <c r="B53" s="48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01" t="s">
        <v>394</v>
      </c>
      <c r="B54" s="48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01" t="s">
        <v>395</v>
      </c>
      <c r="B55" s="48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01" t="s">
        <v>431</v>
      </c>
      <c r="B56" s="48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01" t="s">
        <v>432</v>
      </c>
      <c r="B57" s="48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01" t="s">
        <v>433</v>
      </c>
      <c r="B58" s="48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01" t="s">
        <v>400</v>
      </c>
      <c r="B59" s="48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01" t="s">
        <v>337</v>
      </c>
      <c r="B60" s="48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01" t="s">
        <v>315</v>
      </c>
      <c r="B61" s="48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01" t="s">
        <v>342</v>
      </c>
      <c r="B62" s="48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01" t="s">
        <v>316</v>
      </c>
      <c r="B63" s="48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01" t="s">
        <v>346</v>
      </c>
      <c r="B64" s="48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01" t="s">
        <v>434</v>
      </c>
      <c r="B65" s="48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01" t="s">
        <v>351</v>
      </c>
      <c r="B66" s="48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01" t="s">
        <v>411</v>
      </c>
      <c r="B67" s="48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01" t="s">
        <v>214</v>
      </c>
      <c r="B68" s="48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01" t="s">
        <v>354</v>
      </c>
      <c r="B69" s="48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01" t="s">
        <v>33</v>
      </c>
      <c r="B70" s="48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01" t="s">
        <v>23</v>
      </c>
      <c r="B71" s="48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01" t="s">
        <v>211</v>
      </c>
      <c r="B72" s="48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01" t="s">
        <v>48</v>
      </c>
      <c r="B73" s="48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01" t="s">
        <v>166</v>
      </c>
      <c r="B74" s="48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01" t="s">
        <v>87</v>
      </c>
      <c r="B75" s="48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98" t="s">
        <v>227</v>
      </c>
      <c r="B76" s="48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98" t="s">
        <v>156</v>
      </c>
      <c r="B77" s="48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98" t="s">
        <v>435</v>
      </c>
      <c r="B78" s="48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99" t="s">
        <v>348</v>
      </c>
      <c r="B79" s="99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99" t="s">
        <v>243</v>
      </c>
      <c r="B80" s="99" t="s">
        <v>436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99" t="s">
        <v>120</v>
      </c>
      <c r="B81" s="99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99" t="s">
        <v>305</v>
      </c>
      <c r="B82" s="99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00" t="s">
        <v>92</v>
      </c>
      <c r="B83" s="48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 x14ac:dyDescent="0.25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:26" x14ac:dyDescent="0.25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spans="1:26" x14ac:dyDescent="0.25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spans="1:26" x14ac:dyDescent="0.2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 spans="1:26" x14ac:dyDescent="0.25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 spans="1:26" x14ac:dyDescent="0.25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Summary</vt:lpstr>
      <vt:lpstr>Changming Wu</vt:lpstr>
      <vt:lpstr>Kwinno Pineda</vt:lpstr>
      <vt:lpstr>Hardik Kansara</vt:lpstr>
      <vt:lpstr>Patrick Cura</vt:lpstr>
      <vt:lpstr>Project Tasks</vt:lpstr>
      <vt:lpstr>'Changming Wu'!Print_Titles</vt:lpstr>
      <vt:lpstr>'Hardik Kansara'!Print_Titles</vt:lpstr>
      <vt:lpstr>'Kwinno Pineda'!Print_Titles</vt:lpstr>
      <vt:lpstr>'Patrick Cura'!Print_Titles</vt:lpstr>
      <vt:lpstr>'Project Tasks'!Print_Titles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Changmin.Wu001</dc:creator>
  <cp:lastModifiedBy>Changmin.Wu001</cp:lastModifiedBy>
  <cp:lastPrinted>2016-10-13T02:04:32Z</cp:lastPrinted>
  <dcterms:created xsi:type="dcterms:W3CDTF">2016-10-13T01:13:53Z</dcterms:created>
  <dcterms:modified xsi:type="dcterms:W3CDTF">2016-10-13T02:05:47Z</dcterms:modified>
</cp:coreProperties>
</file>