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8_{D4E6A883-47AB-4148-B8A5-E39E5F5AE55F}" xr6:coauthVersionLast="36" xr6:coauthVersionMax="36" xr10:uidLastSave="{00000000-0000-0000-0000-000000000000}"/>
  <bookViews>
    <workbookView xWindow="0" yWindow="0" windowWidth="28800" windowHeight="12180" activeTab="1" xr2:uid="{409C2243-F1D3-464A-92BB-BDBCD52BC4D5}"/>
  </bookViews>
  <sheets>
    <sheet name="홈" sheetId="5" r:id="rId1"/>
    <sheet name="표" sheetId="13" r:id="rId2"/>
    <sheet name="표1" sheetId="17" r:id="rId3"/>
    <sheet name="표2" sheetId="18" r:id="rId4"/>
    <sheet name="연습1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표!$A$1:$G$46</definedName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0" hidden="1">#REF!</definedName>
    <definedName name="_Parse_Out" hidden="1">#REF!</definedName>
    <definedName name="_Sort" localSheetId="0" hidden="1">[3]수리결과!#REF!</definedName>
    <definedName name="_Sort" hidden="1">[3]수리결과!#REF!</definedName>
    <definedName name="AAA" hidden="1">#N/A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0" hidden="1">OFFSET([4]제품정보!#REF!,1,0,COUNTA([4]제품정보!#REF!)-3,1)</definedName>
    <definedName name="b" hidden="1">OFFSET([4]제품정보!#REF!,1,0,COUNTA([4]제품정보!#REF!)-3,1)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_xlnm.Criteria" localSheetId="1">표!#REF!</definedName>
    <definedName name="d" localSheetId="0" hidden="1">OFFSET([4]제품정보!#REF!,1,0,COUNTA([4]제품정보!#REF!)-3,1)</definedName>
    <definedName name="d" hidden="1">OFFSET([4]제품정보!#REF!,1,0,COUNTA([4]제품정보!#REF!)-3,1)</definedName>
    <definedName name="_xlnm.Extract" localSheetId="1">표!#REF!</definedName>
    <definedName name="HTML_CodePage" hidden="1">949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0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[4]제품정보!#REF!</definedName>
    <definedName name="PM_해체" hidden="1">[4]제품정보!#REF!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OFFSET([6]제품정보!#REF!,1,0,COUNTA([6]제품정보!#REF!)-3,1)</definedName>
    <definedName name="ㅁㅁ" hidden="1">OFFSET([6]제품정보!#REF!,1,0,COUNTA([6]제품정보!#REF!)-3,1)</definedName>
    <definedName name="ㅁㅁㅁ" localSheetId="0" hidden="1">OFFSET([6]제품정보!#REF!,1,0,COUNTA([6]제품정보!#REF!)-3,1)</definedName>
    <definedName name="ㅁㅁㅁ" hidden="1">OFFSET([6]제품정보!#REF!,1,0,COUNTA([6]제품정보!#REF!)-3,1)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[7]수리결과!#REF!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3" l="1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</calcChain>
</file>

<file path=xl/sharedStrings.xml><?xml version="1.0" encoding="utf-8"?>
<sst xmlns="http://schemas.openxmlformats.org/spreadsheetml/2006/main" count="500" uniqueCount="152">
  <si>
    <t>♣학습목표:</t>
    <phoneticPr fontId="1" type="noConversion"/>
  </si>
  <si>
    <t>♣실습내용:</t>
    <phoneticPr fontId="1" type="noConversion"/>
  </si>
  <si>
    <t>단가</t>
  </si>
  <si>
    <t>수량</t>
  </si>
  <si>
    <t>일련번호</t>
  </si>
  <si>
    <t>판매일</t>
    <phoneticPr fontId="1" type="noConversion"/>
  </si>
  <si>
    <t>제품명</t>
  </si>
  <si>
    <t>거래처명</t>
    <phoneticPr fontId="1" type="noConversion"/>
  </si>
  <si>
    <t>금액</t>
  </si>
  <si>
    <t>게살 통조림</t>
  </si>
  <si>
    <t>대세상사</t>
    <phoneticPr fontId="1" type="noConversion"/>
  </si>
  <si>
    <t>대일 포장 치즈</t>
  </si>
  <si>
    <t>유미 멸치 가루</t>
  </si>
  <si>
    <t>진미 트로피컬 캔디</t>
  </si>
  <si>
    <t>알파인 맥주</t>
  </si>
  <si>
    <t>동일상사</t>
    <phoneticPr fontId="1" type="noConversion"/>
  </si>
  <si>
    <t>우미 코코넛 쿠키</t>
  </si>
  <si>
    <t>삼보상사</t>
    <phoneticPr fontId="1" type="noConversion"/>
  </si>
  <si>
    <t>원정유통</t>
    <phoneticPr fontId="1" type="noConversion"/>
  </si>
  <si>
    <t>콜롬비아산 원두커피</t>
  </si>
  <si>
    <t>우성유통</t>
    <phoneticPr fontId="1" type="noConversion"/>
  </si>
  <si>
    <t>게살 통조림</t>
    <phoneticPr fontId="1" type="noConversion"/>
  </si>
  <si>
    <t>K7558F</t>
  </si>
  <si>
    <t>김선주</t>
    <phoneticPr fontId="11" type="noConversion"/>
  </si>
  <si>
    <t>일반</t>
    <phoneticPr fontId="11" type="noConversion"/>
  </si>
  <si>
    <t>부산</t>
    <phoneticPr fontId="11" type="noConversion"/>
  </si>
  <si>
    <t>대전</t>
    <phoneticPr fontId="11" type="noConversion"/>
  </si>
  <si>
    <t>P8093Z</t>
  </si>
  <si>
    <t>윤다인</t>
  </si>
  <si>
    <t>골드</t>
  </si>
  <si>
    <t>수원</t>
  </si>
  <si>
    <t>Y8008W</t>
  </si>
  <si>
    <t>김동현</t>
    <phoneticPr fontId="11" type="noConversion"/>
  </si>
  <si>
    <t>실버</t>
    <phoneticPr fontId="11" type="noConversion"/>
  </si>
  <si>
    <t>W8559P</t>
  </si>
  <si>
    <t>백도심</t>
  </si>
  <si>
    <t>일반</t>
  </si>
  <si>
    <t>제주</t>
  </si>
  <si>
    <t>K7465O</t>
  </si>
  <si>
    <t>윤영자</t>
  </si>
  <si>
    <t>실버</t>
  </si>
  <si>
    <t>천안</t>
  </si>
  <si>
    <t>인천</t>
  </si>
  <si>
    <t>V1265R</t>
  </si>
  <si>
    <t>김현필</t>
  </si>
  <si>
    <t>서울</t>
  </si>
  <si>
    <t>H5774S</t>
  </si>
  <si>
    <t>오유나</t>
    <phoneticPr fontId="11" type="noConversion"/>
  </si>
  <si>
    <t>골드</t>
    <phoneticPr fontId="11" type="noConversion"/>
  </si>
  <si>
    <t>서울</t>
    <phoneticPr fontId="11" type="noConversion"/>
  </si>
  <si>
    <t>천안</t>
    <phoneticPr fontId="11" type="noConversion"/>
  </si>
  <si>
    <t>김선주</t>
  </si>
  <si>
    <t>부산</t>
  </si>
  <si>
    <t>대전</t>
  </si>
  <si>
    <t>I7709A</t>
  </si>
  <si>
    <t>이남주</t>
  </si>
  <si>
    <t>P3554O</t>
  </si>
  <si>
    <t>김주원</t>
    <phoneticPr fontId="11" type="noConversion"/>
  </si>
  <si>
    <t>프리미엄</t>
    <phoneticPr fontId="11" type="noConversion"/>
  </si>
  <si>
    <t>인천</t>
    <phoneticPr fontId="11" type="noConversion"/>
  </si>
  <si>
    <t>U387H</t>
  </si>
  <si>
    <t>천진희</t>
  </si>
  <si>
    <t>M5130Y</t>
  </si>
  <si>
    <t>오상석</t>
  </si>
  <si>
    <t>프리미엄</t>
  </si>
  <si>
    <t>O431J</t>
  </si>
  <si>
    <t>임유진</t>
    <phoneticPr fontId="11" type="noConversion"/>
  </si>
  <si>
    <t>K9277R</t>
  </si>
  <si>
    <t>한상호</t>
  </si>
  <si>
    <t>L4286E</t>
  </si>
  <si>
    <t>김성주</t>
  </si>
  <si>
    <t>H9007N</t>
  </si>
  <si>
    <t>천송이</t>
  </si>
  <si>
    <t>V3455C</t>
  </si>
  <si>
    <t>유준상</t>
    <phoneticPr fontId="11" type="noConversion"/>
  </si>
  <si>
    <t>I2950M</t>
  </si>
  <si>
    <t>김영훈</t>
    <phoneticPr fontId="11" type="noConversion"/>
  </si>
  <si>
    <t>수원</t>
    <phoneticPr fontId="11" type="noConversion"/>
  </si>
  <si>
    <t>오상석</t>
    <phoneticPr fontId="11" type="noConversion"/>
  </si>
  <si>
    <t>제주</t>
    <phoneticPr fontId="11" type="noConversion"/>
  </si>
  <si>
    <t>윤다인</t>
    <phoneticPr fontId="11" type="noConversion"/>
  </si>
  <si>
    <t>김영훈</t>
  </si>
  <si>
    <t>S2802F</t>
  </si>
  <si>
    <t>김성준</t>
  </si>
  <si>
    <t>이남주</t>
    <phoneticPr fontId="11" type="noConversion"/>
  </si>
  <si>
    <t>W294S</t>
  </si>
  <si>
    <t>이석찬</t>
    <phoneticPr fontId="11" type="noConversion"/>
  </si>
  <si>
    <t>P2961R</t>
  </si>
  <si>
    <t>이봉욱</t>
    <phoneticPr fontId="11" type="noConversion"/>
  </si>
  <si>
    <t>L9801A</t>
  </si>
  <si>
    <t>도민준</t>
    <phoneticPr fontId="11" type="noConversion"/>
  </si>
  <si>
    <t>V292S</t>
  </si>
  <si>
    <t>이현우</t>
    <phoneticPr fontId="11" type="noConversion"/>
  </si>
  <si>
    <t>V3281W</t>
  </si>
  <si>
    <t>박형준</t>
    <phoneticPr fontId="11" type="noConversion"/>
  </si>
  <si>
    <t>천송이</t>
    <phoneticPr fontId="11" type="noConversion"/>
  </si>
  <si>
    <t>백도심</t>
    <phoneticPr fontId="11" type="noConversion"/>
  </si>
  <si>
    <t>Y3727C</t>
  </si>
  <si>
    <t>오지나</t>
    <phoneticPr fontId="11" type="noConversion"/>
  </si>
  <si>
    <t>김성준</t>
    <phoneticPr fontId="11" type="noConversion"/>
  </si>
  <si>
    <t>P5861X</t>
  </si>
  <si>
    <t>안요한</t>
    <phoneticPr fontId="11" type="noConversion"/>
  </si>
  <si>
    <t>X7434N</t>
  </si>
  <si>
    <t>나가희</t>
  </si>
  <si>
    <t>도민준</t>
  </si>
  <si>
    <t>윤영자</t>
    <phoneticPr fontId="11" type="noConversion"/>
  </si>
  <si>
    <t>X8890R</t>
  </si>
  <si>
    <t>김우빈</t>
    <phoneticPr fontId="11" type="noConversion"/>
  </si>
  <si>
    <t>천진희</t>
    <phoneticPr fontId="11" type="noConversion"/>
  </si>
  <si>
    <t>U3336A</t>
  </si>
  <si>
    <t>석호필</t>
    <phoneticPr fontId="11" type="noConversion"/>
  </si>
  <si>
    <t>K5102F</t>
  </si>
  <si>
    <t>권우진</t>
  </si>
  <si>
    <t>Y9226H</t>
  </si>
  <si>
    <t>백승현</t>
    <phoneticPr fontId="11" type="noConversion"/>
  </si>
  <si>
    <t>V3396Y</t>
  </si>
  <si>
    <t>이성은</t>
    <phoneticPr fontId="11" type="noConversion"/>
  </si>
  <si>
    <t>권우진</t>
    <phoneticPr fontId="11" type="noConversion"/>
  </si>
  <si>
    <t>한상호</t>
    <phoneticPr fontId="11" type="noConversion"/>
  </si>
  <si>
    <t>김성주</t>
    <phoneticPr fontId="11" type="noConversion"/>
  </si>
  <si>
    <t>김현필</t>
    <phoneticPr fontId="11" type="noConversion"/>
  </si>
  <si>
    <r>
      <t xml:space="preserve">제4장 데이터 전처리
</t>
    </r>
    <r>
      <rPr>
        <sz val="20"/>
        <color theme="1"/>
        <rFont val="HY헤드라인M"/>
        <family val="1"/>
        <charset val="129"/>
      </rPr>
      <t>(3) 파워 쿼리의 이해</t>
    </r>
    <phoneticPr fontId="1" type="noConversion"/>
  </si>
  <si>
    <t xml:space="preserve">Excel 2013 버전 이상에서 추가된 파워쿼리 기능을 이용하여 분석 가능한 데이터 표 형식으로 구성할 수 있다. </t>
    <phoneticPr fontId="1" type="noConversion"/>
  </si>
  <si>
    <t>#데이터 표기반 파워쿼리의 시작</t>
    <phoneticPr fontId="1" type="noConversion"/>
  </si>
  <si>
    <t>#파워쿼리 기능의 이해</t>
    <phoneticPr fontId="1" type="noConversion"/>
  </si>
  <si>
    <t>매출</t>
    <phoneticPr fontId="14" type="noConversion"/>
  </si>
  <si>
    <t>담당부서</t>
    <phoneticPr fontId="14" type="noConversion"/>
  </si>
  <si>
    <t>직원정보</t>
    <phoneticPr fontId="14" type="noConversion"/>
  </si>
  <si>
    <t>목표</t>
    <phoneticPr fontId="14" type="noConversion"/>
  </si>
  <si>
    <t>실적</t>
    <phoneticPr fontId="14" type="noConversion"/>
  </si>
  <si>
    <t>매출이익</t>
    <phoneticPr fontId="14" type="noConversion"/>
  </si>
  <si>
    <t>영업1팀</t>
    <phoneticPr fontId="14" type="noConversion"/>
  </si>
  <si>
    <t>정희엘(강남)</t>
    <phoneticPr fontId="14" type="noConversion"/>
  </si>
  <si>
    <t>박단비(영등포)</t>
    <phoneticPr fontId="14" type="noConversion"/>
  </si>
  <si>
    <t>정진하(구로)</t>
    <phoneticPr fontId="14" type="noConversion"/>
  </si>
  <si>
    <t>김병민(용산)</t>
    <phoneticPr fontId="14" type="noConversion"/>
  </si>
  <si>
    <t>이제우(종로)</t>
    <phoneticPr fontId="14" type="noConversion"/>
  </si>
  <si>
    <t>김준용(압구정)</t>
    <phoneticPr fontId="14" type="noConversion"/>
  </si>
  <si>
    <t>영업2팀</t>
    <phoneticPr fontId="14" type="noConversion"/>
  </si>
  <si>
    <t>박정화(을지로)</t>
    <phoneticPr fontId="14" type="noConversion"/>
  </si>
  <si>
    <t>이서우(서초)</t>
    <phoneticPr fontId="14" type="noConversion"/>
  </si>
  <si>
    <t>최리(잠실)</t>
    <phoneticPr fontId="14" type="noConversion"/>
  </si>
  <si>
    <t>김교은(뚝섬)</t>
    <phoneticPr fontId="14" type="noConversion"/>
  </si>
  <si>
    <t>최효윤(신촌)</t>
    <phoneticPr fontId="14" type="noConversion"/>
  </si>
  <si>
    <t>이유림(홍대)</t>
    <phoneticPr fontId="14" type="noConversion"/>
  </si>
  <si>
    <t>거래일</t>
  </si>
  <si>
    <t>성명</t>
  </si>
  <si>
    <t>구분</t>
  </si>
  <si>
    <t>직장지</t>
  </si>
  <si>
    <t>거주지</t>
  </si>
  <si>
    <t>거래금액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</si>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</sst>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(* #,##0_);_(* \(#,##0\);_(* &quot;-&quot;_);_(@_)"/>
    <numFmt numFmtId="177" formatCode="mm&quot;월&quot;\ dd&quot;일&quot;;@"/>
    <numFmt numFmtId="178" formatCode="mm\/dd\(aaa\)"/>
    <numFmt numFmtId="179" formatCode="#,##0_);[Red]\(#,##0\)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5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41" fontId="10" fillId="0" borderId="1" xfId="4" applyFont="1" applyFill="1" applyBorder="1" applyAlignment="1">
      <alignment horizontal="center" vertical="center"/>
    </xf>
    <xf numFmtId="41" fontId="10" fillId="0" borderId="1" xfId="4" applyFont="1" applyFill="1" applyBorder="1">
      <alignment vertical="center"/>
    </xf>
    <xf numFmtId="178" fontId="10" fillId="0" borderId="1" xfId="5" applyNumberFormat="1" applyFont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179" fontId="10" fillId="0" borderId="1" xfId="6" applyNumberFormat="1" applyFont="1" applyBorder="1">
      <alignment vertical="center"/>
    </xf>
    <xf numFmtId="178" fontId="10" fillId="0" borderId="1" xfId="7" applyNumberFormat="1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0" fontId="12" fillId="6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8">
    <cellStyle name="쉼표 [0]" xfId="4" builtinId="6"/>
    <cellStyle name="쉼표 [0] 2" xfId="3" xr:uid="{E1F0B009-C47F-46D7-9DBC-4FCDA71AF99B}"/>
    <cellStyle name="쉼표 [0] 2 2 2" xfId="1" xr:uid="{5F49722F-7E6E-4ABD-9942-B75880901CAE}"/>
    <cellStyle name="쉼표 [0] 3" xfId="6" xr:uid="{652CDCAB-45BF-4C5B-A174-B1CB9B95483E}"/>
    <cellStyle name="표준" xfId="0" builtinId="0"/>
    <cellStyle name="표준 12" xfId="2" xr:uid="{6643BE19-7BAD-42A3-89EE-BB1C7CC46C85}"/>
    <cellStyle name="표준 4" xfId="7" xr:uid="{00EEF75A-ED63-4CD0-9F6B-CB5BDD83BCBC}"/>
    <cellStyle name="표준_데이터베이스함수" xfId="5" xr:uid="{20DC573A-93E5-4D46-8844-90629FCA4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681989</xdr:colOff>
      <xdr:row>0</xdr:row>
      <xdr:rowOff>158116</xdr:rowOff>
    </xdr:from>
    <xdr:to>
      <xdr:col>19</xdr:col>
      <xdr:colOff>390524</xdr:colOff>
      <xdr:row>19</xdr:row>
      <xdr:rowOff>104775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BB7F649-1419-46B9-9B81-F1FD42EDC95A}"/>
            </a:ext>
          </a:extLst>
        </xdr:cNvPr>
        <xdr:cNvSpPr/>
      </xdr:nvSpPr>
      <xdr:spPr>
        <a:xfrm>
          <a:off x="6349364" y="158116"/>
          <a:ext cx="7938135" cy="3928109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파워쿼리의 시작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! 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데이터의 전처리를 편리하게 할 수 있는 파워쿼리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영역을 파워쿼리 기능의 쿼리 표로 로드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데이터 영역을 선택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표로 변환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***표를 선택 </a:t>
          </a:r>
          <a:r>
            <a:rPr lang="en-US" altLang="ko-KR" sz="1100" baseline="0">
              <a:solidFill>
                <a:sysClr val="windowText" lastClr="000000"/>
              </a:solidFill>
            </a:rPr>
            <a:t>--&gt; 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**파워쿼리 창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파워쿼리 창의 메뉴탭 확인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데이터 열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필드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r>
            <a:rPr lang="ko-KR" altLang="en-US" sz="1100" baseline="0">
              <a:solidFill>
                <a:sysClr val="windowText" lastClr="000000"/>
              </a:solidFill>
            </a:rPr>
            <a:t>의 확인 </a:t>
          </a:r>
          <a:r>
            <a:rPr lang="en-US" altLang="ko-KR" sz="1100" baseline="0">
              <a:solidFill>
                <a:sysClr val="windowText" lastClr="000000"/>
              </a:solidFill>
            </a:rPr>
            <a:t>: "</a:t>
          </a:r>
          <a:r>
            <a:rPr lang="ko-KR" altLang="en-US" sz="1100" baseline="0">
              <a:solidFill>
                <a:sysClr val="windowText" lastClr="000000"/>
              </a:solidFill>
            </a:rPr>
            <a:t>판매일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의 데이터형식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날짜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로 변경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열 분할 </a:t>
          </a:r>
          <a:r>
            <a:rPr lang="en-US" altLang="ko-KR" sz="1100" baseline="0">
              <a:solidFill>
                <a:sysClr val="windowText" lastClr="000000"/>
              </a:solidFill>
            </a:rPr>
            <a:t>: "</a:t>
          </a:r>
          <a:r>
            <a:rPr lang="ko-KR" altLang="en-US" sz="1100" baseline="0">
              <a:solidFill>
                <a:sysClr val="windowText" lastClr="000000"/>
              </a:solidFill>
            </a:rPr>
            <a:t>거래처유형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열을 상사와 유통으로 구분하기 위하여 열분할 실행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열분할</a:t>
          </a:r>
          <a:r>
            <a:rPr lang="en-US" altLang="ko-KR" sz="1100" baseline="0">
              <a:solidFill>
                <a:sysClr val="windowText" lastClr="000000"/>
              </a:solidFill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</a:rPr>
            <a:t>문자수기준</a:t>
          </a:r>
          <a:r>
            <a:rPr lang="en-US" altLang="ko-KR" sz="1100" baseline="0">
              <a:solidFill>
                <a:sysClr val="windowText" lastClr="000000"/>
              </a:solidFill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</a:rPr>
            <a:t>문자의 개수 </a:t>
          </a:r>
          <a:r>
            <a:rPr lang="en-US" altLang="ko-KR" sz="1100" baseline="0">
              <a:solidFill>
                <a:sysClr val="windowText" lastClr="000000"/>
              </a:solidFill>
            </a:rPr>
            <a:t>2</a:t>
          </a:r>
          <a:r>
            <a:rPr lang="ko-KR" altLang="en-US" sz="1100" baseline="0">
              <a:solidFill>
                <a:sysClr val="windowText" lastClr="000000"/>
              </a:solidFill>
            </a:rPr>
            <a:t>개를 기준으로 분할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열 머릿글 변경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</a:rPr>
            <a:t>열 머릿글 더블클릭하여 이름 변경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거래처명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거래처유형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워크시트로 수정된 데이터 쿼리표 반영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워크시트의 쿼리 표 표시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쿼리및연결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작업창 표시 </a:t>
          </a:r>
        </a:p>
      </xdr:txBody>
    </xdr:sp>
    <xdr:clientData/>
  </xdr:twoCellAnchor>
  <xdr:twoCellAnchor>
    <xdr:from>
      <xdr:col>8</xdr:col>
      <xdr:colOff>0</xdr:colOff>
      <xdr:row>21</xdr:row>
      <xdr:rowOff>9525</xdr:rowOff>
    </xdr:from>
    <xdr:to>
      <xdr:col>18</xdr:col>
      <xdr:colOff>338785</xdr:colOff>
      <xdr:row>44</xdr:row>
      <xdr:rowOff>52102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C4D73CA8-BE85-4450-A3B8-654B6F7EB672}"/>
            </a:ext>
          </a:extLst>
        </xdr:cNvPr>
        <xdr:cNvGrpSpPr/>
      </xdr:nvGrpSpPr>
      <xdr:grpSpPr>
        <a:xfrm>
          <a:off x="6353175" y="4410075"/>
          <a:ext cx="7196785" cy="4862227"/>
          <a:chOff x="7366939" y="3476625"/>
          <a:chExt cx="7196785" cy="4862227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65046FCC-D7F2-4060-80B9-76147C080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66939" y="3752849"/>
            <a:ext cx="7196785" cy="4586003"/>
          </a:xfrm>
          <a:prstGeom prst="rect">
            <a:avLst/>
          </a:prstGeom>
        </xdr:spPr>
      </xdr:pic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53125FEF-D78C-4A66-8C0D-B6F9ED526106}"/>
              </a:ext>
            </a:extLst>
          </xdr:cNvPr>
          <xdr:cNvSpPr/>
        </xdr:nvSpPr>
        <xdr:spPr>
          <a:xfrm>
            <a:off x="7391400" y="3476625"/>
            <a:ext cx="3409950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  <a:r>
              <a:rPr lang="en-US" altLang="ko-KR" sz="1200" b="1">
                <a:solidFill>
                  <a:schemeClr val="tx1"/>
                </a:solidFill>
              </a:rPr>
              <a:t>: </a:t>
            </a:r>
            <a:r>
              <a:rPr lang="ko-KR" altLang="en-US" sz="1200" b="1">
                <a:solidFill>
                  <a:schemeClr val="tx1"/>
                </a:solidFill>
              </a:rPr>
              <a:t>파워쿼리창의 쿼리 완성 그림</a:t>
            </a:r>
            <a:r>
              <a:rPr lang="en-US" altLang="ko-KR" sz="1200" b="1">
                <a:solidFill>
                  <a:schemeClr val="tx1"/>
                </a:solidFill>
              </a:rPr>
              <a:t> 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19051</xdr:rowOff>
    </xdr:from>
    <xdr:to>
      <xdr:col>18</xdr:col>
      <xdr:colOff>514350</xdr:colOff>
      <xdr:row>17</xdr:row>
      <xdr:rowOff>76200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DE2ACB3-93B3-4F91-8AC4-622A20733A62}"/>
            </a:ext>
          </a:extLst>
        </xdr:cNvPr>
        <xdr:cNvSpPr/>
      </xdr:nvSpPr>
      <xdr:spPr>
        <a:xfrm>
          <a:off x="5448300" y="228601"/>
          <a:ext cx="7896225" cy="3419474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 파워쿼리의 쿼리 표로 전처리 작업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영역을 파워쿼리 기능의 쿼리 표로 로드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데이터 영역을 선택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</a:rPr>
            <a:t>쿼리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매출</a:t>
          </a:r>
          <a:r>
            <a:rPr lang="en-US" altLang="ko-KR" sz="1100" baseline="0">
              <a:solidFill>
                <a:sysClr val="windowText" lastClr="000000"/>
              </a:solidFill>
            </a:rPr>
            <a:t>1"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**파워쿼리 창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파워쿼리 창의 메뉴탭 확인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담당부서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열의 값 누락 </a:t>
          </a:r>
          <a:r>
            <a:rPr lang="en-US" altLang="ko-KR" sz="1100" baseline="0">
              <a:solidFill>
                <a:sysClr val="windowText" lastClr="000000"/>
              </a:solidFill>
            </a:rPr>
            <a:t>"null" </a:t>
          </a:r>
          <a:r>
            <a:rPr lang="ko-KR" altLang="en-US" sz="1100" baseline="0">
              <a:solidFill>
                <a:sysClr val="windowText" lastClr="000000"/>
              </a:solidFill>
            </a:rPr>
            <a:t>값을 변경하기 위한 열 값 채우기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채우기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아래로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워크시트로 수정된 데이터 쿼리표 반영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167007</xdr:colOff>
      <xdr:row>18</xdr:row>
      <xdr:rowOff>57150</xdr:rowOff>
    </xdr:from>
    <xdr:to>
      <xdr:col>18</xdr:col>
      <xdr:colOff>551174</xdr:colOff>
      <xdr:row>43</xdr:row>
      <xdr:rowOff>56354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12894192-1EED-4751-B12C-BFA9F1E16E11}"/>
            </a:ext>
          </a:extLst>
        </xdr:cNvPr>
        <xdr:cNvGrpSpPr/>
      </xdr:nvGrpSpPr>
      <xdr:grpSpPr>
        <a:xfrm>
          <a:off x="5453382" y="3838575"/>
          <a:ext cx="7927967" cy="5237954"/>
          <a:chOff x="5453382" y="3838575"/>
          <a:chExt cx="7927967" cy="5237954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F72AE101-F3CA-4384-9006-5F7C201A2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453382" y="4124325"/>
            <a:ext cx="7927967" cy="4952204"/>
          </a:xfrm>
          <a:prstGeom prst="rect">
            <a:avLst/>
          </a:prstGeom>
        </xdr:spPr>
      </xdr:pic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24575E61-E9CF-4975-8059-F25BB6D6FFB7}"/>
              </a:ext>
            </a:extLst>
          </xdr:cNvPr>
          <xdr:cNvSpPr/>
        </xdr:nvSpPr>
        <xdr:spPr>
          <a:xfrm>
            <a:off x="5467350" y="3838575"/>
            <a:ext cx="3409950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  <a:r>
              <a:rPr lang="en-US" altLang="ko-KR" sz="1200" b="1">
                <a:solidFill>
                  <a:schemeClr val="tx1"/>
                </a:solidFill>
              </a:rPr>
              <a:t>: </a:t>
            </a:r>
            <a:r>
              <a:rPr lang="ko-KR" altLang="en-US" sz="1200" b="1">
                <a:solidFill>
                  <a:schemeClr val="tx1"/>
                </a:solidFill>
              </a:rPr>
              <a:t>파워쿼리창의 쿼리 완성 그림</a:t>
            </a:r>
            <a:r>
              <a:rPr lang="en-US" altLang="ko-KR" sz="1200" b="1">
                <a:solidFill>
                  <a:schemeClr val="tx1"/>
                </a:solidFill>
              </a:rPr>
              <a:t> 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0</xdr:rowOff>
    </xdr:from>
    <xdr:to>
      <xdr:col>18</xdr:col>
      <xdr:colOff>209550</xdr:colOff>
      <xdr:row>19</xdr:row>
      <xdr:rowOff>123825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8112A57A-9A97-4D5D-9ADE-06E51DC3B733}"/>
            </a:ext>
          </a:extLst>
        </xdr:cNvPr>
        <xdr:cNvSpPr/>
      </xdr:nvSpPr>
      <xdr:spPr>
        <a:xfrm>
          <a:off x="5143500" y="209550"/>
          <a:ext cx="7896225" cy="390525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 파워쿼리의 쿼리 표로 전처리 작업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영역을 파워쿼리 기능의 쿼리 표로 로드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데이터 영역을 선택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매출</a:t>
          </a:r>
          <a:r>
            <a:rPr lang="en-US" altLang="ko-KR" sz="1100" baseline="0">
              <a:solidFill>
                <a:sysClr val="windowText" lastClr="000000"/>
              </a:solidFill>
            </a:rPr>
            <a:t>2"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**파워쿼리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파워쿼리 창의 메뉴탭 확인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담당부서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열의 값 누락 </a:t>
          </a:r>
          <a:r>
            <a:rPr lang="en-US" altLang="ko-KR" sz="1100" baseline="0">
              <a:solidFill>
                <a:sysClr val="windowText" lastClr="000000"/>
              </a:solidFill>
            </a:rPr>
            <a:t>"null" </a:t>
          </a:r>
          <a:r>
            <a:rPr lang="ko-KR" altLang="en-US" sz="1100" baseline="0">
              <a:solidFill>
                <a:sysClr val="windowText" lastClr="000000"/>
              </a:solidFill>
            </a:rPr>
            <a:t>값을 변경하기 위한 열 값 채우기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채우기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아래로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워크시트로 수정된 데이터 쿼리표 반영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</a:rPr>
            <a:t>두 쿼리의 데이터 행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레코드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합치기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</a:rPr>
            <a:t>매출</a:t>
          </a:r>
          <a:r>
            <a:rPr lang="en-US" altLang="ko-KR" sz="1100" baseline="0">
              <a:solidFill>
                <a:sysClr val="windowText" lastClr="000000"/>
              </a:solidFill>
            </a:rPr>
            <a:t>2"</a:t>
          </a:r>
          <a:r>
            <a:rPr lang="ko-KR" altLang="en-US" sz="1100" baseline="0">
              <a:solidFill>
                <a:sysClr val="windowText" lastClr="000000"/>
              </a:solidFill>
            </a:rPr>
            <a:t>의 쿼리를 열고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쿼리추가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메뉴의 목록단추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쿼리를 새 항목으로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추가된 쿼리의 이름 수정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매출통합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쿼리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시트의 표로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</xdr:colOff>
      <xdr:row>20</xdr:row>
      <xdr:rowOff>190500</xdr:rowOff>
    </xdr:from>
    <xdr:to>
      <xdr:col>17</xdr:col>
      <xdr:colOff>170171</xdr:colOff>
      <xdr:row>42</xdr:row>
      <xdr:rowOff>208756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FA70BF5F-E782-4606-A90F-CB2CB292E966}"/>
            </a:ext>
          </a:extLst>
        </xdr:cNvPr>
        <xdr:cNvGrpSpPr/>
      </xdr:nvGrpSpPr>
      <xdr:grpSpPr>
        <a:xfrm>
          <a:off x="5334000" y="4391025"/>
          <a:ext cx="6980546" cy="4628356"/>
          <a:chOff x="5334000" y="4267200"/>
          <a:chExt cx="6980546" cy="462835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4EBEE09A-44A2-473C-9297-BE0E1A3A5B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52779" y="4572000"/>
            <a:ext cx="6961767" cy="4323556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AED40ED0-7070-4EE1-B3C8-85D7152C6C3E}"/>
              </a:ext>
            </a:extLst>
          </xdr:cNvPr>
          <xdr:cNvSpPr/>
        </xdr:nvSpPr>
        <xdr:spPr>
          <a:xfrm>
            <a:off x="5334000" y="4267200"/>
            <a:ext cx="3409950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  <a:r>
              <a:rPr lang="en-US" altLang="ko-KR" sz="1200" b="1">
                <a:solidFill>
                  <a:schemeClr val="tx1"/>
                </a:solidFill>
              </a:rPr>
              <a:t>: </a:t>
            </a:r>
            <a:r>
              <a:rPr lang="ko-KR" altLang="en-US" sz="1200" b="1">
                <a:solidFill>
                  <a:schemeClr val="tx1"/>
                </a:solidFill>
              </a:rPr>
              <a:t>파워쿼리창의 쿼리 완성 그림</a:t>
            </a:r>
            <a:r>
              <a:rPr lang="en-US" altLang="ko-KR" sz="1200" b="1">
                <a:solidFill>
                  <a:schemeClr val="tx1"/>
                </a:solidFill>
              </a:rPr>
              <a:t> 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163831</xdr:colOff>
      <xdr:row>0</xdr:row>
      <xdr:rowOff>188595</xdr:rowOff>
    </xdr:from>
    <xdr:to>
      <xdr:col>19</xdr:col>
      <xdr:colOff>123825</xdr:colOff>
      <xdr:row>12</xdr:row>
      <xdr:rowOff>114300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78625D5B-85A2-4A3C-BA8B-F0E2DFAD70B7}"/>
            </a:ext>
          </a:extLst>
        </xdr:cNvPr>
        <xdr:cNvSpPr/>
      </xdr:nvSpPr>
      <xdr:spPr>
        <a:xfrm>
          <a:off x="5993131" y="188595"/>
          <a:ext cx="7503794" cy="244030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</a:t>
          </a:r>
          <a:r>
            <a:rPr lang="ko-KR" altLang="en-US" sz="1200" baseline="0">
              <a:solidFill>
                <a:sysClr val="windowText" lastClr="000000"/>
              </a:solidFill>
            </a:rPr>
            <a:t> 데이터를 파워쿼리 기능으로 아래 그림과 같이 표시되도록 작업하시오</a:t>
          </a:r>
          <a:r>
            <a:rPr lang="en-US" altLang="ko-KR" sz="1200" baseline="0">
              <a:solidFill>
                <a:sysClr val="windowText" lastClr="000000"/>
              </a:solidFill>
            </a:rPr>
            <a:t>.</a:t>
          </a:r>
          <a:r>
            <a:rPr lang="ko-KR" altLang="en-US" sz="1200" baseline="0">
              <a:solidFill>
                <a:sysClr val="windowText" lastClr="000000"/>
              </a:solidFill>
            </a:rPr>
            <a:t>  </a:t>
          </a:r>
          <a:r>
            <a:rPr lang="en-US" altLang="ko-KR" sz="1200">
              <a:solidFill>
                <a:sysClr val="windowText" lastClr="000000"/>
              </a:solidFill>
            </a:rPr>
            <a:t> 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</a:t>
          </a:r>
          <a:r>
            <a:rPr lang="ko-KR" altLang="en-US" sz="1200" baseline="0">
              <a:solidFill>
                <a:sysClr val="windowText" lastClr="000000"/>
              </a:solidFill>
            </a:rPr>
            <a:t> 워크시트 데이터를 표로 변환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"</a:t>
          </a:r>
          <a:r>
            <a:rPr lang="ko-KR" altLang="en-US" sz="1200" baseline="0">
              <a:solidFill>
                <a:sysClr val="windowText" lastClr="000000"/>
              </a:solidFill>
            </a:rPr>
            <a:t>거래일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열의 데이터 형식을 날짜로 지정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"ID" </a:t>
          </a:r>
          <a:r>
            <a:rPr lang="ko-KR" altLang="en-US" sz="1200" baseline="0">
              <a:solidFill>
                <a:sysClr val="windowText" lastClr="000000"/>
              </a:solidFill>
            </a:rPr>
            <a:t>열을 왼쪽 문자 </a:t>
          </a:r>
          <a:r>
            <a:rPr lang="en-US" altLang="ko-KR" sz="1200" baseline="0">
              <a:solidFill>
                <a:sysClr val="windowText" lastClr="000000"/>
              </a:solidFill>
            </a:rPr>
            <a:t>2</a:t>
          </a:r>
          <a:r>
            <a:rPr lang="ko-KR" altLang="en-US" sz="1200" baseline="0">
              <a:solidFill>
                <a:sysClr val="windowText" lastClr="000000"/>
              </a:solidFill>
            </a:rPr>
            <a:t>개와 나머지 문자를 열 분리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"</a:t>
          </a:r>
          <a:r>
            <a:rPr lang="ko-KR" altLang="en-US" sz="1200" baseline="0">
              <a:solidFill>
                <a:sysClr val="windowText" lastClr="000000"/>
              </a:solidFill>
            </a:rPr>
            <a:t>거래금액</a:t>
          </a:r>
          <a:r>
            <a:rPr lang="en-US" altLang="ko-KR" sz="1200" baseline="0">
              <a:solidFill>
                <a:sysClr val="windowText" lastClr="000000"/>
              </a:solidFill>
            </a:rPr>
            <a:t>" </a:t>
          </a:r>
          <a:r>
            <a:rPr lang="ko-KR" altLang="en-US" sz="1200" baseline="0">
              <a:solidFill>
                <a:sysClr val="windowText" lastClr="000000"/>
              </a:solidFill>
            </a:rPr>
            <a:t>열의 데이터 형식을 통화로 지정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</a:t>
          </a:r>
          <a:r>
            <a:rPr lang="ko-KR" altLang="en-US" sz="1200" baseline="0">
              <a:solidFill>
                <a:sysClr val="windowText" lastClr="000000"/>
              </a:solidFill>
            </a:rPr>
            <a:t>워크시트로 반영</a:t>
          </a:r>
          <a:endParaRPr lang="en-US" altLang="ko-KR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180975</xdr:colOff>
      <xdr:row>13</xdr:row>
      <xdr:rowOff>104775</xdr:rowOff>
    </xdr:from>
    <xdr:to>
      <xdr:col>17</xdr:col>
      <xdr:colOff>542925</xdr:colOff>
      <xdr:row>34</xdr:row>
      <xdr:rowOff>105111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D69C7B1E-9AF8-4BA6-B287-3C1229B6AA30}"/>
            </a:ext>
          </a:extLst>
        </xdr:cNvPr>
        <xdr:cNvGrpSpPr/>
      </xdr:nvGrpSpPr>
      <xdr:grpSpPr>
        <a:xfrm>
          <a:off x="6010275" y="2828925"/>
          <a:ext cx="6534150" cy="4400886"/>
          <a:chOff x="7505700" y="4343400"/>
          <a:chExt cx="6534150" cy="4400886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BADCFE47-A6DF-4B41-BD95-0614C6C74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505700" y="4686299"/>
            <a:ext cx="6534150" cy="4057987"/>
          </a:xfrm>
          <a:prstGeom prst="rect">
            <a:avLst/>
          </a:prstGeom>
        </xdr:spPr>
      </xdr:pic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C1C4B322-714D-471F-A5C7-319EBFA5AFFB}"/>
              </a:ext>
            </a:extLst>
          </xdr:cNvPr>
          <xdr:cNvSpPr/>
        </xdr:nvSpPr>
        <xdr:spPr>
          <a:xfrm>
            <a:off x="7505700" y="4343400"/>
            <a:ext cx="1623171" cy="375276"/>
          </a:xfrm>
          <a:prstGeom prst="roundRect">
            <a:avLst>
              <a:gd name="adj" fmla="val 0"/>
            </a:avLst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6"/>
  <sheetViews>
    <sheetView showGridLines="0" workbookViewId="0">
      <selection activeCell="B19" sqref="B19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25" t="s">
        <v>121</v>
      </c>
      <c r="B1" s="26"/>
      <c r="D1" s="1"/>
    </row>
    <row r="3" spans="1:4" ht="61.15" customHeight="1">
      <c r="A3" s="2" t="s">
        <v>0</v>
      </c>
      <c r="B3" s="3" t="s">
        <v>122</v>
      </c>
    </row>
    <row r="4" spans="1:4" ht="17.45" customHeight="1"/>
    <row r="5" spans="1:4" ht="28.9" customHeight="1">
      <c r="A5" s="4" t="s">
        <v>1</v>
      </c>
      <c r="B5" s="5" t="s">
        <v>123</v>
      </c>
    </row>
    <row r="6" spans="1:4" ht="28.9" customHeight="1">
      <c r="A6" s="6"/>
      <c r="B6" s="5" t="s">
        <v>124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4242-F528-4D9C-B69E-E41225E2682F}">
  <dimension ref="A1:G46"/>
  <sheetViews>
    <sheetView tabSelected="1" workbookViewId="0">
      <selection activeCell="D14" sqref="D14"/>
    </sheetView>
  </sheetViews>
  <sheetFormatPr defaultRowHeight="16.5"/>
  <cols>
    <col min="1" max="1" width="9.25" bestFit="1" customWidth="1"/>
    <col min="2" max="2" width="9.875" bestFit="1" customWidth="1"/>
    <col min="3" max="3" width="20" bestFit="1" customWidth="1"/>
    <col min="4" max="4" width="10.5" bestFit="1" customWidth="1"/>
    <col min="5" max="5" width="8.375" bestFit="1" customWidth="1"/>
    <col min="6" max="6" width="5.5" bestFit="1" customWidth="1"/>
    <col min="7" max="7" width="10.875" bestFit="1" customWidth="1"/>
  </cols>
  <sheetData>
    <row r="1" spans="1:7">
      <c r="A1" s="7" t="s">
        <v>4</v>
      </c>
      <c r="B1" s="7" t="s">
        <v>5</v>
      </c>
      <c r="C1" s="7" t="s">
        <v>6</v>
      </c>
      <c r="D1" s="7" t="s">
        <v>7</v>
      </c>
      <c r="E1" s="7" t="s">
        <v>2</v>
      </c>
      <c r="F1" s="7" t="s">
        <v>3</v>
      </c>
      <c r="G1" s="7" t="s">
        <v>8</v>
      </c>
    </row>
    <row r="2" spans="1:7">
      <c r="A2" s="8">
        <v>1</v>
      </c>
      <c r="B2" s="9">
        <v>44805</v>
      </c>
      <c r="C2" s="8" t="s">
        <v>11</v>
      </c>
      <c r="D2" s="10" t="s">
        <v>10</v>
      </c>
      <c r="E2" s="11">
        <v>54700</v>
      </c>
      <c r="F2" s="11">
        <v>58</v>
      </c>
      <c r="G2" s="11">
        <f t="shared" ref="G2:G46" si="0">E2*F2</f>
        <v>3172600</v>
      </c>
    </row>
    <row r="3" spans="1:7">
      <c r="A3" s="8">
        <v>2</v>
      </c>
      <c r="B3" s="9">
        <v>44805</v>
      </c>
      <c r="C3" s="8" t="s">
        <v>21</v>
      </c>
      <c r="D3" s="10" t="s">
        <v>15</v>
      </c>
      <c r="E3" s="11">
        <v>96700</v>
      </c>
      <c r="F3" s="11">
        <v>18</v>
      </c>
      <c r="G3" s="11">
        <f t="shared" si="0"/>
        <v>1740600</v>
      </c>
    </row>
    <row r="4" spans="1:7">
      <c r="A4" s="8">
        <v>3</v>
      </c>
      <c r="B4" s="9">
        <v>44805</v>
      </c>
      <c r="C4" s="8" t="s">
        <v>12</v>
      </c>
      <c r="D4" s="10" t="s">
        <v>17</v>
      </c>
      <c r="E4" s="11">
        <v>37700</v>
      </c>
      <c r="F4" s="11">
        <v>13</v>
      </c>
      <c r="G4" s="11">
        <f t="shared" si="0"/>
        <v>490100</v>
      </c>
    </row>
    <row r="5" spans="1:7">
      <c r="A5" s="8">
        <v>4</v>
      </c>
      <c r="B5" s="9">
        <v>44806</v>
      </c>
      <c r="C5" s="8" t="s">
        <v>9</v>
      </c>
      <c r="D5" s="10" t="s">
        <v>10</v>
      </c>
      <c r="E5" s="11">
        <v>96700</v>
      </c>
      <c r="F5" s="11">
        <v>28</v>
      </c>
      <c r="G5" s="11">
        <f t="shared" si="0"/>
        <v>2707600</v>
      </c>
    </row>
    <row r="6" spans="1:7">
      <c r="A6" s="8">
        <v>5</v>
      </c>
      <c r="B6" s="9">
        <v>44806</v>
      </c>
      <c r="C6" s="8" t="s">
        <v>11</v>
      </c>
      <c r="D6" s="10" t="s">
        <v>18</v>
      </c>
      <c r="E6" s="11">
        <v>54700</v>
      </c>
      <c r="F6" s="11">
        <v>33</v>
      </c>
      <c r="G6" s="11">
        <f t="shared" si="0"/>
        <v>1805100</v>
      </c>
    </row>
    <row r="7" spans="1:7">
      <c r="A7" s="8">
        <v>6</v>
      </c>
      <c r="B7" s="9">
        <v>44807</v>
      </c>
      <c r="C7" s="8" t="s">
        <v>14</v>
      </c>
      <c r="D7" s="10" t="s">
        <v>15</v>
      </c>
      <c r="E7" s="11">
        <v>13700</v>
      </c>
      <c r="F7" s="11">
        <v>18</v>
      </c>
      <c r="G7" s="11">
        <f t="shared" si="0"/>
        <v>246600</v>
      </c>
    </row>
    <row r="8" spans="1:7">
      <c r="A8" s="8">
        <v>7</v>
      </c>
      <c r="B8" s="9">
        <v>44807</v>
      </c>
      <c r="C8" s="8" t="s">
        <v>9</v>
      </c>
      <c r="D8" s="10" t="s">
        <v>20</v>
      </c>
      <c r="E8" s="11">
        <v>96700</v>
      </c>
      <c r="F8" s="11">
        <v>13</v>
      </c>
      <c r="G8" s="11">
        <f t="shared" si="0"/>
        <v>1257100</v>
      </c>
    </row>
    <row r="9" spans="1:7">
      <c r="A9" s="8">
        <v>8</v>
      </c>
      <c r="B9" s="9">
        <v>44807</v>
      </c>
      <c r="C9" s="8" t="s">
        <v>14</v>
      </c>
      <c r="D9" s="10" t="s">
        <v>18</v>
      </c>
      <c r="E9" s="11">
        <v>13700</v>
      </c>
      <c r="F9" s="11">
        <v>13</v>
      </c>
      <c r="G9" s="11">
        <f t="shared" si="0"/>
        <v>178100</v>
      </c>
    </row>
    <row r="10" spans="1:7">
      <c r="A10" s="8">
        <v>9</v>
      </c>
      <c r="B10" s="9">
        <v>44807</v>
      </c>
      <c r="C10" s="8" t="s">
        <v>16</v>
      </c>
      <c r="D10" s="10" t="s">
        <v>10</v>
      </c>
      <c r="E10" s="11">
        <v>57700</v>
      </c>
      <c r="F10" s="11">
        <v>28</v>
      </c>
      <c r="G10" s="11">
        <f t="shared" si="0"/>
        <v>1615600</v>
      </c>
    </row>
    <row r="11" spans="1:7">
      <c r="A11" s="8">
        <v>10</v>
      </c>
      <c r="B11" s="9">
        <v>44808</v>
      </c>
      <c r="C11" s="8" t="s">
        <v>12</v>
      </c>
      <c r="D11" s="10" t="s">
        <v>17</v>
      </c>
      <c r="E11" s="11">
        <v>37700</v>
      </c>
      <c r="F11" s="11">
        <v>8</v>
      </c>
      <c r="G11" s="11">
        <f t="shared" si="0"/>
        <v>301600</v>
      </c>
    </row>
    <row r="12" spans="1:7">
      <c r="A12" s="8">
        <v>11</v>
      </c>
      <c r="B12" s="9">
        <v>44808</v>
      </c>
      <c r="C12" s="8" t="s">
        <v>11</v>
      </c>
      <c r="D12" s="10" t="s">
        <v>17</v>
      </c>
      <c r="E12" s="11">
        <v>54700</v>
      </c>
      <c r="F12" s="11">
        <v>18</v>
      </c>
      <c r="G12" s="11">
        <f t="shared" si="0"/>
        <v>984600</v>
      </c>
    </row>
    <row r="13" spans="1:7">
      <c r="A13" s="8">
        <v>12</v>
      </c>
      <c r="B13" s="9">
        <v>44811</v>
      </c>
      <c r="C13" s="8" t="s">
        <v>19</v>
      </c>
      <c r="D13" s="10" t="s">
        <v>15</v>
      </c>
      <c r="E13" s="11">
        <v>32700</v>
      </c>
      <c r="F13" s="11">
        <v>18</v>
      </c>
      <c r="G13" s="11">
        <f t="shared" si="0"/>
        <v>588600</v>
      </c>
    </row>
    <row r="14" spans="1:7">
      <c r="A14" s="8">
        <v>13</v>
      </c>
      <c r="B14" s="9">
        <v>44811</v>
      </c>
      <c r="C14" s="8" t="s">
        <v>9</v>
      </c>
      <c r="D14" s="10" t="s">
        <v>10</v>
      </c>
      <c r="E14" s="11">
        <v>96700</v>
      </c>
      <c r="F14" s="11">
        <v>45</v>
      </c>
      <c r="G14" s="11">
        <f t="shared" si="0"/>
        <v>4351500</v>
      </c>
    </row>
    <row r="15" spans="1:7">
      <c r="A15" s="8">
        <v>14</v>
      </c>
      <c r="B15" s="9">
        <v>44811</v>
      </c>
      <c r="C15" s="8" t="s">
        <v>14</v>
      </c>
      <c r="D15" s="10" t="s">
        <v>10</v>
      </c>
      <c r="E15" s="11">
        <v>13700</v>
      </c>
      <c r="F15" s="11">
        <v>38</v>
      </c>
      <c r="G15" s="11">
        <f t="shared" si="0"/>
        <v>520600</v>
      </c>
    </row>
    <row r="16" spans="1:7">
      <c r="A16" s="8">
        <v>15</v>
      </c>
      <c r="B16" s="9">
        <v>44811</v>
      </c>
      <c r="C16" s="8" t="s">
        <v>13</v>
      </c>
      <c r="D16" s="10" t="s">
        <v>18</v>
      </c>
      <c r="E16" s="11">
        <v>84700</v>
      </c>
      <c r="F16" s="11">
        <v>13</v>
      </c>
      <c r="G16" s="11">
        <f t="shared" si="0"/>
        <v>1101100</v>
      </c>
    </row>
    <row r="17" spans="1:7">
      <c r="A17" s="8">
        <v>16</v>
      </c>
      <c r="B17" s="9">
        <v>44812</v>
      </c>
      <c r="C17" s="8" t="s">
        <v>19</v>
      </c>
      <c r="D17" s="10" t="s">
        <v>15</v>
      </c>
      <c r="E17" s="11">
        <v>32700</v>
      </c>
      <c r="F17" s="11">
        <v>33</v>
      </c>
      <c r="G17" s="11">
        <f t="shared" si="0"/>
        <v>1079100</v>
      </c>
    </row>
    <row r="18" spans="1:7">
      <c r="A18" s="8">
        <v>17</v>
      </c>
      <c r="B18" s="9">
        <v>44812</v>
      </c>
      <c r="C18" s="8" t="s">
        <v>16</v>
      </c>
      <c r="D18" s="10" t="s">
        <v>20</v>
      </c>
      <c r="E18" s="11">
        <v>57700</v>
      </c>
      <c r="F18" s="11">
        <v>18</v>
      </c>
      <c r="G18" s="11">
        <f t="shared" si="0"/>
        <v>1038600</v>
      </c>
    </row>
    <row r="19" spans="1:7">
      <c r="A19" s="8">
        <v>18</v>
      </c>
      <c r="B19" s="9">
        <v>44812</v>
      </c>
      <c r="C19" s="8" t="s">
        <v>13</v>
      </c>
      <c r="D19" s="10" t="s">
        <v>20</v>
      </c>
      <c r="E19" s="11">
        <v>84700</v>
      </c>
      <c r="F19" s="11">
        <v>18</v>
      </c>
      <c r="G19" s="11">
        <f t="shared" si="0"/>
        <v>1524600</v>
      </c>
    </row>
    <row r="20" spans="1:7">
      <c r="A20" s="8">
        <v>19</v>
      </c>
      <c r="B20" s="9">
        <v>44812</v>
      </c>
      <c r="C20" s="8" t="s">
        <v>9</v>
      </c>
      <c r="D20" s="10" t="s">
        <v>18</v>
      </c>
      <c r="E20" s="11">
        <v>96700</v>
      </c>
      <c r="F20" s="11">
        <v>43</v>
      </c>
      <c r="G20" s="11">
        <f t="shared" si="0"/>
        <v>4158100</v>
      </c>
    </row>
    <row r="21" spans="1:7">
      <c r="A21" s="8">
        <v>20</v>
      </c>
      <c r="B21" s="9">
        <v>44812</v>
      </c>
      <c r="C21" s="8" t="s">
        <v>12</v>
      </c>
      <c r="D21" s="10" t="s">
        <v>10</v>
      </c>
      <c r="E21" s="11">
        <v>37700</v>
      </c>
      <c r="F21" s="11">
        <v>28</v>
      </c>
      <c r="G21" s="11">
        <f t="shared" si="0"/>
        <v>1055600</v>
      </c>
    </row>
    <row r="22" spans="1:7">
      <c r="A22" s="8">
        <v>21</v>
      </c>
      <c r="B22" s="9">
        <v>44813</v>
      </c>
      <c r="C22" s="8" t="s">
        <v>14</v>
      </c>
      <c r="D22" s="10" t="s">
        <v>15</v>
      </c>
      <c r="E22" s="11">
        <v>13700</v>
      </c>
      <c r="F22" s="11">
        <v>53</v>
      </c>
      <c r="G22" s="11">
        <f t="shared" si="0"/>
        <v>726100</v>
      </c>
    </row>
    <row r="23" spans="1:7">
      <c r="A23" s="8">
        <v>22</v>
      </c>
      <c r="B23" s="9">
        <v>44813</v>
      </c>
      <c r="C23" s="8" t="s">
        <v>11</v>
      </c>
      <c r="D23" s="10" t="s">
        <v>15</v>
      </c>
      <c r="E23" s="11">
        <v>54700</v>
      </c>
      <c r="F23" s="11">
        <v>39</v>
      </c>
      <c r="G23" s="11">
        <f t="shared" si="0"/>
        <v>2133300</v>
      </c>
    </row>
    <row r="24" spans="1:7">
      <c r="A24" s="8">
        <v>23</v>
      </c>
      <c r="B24" s="9">
        <v>44814</v>
      </c>
      <c r="C24" s="8" t="s">
        <v>11</v>
      </c>
      <c r="D24" s="10" t="s">
        <v>18</v>
      </c>
      <c r="E24" s="11">
        <v>54700</v>
      </c>
      <c r="F24" s="11">
        <v>23</v>
      </c>
      <c r="G24" s="11">
        <f t="shared" si="0"/>
        <v>1258100</v>
      </c>
    </row>
    <row r="25" spans="1:7">
      <c r="A25" s="8">
        <v>24</v>
      </c>
      <c r="B25" s="9">
        <v>44814</v>
      </c>
      <c r="C25" s="8" t="s">
        <v>19</v>
      </c>
      <c r="D25" s="10" t="s">
        <v>17</v>
      </c>
      <c r="E25" s="11">
        <v>32700</v>
      </c>
      <c r="F25" s="11">
        <v>19</v>
      </c>
      <c r="G25" s="11">
        <f t="shared" si="0"/>
        <v>621300</v>
      </c>
    </row>
    <row r="26" spans="1:7">
      <c r="A26" s="8">
        <v>25</v>
      </c>
      <c r="B26" s="9">
        <v>44814</v>
      </c>
      <c r="C26" s="8" t="s">
        <v>13</v>
      </c>
      <c r="D26" s="10" t="s">
        <v>17</v>
      </c>
      <c r="E26" s="11">
        <v>84700</v>
      </c>
      <c r="F26" s="11">
        <v>13</v>
      </c>
      <c r="G26" s="11">
        <f t="shared" si="0"/>
        <v>1101100</v>
      </c>
    </row>
    <row r="27" spans="1:7">
      <c r="A27" s="8">
        <v>26</v>
      </c>
      <c r="B27" s="9">
        <v>44815</v>
      </c>
      <c r="C27" s="8" t="s">
        <v>9</v>
      </c>
      <c r="D27" s="10" t="s">
        <v>18</v>
      </c>
      <c r="E27" s="11">
        <v>96700</v>
      </c>
      <c r="F27" s="11">
        <v>28</v>
      </c>
      <c r="G27" s="11">
        <f t="shared" si="0"/>
        <v>2707600</v>
      </c>
    </row>
    <row r="28" spans="1:7">
      <c r="A28" s="8">
        <v>27</v>
      </c>
      <c r="B28" s="9">
        <v>44815</v>
      </c>
      <c r="C28" s="8" t="s">
        <v>12</v>
      </c>
      <c r="D28" s="10" t="s">
        <v>18</v>
      </c>
      <c r="E28" s="11">
        <v>37700</v>
      </c>
      <c r="F28" s="11">
        <v>14</v>
      </c>
      <c r="G28" s="11">
        <f t="shared" si="0"/>
        <v>527800</v>
      </c>
    </row>
    <row r="29" spans="1:7">
      <c r="A29" s="8">
        <v>28</v>
      </c>
      <c r="B29" s="9">
        <v>44815</v>
      </c>
      <c r="C29" s="8" t="s">
        <v>13</v>
      </c>
      <c r="D29" s="10" t="s">
        <v>10</v>
      </c>
      <c r="E29" s="11">
        <v>84700</v>
      </c>
      <c r="F29" s="11">
        <v>49</v>
      </c>
      <c r="G29" s="11">
        <f t="shared" si="0"/>
        <v>4150300</v>
      </c>
    </row>
    <row r="30" spans="1:7">
      <c r="A30" s="8">
        <v>29</v>
      </c>
      <c r="B30" s="9">
        <v>44818</v>
      </c>
      <c r="C30" s="8" t="s">
        <v>16</v>
      </c>
      <c r="D30" s="10" t="s">
        <v>15</v>
      </c>
      <c r="E30" s="11">
        <v>57700</v>
      </c>
      <c r="F30" s="11">
        <v>40</v>
      </c>
      <c r="G30" s="11">
        <f t="shared" si="0"/>
        <v>2308000</v>
      </c>
    </row>
    <row r="31" spans="1:7">
      <c r="A31" s="8">
        <v>30</v>
      </c>
      <c r="B31" s="9">
        <v>44818</v>
      </c>
      <c r="C31" s="8" t="s">
        <v>11</v>
      </c>
      <c r="D31" s="10" t="s">
        <v>20</v>
      </c>
      <c r="E31" s="11">
        <v>54700</v>
      </c>
      <c r="F31" s="11">
        <v>15</v>
      </c>
      <c r="G31" s="11">
        <f t="shared" si="0"/>
        <v>820500</v>
      </c>
    </row>
    <row r="32" spans="1:7">
      <c r="A32" s="8">
        <v>31</v>
      </c>
      <c r="B32" s="9">
        <v>44818</v>
      </c>
      <c r="C32" s="8" t="s">
        <v>9</v>
      </c>
      <c r="D32" s="10" t="s">
        <v>15</v>
      </c>
      <c r="E32" s="11">
        <v>96700</v>
      </c>
      <c r="F32" s="11">
        <v>25</v>
      </c>
      <c r="G32" s="11">
        <f t="shared" si="0"/>
        <v>2417500</v>
      </c>
    </row>
    <row r="33" spans="1:7">
      <c r="A33" s="8">
        <v>32</v>
      </c>
      <c r="B33" s="9">
        <v>44819</v>
      </c>
      <c r="C33" s="8" t="s">
        <v>9</v>
      </c>
      <c r="D33" s="10" t="s">
        <v>18</v>
      </c>
      <c r="E33" s="11">
        <v>96700</v>
      </c>
      <c r="F33" s="11">
        <v>20</v>
      </c>
      <c r="G33" s="11">
        <f t="shared" si="0"/>
        <v>1934000</v>
      </c>
    </row>
    <row r="34" spans="1:7">
      <c r="A34" s="8">
        <v>33</v>
      </c>
      <c r="B34" s="9">
        <v>44819</v>
      </c>
      <c r="C34" s="8" t="s">
        <v>12</v>
      </c>
      <c r="D34" s="10" t="s">
        <v>10</v>
      </c>
      <c r="E34" s="11">
        <v>37700</v>
      </c>
      <c r="F34" s="11">
        <v>35</v>
      </c>
      <c r="G34" s="11">
        <f t="shared" si="0"/>
        <v>1319500</v>
      </c>
    </row>
    <row r="35" spans="1:7">
      <c r="A35" s="8">
        <v>34</v>
      </c>
      <c r="B35" s="9">
        <v>44819</v>
      </c>
      <c r="C35" s="8" t="s">
        <v>19</v>
      </c>
      <c r="D35" s="10" t="s">
        <v>20</v>
      </c>
      <c r="E35" s="11">
        <v>32700</v>
      </c>
      <c r="F35" s="11">
        <v>30</v>
      </c>
      <c r="G35" s="11">
        <f t="shared" si="0"/>
        <v>981000</v>
      </c>
    </row>
    <row r="36" spans="1:7">
      <c r="A36" s="8">
        <v>35</v>
      </c>
      <c r="B36" s="9">
        <v>44819</v>
      </c>
      <c r="C36" s="8" t="s">
        <v>14</v>
      </c>
      <c r="D36" s="10" t="s">
        <v>20</v>
      </c>
      <c r="E36" s="11">
        <v>13700</v>
      </c>
      <c r="F36" s="11">
        <v>15</v>
      </c>
      <c r="G36" s="11">
        <f t="shared" si="0"/>
        <v>205500</v>
      </c>
    </row>
    <row r="37" spans="1:7">
      <c r="A37" s="8">
        <v>36</v>
      </c>
      <c r="B37" s="9">
        <v>44820</v>
      </c>
      <c r="C37" s="8" t="s">
        <v>11</v>
      </c>
      <c r="D37" s="10" t="s">
        <v>17</v>
      </c>
      <c r="E37" s="11">
        <v>54700</v>
      </c>
      <c r="F37" s="11">
        <v>55</v>
      </c>
      <c r="G37" s="11">
        <f t="shared" si="0"/>
        <v>3008500</v>
      </c>
    </row>
    <row r="38" spans="1:7">
      <c r="A38" s="8">
        <v>37</v>
      </c>
      <c r="B38" s="9">
        <v>44820</v>
      </c>
      <c r="C38" s="8" t="s">
        <v>13</v>
      </c>
      <c r="D38" s="10" t="s">
        <v>15</v>
      </c>
      <c r="E38" s="11">
        <v>84700</v>
      </c>
      <c r="F38" s="11">
        <v>29</v>
      </c>
      <c r="G38" s="11">
        <f t="shared" si="0"/>
        <v>2456300</v>
      </c>
    </row>
    <row r="39" spans="1:7">
      <c r="A39" s="8">
        <v>38</v>
      </c>
      <c r="B39" s="9">
        <v>44820</v>
      </c>
      <c r="C39" s="8" t="s">
        <v>16</v>
      </c>
      <c r="D39" s="10" t="s">
        <v>15</v>
      </c>
      <c r="E39" s="11">
        <v>57700</v>
      </c>
      <c r="F39" s="11">
        <v>12</v>
      </c>
      <c r="G39" s="11">
        <f t="shared" si="0"/>
        <v>692400</v>
      </c>
    </row>
    <row r="40" spans="1:7">
      <c r="A40" s="8">
        <v>39</v>
      </c>
      <c r="B40" s="9">
        <v>44821</v>
      </c>
      <c r="C40" s="8" t="s">
        <v>16</v>
      </c>
      <c r="D40" s="10" t="s">
        <v>20</v>
      </c>
      <c r="E40" s="11">
        <v>57700</v>
      </c>
      <c r="F40" s="11">
        <v>11</v>
      </c>
      <c r="G40" s="11">
        <f t="shared" si="0"/>
        <v>634700</v>
      </c>
    </row>
    <row r="41" spans="1:7">
      <c r="A41" s="8">
        <v>40</v>
      </c>
      <c r="B41" s="9">
        <v>44822</v>
      </c>
      <c r="C41" s="8" t="s">
        <v>11</v>
      </c>
      <c r="D41" s="10" t="s">
        <v>10</v>
      </c>
      <c r="E41" s="11">
        <v>54700</v>
      </c>
      <c r="F41" s="11">
        <v>14</v>
      </c>
      <c r="G41" s="11">
        <f t="shared" si="0"/>
        <v>765800</v>
      </c>
    </row>
    <row r="42" spans="1:7">
      <c r="A42" s="8">
        <v>41</v>
      </c>
      <c r="B42" s="9">
        <v>44822</v>
      </c>
      <c r="C42" s="8" t="s">
        <v>12</v>
      </c>
      <c r="D42" s="10" t="s">
        <v>10</v>
      </c>
      <c r="E42" s="11">
        <v>37700</v>
      </c>
      <c r="F42" s="11">
        <v>19</v>
      </c>
      <c r="G42" s="11">
        <f t="shared" si="0"/>
        <v>716300</v>
      </c>
    </row>
    <row r="43" spans="1:7">
      <c r="A43" s="8">
        <v>42</v>
      </c>
      <c r="B43" s="9">
        <v>44822</v>
      </c>
      <c r="C43" s="8" t="s">
        <v>19</v>
      </c>
      <c r="D43" s="10" t="s">
        <v>10</v>
      </c>
      <c r="E43" s="11">
        <v>32700</v>
      </c>
      <c r="F43" s="11">
        <v>36</v>
      </c>
      <c r="G43" s="11">
        <f t="shared" si="0"/>
        <v>1177200</v>
      </c>
    </row>
    <row r="44" spans="1:7">
      <c r="A44" s="8">
        <v>43</v>
      </c>
      <c r="B44" s="9">
        <v>44825</v>
      </c>
      <c r="C44" s="8" t="s">
        <v>13</v>
      </c>
      <c r="D44" s="10" t="s">
        <v>17</v>
      </c>
      <c r="E44" s="11">
        <v>84700</v>
      </c>
      <c r="F44" s="11">
        <v>52</v>
      </c>
      <c r="G44" s="11">
        <f t="shared" si="0"/>
        <v>4404400</v>
      </c>
    </row>
    <row r="45" spans="1:7">
      <c r="A45" s="8">
        <v>44</v>
      </c>
      <c r="B45" s="9">
        <v>44825</v>
      </c>
      <c r="C45" s="8" t="s">
        <v>12</v>
      </c>
      <c r="D45" s="10" t="s">
        <v>10</v>
      </c>
      <c r="E45" s="11">
        <v>37700</v>
      </c>
      <c r="F45" s="11">
        <v>42</v>
      </c>
      <c r="G45" s="11">
        <f t="shared" si="0"/>
        <v>1583400</v>
      </c>
    </row>
    <row r="46" spans="1:7">
      <c r="A46" s="8">
        <v>44</v>
      </c>
      <c r="B46" s="9">
        <v>44825</v>
      </c>
      <c r="C46" s="8" t="s">
        <v>9</v>
      </c>
      <c r="D46" s="10" t="s">
        <v>15</v>
      </c>
      <c r="E46" s="11">
        <v>96700</v>
      </c>
      <c r="F46" s="11">
        <v>17</v>
      </c>
      <c r="G46" s="11">
        <f t="shared" si="0"/>
        <v>1643900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ABE0-9A4B-41C6-B09E-C606E2FAD875}">
  <dimension ref="B2:F15"/>
  <sheetViews>
    <sheetView workbookViewId="0">
      <selection activeCell="C22" sqref="C22"/>
    </sheetView>
  </sheetViews>
  <sheetFormatPr defaultRowHeight="16.5"/>
  <cols>
    <col min="2" max="2" width="9.25" bestFit="1" customWidth="1"/>
    <col min="3" max="3" width="14.375" bestFit="1" customWidth="1"/>
    <col min="4" max="6" width="9.25" bestFit="1" customWidth="1"/>
  </cols>
  <sheetData>
    <row r="2" spans="2:6">
      <c r="B2" s="17"/>
      <c r="C2" s="17"/>
      <c r="D2" s="27" t="s">
        <v>125</v>
      </c>
      <c r="E2" s="28"/>
    </row>
    <row r="3" spans="2:6" ht="17.25" thickBot="1">
      <c r="B3" s="18" t="s">
        <v>126</v>
      </c>
      <c r="C3" s="18" t="s">
        <v>127</v>
      </c>
      <c r="D3" s="19" t="s">
        <v>128</v>
      </c>
      <c r="E3" s="19" t="s">
        <v>129</v>
      </c>
      <c r="F3" s="18" t="s">
        <v>130</v>
      </c>
    </row>
    <row r="4" spans="2:6">
      <c r="B4" s="29" t="s">
        <v>131</v>
      </c>
      <c r="C4" s="20" t="s">
        <v>132</v>
      </c>
      <c r="D4" s="21">
        <v>5680000</v>
      </c>
      <c r="E4" s="21">
        <v>6192000</v>
      </c>
      <c r="F4" s="21">
        <v>433500</v>
      </c>
    </row>
    <row r="5" spans="2:6">
      <c r="B5" s="30"/>
      <c r="C5" s="22" t="s">
        <v>133</v>
      </c>
      <c r="D5" s="23">
        <v>6310000</v>
      </c>
      <c r="E5" s="23">
        <v>7131000</v>
      </c>
      <c r="F5" s="23">
        <v>998400</v>
      </c>
    </row>
    <row r="6" spans="2:6">
      <c r="B6" s="30"/>
      <c r="C6" s="22" t="s">
        <v>134</v>
      </c>
      <c r="D6" s="23">
        <v>7080000</v>
      </c>
      <c r="E6" s="23">
        <v>8426000</v>
      </c>
      <c r="F6" s="23">
        <v>674100</v>
      </c>
    </row>
    <row r="7" spans="2:6">
      <c r="B7" s="30"/>
      <c r="C7" s="22" t="s">
        <v>135</v>
      </c>
      <c r="D7" s="23">
        <v>5440000</v>
      </c>
      <c r="E7" s="23">
        <v>5440000</v>
      </c>
      <c r="F7" s="23">
        <v>54400</v>
      </c>
    </row>
    <row r="8" spans="2:6">
      <c r="B8" s="30"/>
      <c r="C8" s="22" t="s">
        <v>136</v>
      </c>
      <c r="D8" s="23">
        <v>7860000</v>
      </c>
      <c r="E8" s="23">
        <v>7310000</v>
      </c>
      <c r="F8" s="23">
        <v>219300</v>
      </c>
    </row>
    <row r="9" spans="2:6">
      <c r="B9" s="31"/>
      <c r="C9" s="22" t="s">
        <v>137</v>
      </c>
      <c r="D9" s="23">
        <v>5990000</v>
      </c>
      <c r="E9" s="23">
        <v>4972000</v>
      </c>
      <c r="F9" s="23">
        <v>-49800</v>
      </c>
    </row>
    <row r="10" spans="2:6">
      <c r="B10" s="32" t="s">
        <v>138</v>
      </c>
      <c r="C10" s="22" t="s">
        <v>139</v>
      </c>
      <c r="D10" s="23">
        <v>5160000</v>
      </c>
      <c r="E10" s="23">
        <v>5522000</v>
      </c>
      <c r="F10" s="23">
        <v>662700</v>
      </c>
    </row>
    <row r="11" spans="2:6">
      <c r="B11" s="30"/>
      <c r="C11" s="22" t="s">
        <v>140</v>
      </c>
      <c r="D11" s="23">
        <v>6630000</v>
      </c>
      <c r="E11" s="23">
        <v>7492000</v>
      </c>
      <c r="F11" s="23">
        <v>824200</v>
      </c>
    </row>
    <row r="12" spans="2:6">
      <c r="B12" s="30"/>
      <c r="C12" s="22" t="s">
        <v>141</v>
      </c>
      <c r="D12" s="23">
        <v>5760000</v>
      </c>
      <c r="E12" s="23">
        <v>5300000</v>
      </c>
      <c r="F12" s="23">
        <v>795000</v>
      </c>
    </row>
    <row r="13" spans="2:6">
      <c r="B13" s="30"/>
      <c r="C13" s="22" t="s">
        <v>142</v>
      </c>
      <c r="D13" s="23">
        <v>7360000</v>
      </c>
      <c r="E13" s="23">
        <v>7581000</v>
      </c>
      <c r="F13" s="23">
        <v>227500</v>
      </c>
    </row>
    <row r="14" spans="2:6">
      <c r="B14" s="30"/>
      <c r="C14" s="22" t="s">
        <v>143</v>
      </c>
      <c r="D14" s="23">
        <v>6050000</v>
      </c>
      <c r="E14" s="23">
        <v>6292000</v>
      </c>
      <c r="F14" s="23">
        <v>-629200</v>
      </c>
    </row>
    <row r="15" spans="2:6">
      <c r="B15" s="31"/>
      <c r="C15" s="22" t="s">
        <v>144</v>
      </c>
      <c r="D15" s="23">
        <v>7270000</v>
      </c>
      <c r="E15" s="23">
        <v>7198000</v>
      </c>
      <c r="F15" s="23">
        <v>647900</v>
      </c>
    </row>
  </sheetData>
  <mergeCells count="3">
    <mergeCell ref="D2:E2"/>
    <mergeCell ref="B4:B9"/>
    <mergeCell ref="B10:B1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2D47-679B-42DB-8259-8E6166BC0A6F}">
  <dimension ref="B2:F15"/>
  <sheetViews>
    <sheetView workbookViewId="0">
      <selection activeCell="D25" sqref="D25"/>
    </sheetView>
  </sheetViews>
  <sheetFormatPr defaultRowHeight="16.5"/>
  <cols>
    <col min="2" max="2" width="9.25" bestFit="1" customWidth="1"/>
    <col min="3" max="3" width="14.375" bestFit="1" customWidth="1"/>
    <col min="4" max="6" width="9.25" bestFit="1" customWidth="1"/>
  </cols>
  <sheetData>
    <row r="2" spans="2:6">
      <c r="B2" s="17"/>
      <c r="C2" s="17"/>
      <c r="D2" s="27" t="s">
        <v>125</v>
      </c>
      <c r="E2" s="28"/>
    </row>
    <row r="3" spans="2:6" ht="17.25" thickBot="1">
      <c r="B3" s="18" t="s">
        <v>126</v>
      </c>
      <c r="C3" s="18" t="s">
        <v>127</v>
      </c>
      <c r="D3" s="19" t="s">
        <v>128</v>
      </c>
      <c r="E3" s="19" t="s">
        <v>129</v>
      </c>
      <c r="F3" s="17" t="s">
        <v>130</v>
      </c>
    </row>
    <row r="4" spans="2:6">
      <c r="B4" s="33" t="s">
        <v>131</v>
      </c>
      <c r="C4" s="20" t="s">
        <v>132</v>
      </c>
      <c r="D4" s="21">
        <v>5810000</v>
      </c>
      <c r="E4" s="21">
        <v>4997000</v>
      </c>
      <c r="F4" s="21">
        <v>249900</v>
      </c>
    </row>
    <row r="5" spans="2:6">
      <c r="B5" s="34"/>
      <c r="C5" s="22" t="s">
        <v>133</v>
      </c>
      <c r="D5" s="23">
        <v>6770000</v>
      </c>
      <c r="E5" s="23">
        <v>6093000</v>
      </c>
      <c r="F5" s="23">
        <v>243800</v>
      </c>
    </row>
    <row r="6" spans="2:6">
      <c r="B6" s="34"/>
      <c r="C6" s="22" t="s">
        <v>134</v>
      </c>
      <c r="D6" s="23">
        <v>7700000</v>
      </c>
      <c r="E6" s="23">
        <v>8085000</v>
      </c>
      <c r="F6" s="23">
        <v>-566000</v>
      </c>
    </row>
    <row r="7" spans="2:6">
      <c r="B7" s="34"/>
      <c r="C7" s="22" t="s">
        <v>135</v>
      </c>
      <c r="D7" s="23">
        <v>6440000</v>
      </c>
      <c r="E7" s="23">
        <v>5925000</v>
      </c>
      <c r="F7" s="23">
        <v>-474000</v>
      </c>
    </row>
    <row r="8" spans="2:6">
      <c r="B8" s="34"/>
      <c r="C8" s="22" t="s">
        <v>136</v>
      </c>
      <c r="D8" s="23">
        <v>5420000</v>
      </c>
      <c r="E8" s="23">
        <v>5637000</v>
      </c>
      <c r="F8" s="23">
        <v>56400</v>
      </c>
    </row>
    <row r="9" spans="2:6">
      <c r="B9" s="34"/>
      <c r="C9" s="22" t="s">
        <v>137</v>
      </c>
      <c r="D9" s="23">
        <v>7430000</v>
      </c>
      <c r="E9" s="23">
        <v>8099000</v>
      </c>
      <c r="F9" s="23">
        <v>-81000</v>
      </c>
    </row>
    <row r="10" spans="2:6">
      <c r="B10" s="34" t="s">
        <v>138</v>
      </c>
      <c r="C10" s="22" t="s">
        <v>139</v>
      </c>
      <c r="D10" s="23">
        <v>5360000</v>
      </c>
      <c r="E10" s="23">
        <v>5628000</v>
      </c>
      <c r="F10" s="23">
        <v>731700</v>
      </c>
    </row>
    <row r="11" spans="2:6">
      <c r="B11" s="34"/>
      <c r="C11" s="22" t="s">
        <v>140</v>
      </c>
      <c r="D11" s="23">
        <v>6950000</v>
      </c>
      <c r="E11" s="23">
        <v>7159000</v>
      </c>
      <c r="F11" s="23">
        <v>787500</v>
      </c>
    </row>
    <row r="12" spans="2:6">
      <c r="B12" s="34"/>
      <c r="C12" s="22" t="s">
        <v>141</v>
      </c>
      <c r="D12" s="23">
        <v>5280000</v>
      </c>
      <c r="E12" s="23">
        <v>5228000</v>
      </c>
      <c r="F12" s="23">
        <v>-470600</v>
      </c>
    </row>
    <row r="13" spans="2:6">
      <c r="B13" s="34"/>
      <c r="C13" s="22" t="s">
        <v>142</v>
      </c>
      <c r="D13" s="23">
        <v>6670000</v>
      </c>
      <c r="E13" s="23">
        <v>6070000</v>
      </c>
      <c r="F13" s="23">
        <v>485600</v>
      </c>
    </row>
    <row r="14" spans="2:6">
      <c r="B14" s="34"/>
      <c r="C14" s="22" t="s">
        <v>143</v>
      </c>
      <c r="D14" s="23">
        <v>6170000</v>
      </c>
      <c r="E14" s="23">
        <v>5862000</v>
      </c>
      <c r="F14" s="23">
        <v>58700</v>
      </c>
    </row>
    <row r="15" spans="2:6">
      <c r="B15" s="34"/>
      <c r="C15" s="22" t="s">
        <v>144</v>
      </c>
      <c r="D15" s="23">
        <v>6200000</v>
      </c>
      <c r="E15" s="23">
        <v>7192000</v>
      </c>
      <c r="F15" s="23">
        <v>143900</v>
      </c>
    </row>
  </sheetData>
  <mergeCells count="3">
    <mergeCell ref="D2:E2"/>
    <mergeCell ref="B4:B9"/>
    <mergeCell ref="B10:B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79DE-5AE3-408B-84C6-90CFE577698B}">
  <sheetPr>
    <tabColor rgb="FFFF0000"/>
  </sheetPr>
  <dimension ref="A1:G71"/>
  <sheetViews>
    <sheetView workbookViewId="0">
      <selection activeCell="H2" sqref="H2"/>
    </sheetView>
  </sheetViews>
  <sheetFormatPr defaultRowHeight="16.5"/>
  <cols>
    <col min="1" max="1" width="11.125" customWidth="1"/>
    <col min="7" max="7" width="11.375" customWidth="1"/>
  </cols>
  <sheetData>
    <row r="1" spans="1:7">
      <c r="A1" s="24" t="s">
        <v>145</v>
      </c>
      <c r="B1" s="24" t="s">
        <v>151</v>
      </c>
      <c r="C1" s="24" t="s">
        <v>146</v>
      </c>
      <c r="D1" s="24" t="s">
        <v>147</v>
      </c>
      <c r="E1" s="24" t="s">
        <v>148</v>
      </c>
      <c r="F1" s="24" t="s">
        <v>149</v>
      </c>
      <c r="G1" s="24" t="s">
        <v>150</v>
      </c>
    </row>
    <row r="2" spans="1:7">
      <c r="A2" s="12">
        <v>44621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4">
        <v>8598748</v>
      </c>
    </row>
    <row r="3" spans="1:7">
      <c r="A3" s="12">
        <v>44621</v>
      </c>
      <c r="B3" s="12" t="s">
        <v>27</v>
      </c>
      <c r="C3" s="12" t="s">
        <v>28</v>
      </c>
      <c r="D3" s="12" t="s">
        <v>29</v>
      </c>
      <c r="E3" s="12" t="s">
        <v>30</v>
      </c>
      <c r="F3" s="15" t="s">
        <v>30</v>
      </c>
      <c r="G3" s="14">
        <v>3651375</v>
      </c>
    </row>
    <row r="4" spans="1:7">
      <c r="A4" s="12">
        <v>44622</v>
      </c>
      <c r="B4" s="13" t="s">
        <v>31</v>
      </c>
      <c r="C4" s="13" t="s">
        <v>32</v>
      </c>
      <c r="D4" s="13" t="s">
        <v>33</v>
      </c>
      <c r="E4" s="13" t="s">
        <v>25</v>
      </c>
      <c r="F4" s="16" t="s">
        <v>25</v>
      </c>
      <c r="G4" s="14">
        <v>7275424</v>
      </c>
    </row>
    <row r="5" spans="1:7">
      <c r="A5" s="12">
        <v>44622</v>
      </c>
      <c r="B5" s="12" t="s">
        <v>34</v>
      </c>
      <c r="C5" s="12" t="s">
        <v>35</v>
      </c>
      <c r="D5" s="12" t="s">
        <v>36</v>
      </c>
      <c r="E5" s="15" t="s">
        <v>37</v>
      </c>
      <c r="F5" s="12" t="s">
        <v>37</v>
      </c>
      <c r="G5" s="14">
        <v>7356843</v>
      </c>
    </row>
    <row r="6" spans="1:7">
      <c r="A6" s="12">
        <v>44622</v>
      </c>
      <c r="B6" s="12" t="s">
        <v>38</v>
      </c>
      <c r="C6" s="12" t="s">
        <v>39</v>
      </c>
      <c r="D6" s="12" t="s">
        <v>40</v>
      </c>
      <c r="E6" s="12" t="s">
        <v>41</v>
      </c>
      <c r="F6" s="12" t="s">
        <v>42</v>
      </c>
      <c r="G6" s="14">
        <v>8129552</v>
      </c>
    </row>
    <row r="7" spans="1:7">
      <c r="A7" s="12">
        <v>44623</v>
      </c>
      <c r="B7" s="12" t="s">
        <v>43</v>
      </c>
      <c r="C7" s="12" t="s">
        <v>44</v>
      </c>
      <c r="D7" s="12" t="s">
        <v>29</v>
      </c>
      <c r="E7" s="12" t="s">
        <v>45</v>
      </c>
      <c r="F7" s="12" t="s">
        <v>41</v>
      </c>
      <c r="G7" s="14">
        <v>4904919</v>
      </c>
    </row>
    <row r="8" spans="1:7">
      <c r="A8" s="12">
        <v>44623</v>
      </c>
      <c r="B8" s="13" t="s">
        <v>46</v>
      </c>
      <c r="C8" s="13" t="s">
        <v>47</v>
      </c>
      <c r="D8" s="13" t="s">
        <v>48</v>
      </c>
      <c r="E8" s="16" t="s">
        <v>49</v>
      </c>
      <c r="F8" s="13" t="s">
        <v>50</v>
      </c>
      <c r="G8" s="14">
        <v>8934862</v>
      </c>
    </row>
    <row r="9" spans="1:7">
      <c r="A9" s="12">
        <v>44623</v>
      </c>
      <c r="B9" s="12" t="s">
        <v>22</v>
      </c>
      <c r="C9" s="12" t="s">
        <v>51</v>
      </c>
      <c r="D9" s="12" t="s">
        <v>36</v>
      </c>
      <c r="E9" s="12" t="s">
        <v>52</v>
      </c>
      <c r="F9" s="12" t="s">
        <v>53</v>
      </c>
      <c r="G9" s="14">
        <v>8159568</v>
      </c>
    </row>
    <row r="10" spans="1:7">
      <c r="A10" s="12">
        <v>44623</v>
      </c>
      <c r="B10" s="12" t="s">
        <v>54</v>
      </c>
      <c r="C10" s="12" t="s">
        <v>55</v>
      </c>
      <c r="D10" s="12" t="s">
        <v>29</v>
      </c>
      <c r="E10" s="12" t="s">
        <v>45</v>
      </c>
      <c r="F10" s="15" t="s">
        <v>53</v>
      </c>
      <c r="G10" s="14">
        <v>5910058</v>
      </c>
    </row>
    <row r="11" spans="1:7">
      <c r="A11" s="12">
        <v>44623</v>
      </c>
      <c r="B11" s="13" t="s">
        <v>56</v>
      </c>
      <c r="C11" s="13" t="s">
        <v>57</v>
      </c>
      <c r="D11" s="13" t="s">
        <v>58</v>
      </c>
      <c r="E11" s="13" t="s">
        <v>26</v>
      </c>
      <c r="F11" s="13" t="s">
        <v>59</v>
      </c>
      <c r="G11" s="14">
        <v>7893622</v>
      </c>
    </row>
    <row r="12" spans="1:7">
      <c r="A12" s="12">
        <v>44624</v>
      </c>
      <c r="B12" s="12" t="s">
        <v>34</v>
      </c>
      <c r="C12" s="12" t="s">
        <v>35</v>
      </c>
      <c r="D12" s="12" t="s">
        <v>36</v>
      </c>
      <c r="E12" s="15" t="s">
        <v>37</v>
      </c>
      <c r="F12" s="12" t="s">
        <v>37</v>
      </c>
      <c r="G12" s="14">
        <v>8368814</v>
      </c>
    </row>
    <row r="13" spans="1:7">
      <c r="A13" s="12">
        <v>44625</v>
      </c>
      <c r="B13" s="12" t="s">
        <v>60</v>
      </c>
      <c r="C13" s="12" t="s">
        <v>61</v>
      </c>
      <c r="D13" s="12" t="s">
        <v>29</v>
      </c>
      <c r="E13" s="12" t="s">
        <v>42</v>
      </c>
      <c r="F13" s="12" t="s">
        <v>52</v>
      </c>
      <c r="G13" s="14">
        <v>5846469</v>
      </c>
    </row>
    <row r="14" spans="1:7">
      <c r="A14" s="12">
        <v>44625</v>
      </c>
      <c r="B14" s="12" t="s">
        <v>62</v>
      </c>
      <c r="C14" s="12" t="s">
        <v>63</v>
      </c>
      <c r="D14" s="12" t="s">
        <v>64</v>
      </c>
      <c r="E14" s="12" t="s">
        <v>37</v>
      </c>
      <c r="F14" s="15" t="s">
        <v>52</v>
      </c>
      <c r="G14" s="14">
        <v>5236476</v>
      </c>
    </row>
    <row r="15" spans="1:7">
      <c r="A15" s="12">
        <v>44626</v>
      </c>
      <c r="B15" s="13" t="s">
        <v>65</v>
      </c>
      <c r="C15" s="13" t="s">
        <v>66</v>
      </c>
      <c r="D15" s="13" t="s">
        <v>33</v>
      </c>
      <c r="E15" s="16" t="s">
        <v>49</v>
      </c>
      <c r="F15" s="13" t="s">
        <v>49</v>
      </c>
      <c r="G15" s="14">
        <v>1083385</v>
      </c>
    </row>
    <row r="16" spans="1:7">
      <c r="A16" s="12">
        <v>44627</v>
      </c>
      <c r="B16" s="12" t="s">
        <v>67</v>
      </c>
      <c r="C16" s="12" t="s">
        <v>68</v>
      </c>
      <c r="D16" s="12" t="s">
        <v>40</v>
      </c>
      <c r="E16" s="12" t="s">
        <v>52</v>
      </c>
      <c r="F16" s="12" t="s">
        <v>52</v>
      </c>
      <c r="G16" s="14">
        <v>7667994</v>
      </c>
    </row>
    <row r="17" spans="1:7">
      <c r="A17" s="12">
        <v>44627</v>
      </c>
      <c r="B17" s="12" t="s">
        <v>69</v>
      </c>
      <c r="C17" s="12" t="s">
        <v>70</v>
      </c>
      <c r="D17" s="12" t="s">
        <v>29</v>
      </c>
      <c r="E17" s="12" t="s">
        <v>42</v>
      </c>
      <c r="F17" s="15" t="s">
        <v>45</v>
      </c>
      <c r="G17" s="14">
        <v>2688451</v>
      </c>
    </row>
    <row r="18" spans="1:7">
      <c r="A18" s="12">
        <v>44627</v>
      </c>
      <c r="B18" s="12" t="s">
        <v>71</v>
      </c>
      <c r="C18" s="12" t="s">
        <v>72</v>
      </c>
      <c r="D18" s="12" t="s">
        <v>36</v>
      </c>
      <c r="E18" s="12" t="s">
        <v>30</v>
      </c>
      <c r="F18" s="12" t="s">
        <v>45</v>
      </c>
      <c r="G18" s="14">
        <v>4774793</v>
      </c>
    </row>
    <row r="19" spans="1:7">
      <c r="A19" s="12">
        <v>44627</v>
      </c>
      <c r="B19" s="12" t="s">
        <v>22</v>
      </c>
      <c r="C19" s="12" t="s">
        <v>51</v>
      </c>
      <c r="D19" s="12" t="s">
        <v>36</v>
      </c>
      <c r="E19" s="12" t="s">
        <v>52</v>
      </c>
      <c r="F19" s="12" t="s">
        <v>53</v>
      </c>
      <c r="G19" s="14">
        <v>1632654</v>
      </c>
    </row>
    <row r="20" spans="1:7">
      <c r="A20" s="12">
        <v>44627</v>
      </c>
      <c r="B20" s="13" t="s">
        <v>73</v>
      </c>
      <c r="C20" s="13" t="s">
        <v>74</v>
      </c>
      <c r="D20" s="13" t="s">
        <v>48</v>
      </c>
      <c r="E20" s="16" t="s">
        <v>25</v>
      </c>
      <c r="F20" s="16" t="s">
        <v>25</v>
      </c>
      <c r="G20" s="14">
        <v>2987214</v>
      </c>
    </row>
    <row r="21" spans="1:7">
      <c r="A21" s="12">
        <v>44627</v>
      </c>
      <c r="B21" s="12" t="s">
        <v>34</v>
      </c>
      <c r="C21" s="12" t="s">
        <v>35</v>
      </c>
      <c r="D21" s="12" t="s">
        <v>36</v>
      </c>
      <c r="E21" s="15" t="s">
        <v>37</v>
      </c>
      <c r="F21" s="12" t="s">
        <v>37</v>
      </c>
      <c r="G21" s="14">
        <v>9156139</v>
      </c>
    </row>
    <row r="22" spans="1:7">
      <c r="A22" s="12">
        <v>44629</v>
      </c>
      <c r="B22" s="12" t="s">
        <v>67</v>
      </c>
      <c r="C22" s="12" t="s">
        <v>68</v>
      </c>
      <c r="D22" s="12" t="s">
        <v>40</v>
      </c>
      <c r="E22" s="12" t="s">
        <v>52</v>
      </c>
      <c r="F22" s="12" t="s">
        <v>52</v>
      </c>
      <c r="G22" s="14">
        <v>6252902</v>
      </c>
    </row>
    <row r="23" spans="1:7">
      <c r="A23" s="12">
        <v>44630</v>
      </c>
      <c r="B23" s="13" t="s">
        <v>75</v>
      </c>
      <c r="C23" s="13" t="s">
        <v>76</v>
      </c>
      <c r="D23" s="13" t="s">
        <v>24</v>
      </c>
      <c r="E23" s="13" t="s">
        <v>77</v>
      </c>
      <c r="F23" s="13" t="s">
        <v>77</v>
      </c>
      <c r="G23" s="14">
        <v>7730253</v>
      </c>
    </row>
    <row r="24" spans="1:7">
      <c r="A24" s="12">
        <v>44630</v>
      </c>
      <c r="B24" s="13" t="s">
        <v>62</v>
      </c>
      <c r="C24" s="13" t="s">
        <v>78</v>
      </c>
      <c r="D24" s="13" t="s">
        <v>58</v>
      </c>
      <c r="E24" s="13" t="s">
        <v>79</v>
      </c>
      <c r="F24" s="16" t="s">
        <v>25</v>
      </c>
      <c r="G24" s="14">
        <v>4129436</v>
      </c>
    </row>
    <row r="25" spans="1:7">
      <c r="A25" s="12">
        <v>44631</v>
      </c>
      <c r="B25" s="13" t="s">
        <v>27</v>
      </c>
      <c r="C25" s="13" t="s">
        <v>80</v>
      </c>
      <c r="D25" s="13" t="s">
        <v>48</v>
      </c>
      <c r="E25" s="13" t="s">
        <v>77</v>
      </c>
      <c r="F25" s="16" t="s">
        <v>77</v>
      </c>
      <c r="G25" s="14">
        <v>7822501</v>
      </c>
    </row>
    <row r="26" spans="1:7">
      <c r="A26" s="12">
        <v>44631</v>
      </c>
      <c r="B26" s="12" t="s">
        <v>71</v>
      </c>
      <c r="C26" s="12" t="s">
        <v>72</v>
      </c>
      <c r="D26" s="12" t="s">
        <v>36</v>
      </c>
      <c r="E26" s="12" t="s">
        <v>30</v>
      </c>
      <c r="F26" s="12" t="s">
        <v>45</v>
      </c>
      <c r="G26" s="14">
        <v>5653015</v>
      </c>
    </row>
    <row r="27" spans="1:7">
      <c r="A27" s="12">
        <v>44632</v>
      </c>
      <c r="B27" s="12" t="s">
        <v>75</v>
      </c>
      <c r="C27" s="12" t="s">
        <v>81</v>
      </c>
      <c r="D27" s="12" t="s">
        <v>36</v>
      </c>
      <c r="E27" s="12" t="s">
        <v>30</v>
      </c>
      <c r="F27" s="12" t="s">
        <v>30</v>
      </c>
      <c r="G27" s="14">
        <v>7910458</v>
      </c>
    </row>
    <row r="28" spans="1:7">
      <c r="A28" s="12">
        <v>44633</v>
      </c>
      <c r="B28" s="12" t="s">
        <v>34</v>
      </c>
      <c r="C28" s="12" t="s">
        <v>35</v>
      </c>
      <c r="D28" s="12" t="s">
        <v>36</v>
      </c>
      <c r="E28" s="15" t="s">
        <v>37</v>
      </c>
      <c r="F28" s="12" t="s">
        <v>37</v>
      </c>
      <c r="G28" s="14">
        <v>7644594</v>
      </c>
    </row>
    <row r="29" spans="1:7">
      <c r="A29" s="12">
        <v>44633</v>
      </c>
      <c r="B29" s="12" t="s">
        <v>67</v>
      </c>
      <c r="C29" s="12" t="s">
        <v>68</v>
      </c>
      <c r="D29" s="12" t="s">
        <v>40</v>
      </c>
      <c r="E29" s="12" t="s">
        <v>52</v>
      </c>
      <c r="F29" s="12" t="s">
        <v>52</v>
      </c>
      <c r="G29" s="14">
        <v>1024024</v>
      </c>
    </row>
    <row r="30" spans="1:7">
      <c r="A30" s="12">
        <v>44633</v>
      </c>
      <c r="B30" s="12" t="s">
        <v>82</v>
      </c>
      <c r="C30" s="12" t="s">
        <v>83</v>
      </c>
      <c r="D30" s="12" t="s">
        <v>36</v>
      </c>
      <c r="E30" s="15" t="s">
        <v>45</v>
      </c>
      <c r="F30" s="12" t="s">
        <v>53</v>
      </c>
      <c r="G30" s="14">
        <v>4644151</v>
      </c>
    </row>
    <row r="31" spans="1:7">
      <c r="A31" s="12">
        <v>44634</v>
      </c>
      <c r="B31" s="12" t="s">
        <v>82</v>
      </c>
      <c r="C31" s="12" t="s">
        <v>83</v>
      </c>
      <c r="D31" s="12" t="s">
        <v>36</v>
      </c>
      <c r="E31" s="15" t="s">
        <v>45</v>
      </c>
      <c r="F31" s="12" t="s">
        <v>53</v>
      </c>
      <c r="G31" s="14">
        <v>8361498</v>
      </c>
    </row>
    <row r="32" spans="1:7">
      <c r="A32" s="12">
        <v>44634</v>
      </c>
      <c r="B32" s="13" t="s">
        <v>54</v>
      </c>
      <c r="C32" s="13" t="s">
        <v>84</v>
      </c>
      <c r="D32" s="13" t="s">
        <v>48</v>
      </c>
      <c r="E32" s="13" t="s">
        <v>49</v>
      </c>
      <c r="F32" s="16" t="s">
        <v>26</v>
      </c>
      <c r="G32" s="14">
        <v>7168743</v>
      </c>
    </row>
    <row r="33" spans="1:7">
      <c r="A33" s="12">
        <v>44634</v>
      </c>
      <c r="B33" s="13" t="s">
        <v>85</v>
      </c>
      <c r="C33" s="13" t="s">
        <v>86</v>
      </c>
      <c r="D33" s="13" t="s">
        <v>24</v>
      </c>
      <c r="E33" s="16" t="s">
        <v>59</v>
      </c>
      <c r="F33" s="13" t="s">
        <v>59</v>
      </c>
      <c r="G33" s="14">
        <v>6371382</v>
      </c>
    </row>
    <row r="34" spans="1:7">
      <c r="A34" s="12">
        <v>44634</v>
      </c>
      <c r="B34" s="12" t="s">
        <v>27</v>
      </c>
      <c r="C34" s="12" t="s">
        <v>28</v>
      </c>
      <c r="D34" s="12" t="s">
        <v>29</v>
      </c>
      <c r="E34" s="12" t="s">
        <v>30</v>
      </c>
      <c r="F34" s="15" t="s">
        <v>30</v>
      </c>
      <c r="G34" s="14">
        <v>4240315</v>
      </c>
    </row>
    <row r="35" spans="1:7">
      <c r="A35" s="12">
        <v>44635</v>
      </c>
      <c r="B35" s="12" t="s">
        <v>67</v>
      </c>
      <c r="C35" s="12" t="s">
        <v>68</v>
      </c>
      <c r="D35" s="12" t="s">
        <v>40</v>
      </c>
      <c r="E35" s="12" t="s">
        <v>52</v>
      </c>
      <c r="F35" s="12" t="s">
        <v>52</v>
      </c>
      <c r="G35" s="14">
        <v>3662142</v>
      </c>
    </row>
    <row r="36" spans="1:7">
      <c r="A36" s="12">
        <v>44635</v>
      </c>
      <c r="B36" s="13" t="s">
        <v>87</v>
      </c>
      <c r="C36" s="13" t="s">
        <v>88</v>
      </c>
      <c r="D36" s="13" t="s">
        <v>24</v>
      </c>
      <c r="E36" s="16" t="s">
        <v>49</v>
      </c>
      <c r="F36" s="13" t="s">
        <v>49</v>
      </c>
      <c r="G36" s="14">
        <v>3344673</v>
      </c>
    </row>
    <row r="37" spans="1:7">
      <c r="A37" s="12">
        <v>44637</v>
      </c>
      <c r="B37" s="13" t="s">
        <v>89</v>
      </c>
      <c r="C37" s="13" t="s">
        <v>90</v>
      </c>
      <c r="D37" s="13" t="s">
        <v>33</v>
      </c>
      <c r="E37" s="16" t="s">
        <v>77</v>
      </c>
      <c r="F37" s="16" t="s">
        <v>77</v>
      </c>
      <c r="G37" s="14">
        <v>1209048</v>
      </c>
    </row>
    <row r="38" spans="1:7">
      <c r="A38" s="12">
        <v>44637</v>
      </c>
      <c r="B38" s="13" t="s">
        <v>91</v>
      </c>
      <c r="C38" s="13" t="s">
        <v>92</v>
      </c>
      <c r="D38" s="13" t="s">
        <v>24</v>
      </c>
      <c r="E38" s="16" t="s">
        <v>49</v>
      </c>
      <c r="F38" s="16" t="s">
        <v>49</v>
      </c>
      <c r="G38" s="14">
        <v>3785978</v>
      </c>
    </row>
    <row r="39" spans="1:7">
      <c r="A39" s="12">
        <v>44638</v>
      </c>
      <c r="B39" s="13" t="s">
        <v>93</v>
      </c>
      <c r="C39" s="13" t="s">
        <v>94</v>
      </c>
      <c r="D39" s="13" t="s">
        <v>48</v>
      </c>
      <c r="E39" s="16" t="s">
        <v>26</v>
      </c>
      <c r="F39" s="16" t="s">
        <v>26</v>
      </c>
      <c r="G39" s="14">
        <v>4208511</v>
      </c>
    </row>
    <row r="40" spans="1:7">
      <c r="A40" s="12">
        <v>44638</v>
      </c>
      <c r="B40" s="13" t="s">
        <v>71</v>
      </c>
      <c r="C40" s="13" t="s">
        <v>95</v>
      </c>
      <c r="D40" s="13" t="s">
        <v>24</v>
      </c>
      <c r="E40" s="13" t="s">
        <v>77</v>
      </c>
      <c r="F40" s="13" t="s">
        <v>49</v>
      </c>
      <c r="G40" s="14">
        <v>7235161</v>
      </c>
    </row>
    <row r="41" spans="1:7">
      <c r="A41" s="12">
        <v>44639</v>
      </c>
      <c r="B41" s="12" t="s">
        <v>82</v>
      </c>
      <c r="C41" s="12" t="s">
        <v>83</v>
      </c>
      <c r="D41" s="12" t="s">
        <v>36</v>
      </c>
      <c r="E41" s="15" t="s">
        <v>45</v>
      </c>
      <c r="F41" s="12" t="s">
        <v>53</v>
      </c>
      <c r="G41" s="14">
        <v>8852934</v>
      </c>
    </row>
    <row r="42" spans="1:7">
      <c r="A42" s="12">
        <v>44639</v>
      </c>
      <c r="B42" s="12" t="s">
        <v>43</v>
      </c>
      <c r="C42" s="12" t="s">
        <v>44</v>
      </c>
      <c r="D42" s="12" t="s">
        <v>29</v>
      </c>
      <c r="E42" s="12" t="s">
        <v>45</v>
      </c>
      <c r="F42" s="12" t="s">
        <v>41</v>
      </c>
      <c r="G42" s="14">
        <v>3205821</v>
      </c>
    </row>
    <row r="43" spans="1:7">
      <c r="A43" s="12">
        <v>44640</v>
      </c>
      <c r="B43" s="13" t="s">
        <v>34</v>
      </c>
      <c r="C43" s="13" t="s">
        <v>96</v>
      </c>
      <c r="D43" s="13" t="s">
        <v>24</v>
      </c>
      <c r="E43" s="16" t="s">
        <v>79</v>
      </c>
      <c r="F43" s="13" t="s">
        <v>79</v>
      </c>
      <c r="G43" s="14">
        <v>5807920</v>
      </c>
    </row>
    <row r="44" spans="1:7">
      <c r="A44" s="12">
        <v>44641</v>
      </c>
      <c r="B44" s="12" t="s">
        <v>60</v>
      </c>
      <c r="C44" s="12" t="s">
        <v>61</v>
      </c>
      <c r="D44" s="12" t="s">
        <v>29</v>
      </c>
      <c r="E44" s="12" t="s">
        <v>42</v>
      </c>
      <c r="F44" s="12" t="s">
        <v>52</v>
      </c>
      <c r="G44" s="14">
        <v>8917042</v>
      </c>
    </row>
    <row r="45" spans="1:7">
      <c r="A45" s="12">
        <v>44641</v>
      </c>
      <c r="B45" s="12" t="s">
        <v>43</v>
      </c>
      <c r="C45" s="12" t="s">
        <v>44</v>
      </c>
      <c r="D45" s="12" t="s">
        <v>29</v>
      </c>
      <c r="E45" s="12" t="s">
        <v>45</v>
      </c>
      <c r="F45" s="12" t="s">
        <v>41</v>
      </c>
      <c r="G45" s="14">
        <v>8837106</v>
      </c>
    </row>
    <row r="46" spans="1:7">
      <c r="A46" s="12">
        <v>44641</v>
      </c>
      <c r="B46" s="13" t="s">
        <v>97</v>
      </c>
      <c r="C46" s="13" t="s">
        <v>98</v>
      </c>
      <c r="D46" s="13" t="s">
        <v>33</v>
      </c>
      <c r="E46" s="13" t="s">
        <v>50</v>
      </c>
      <c r="F46" s="13" t="s">
        <v>79</v>
      </c>
      <c r="G46" s="14">
        <v>6787067</v>
      </c>
    </row>
    <row r="47" spans="1:7">
      <c r="A47" s="12">
        <v>44641</v>
      </c>
      <c r="B47" s="12" t="s">
        <v>38</v>
      </c>
      <c r="C47" s="12" t="s">
        <v>39</v>
      </c>
      <c r="D47" s="12" t="s">
        <v>40</v>
      </c>
      <c r="E47" s="12" t="s">
        <v>41</v>
      </c>
      <c r="F47" s="12" t="s">
        <v>42</v>
      </c>
      <c r="G47" s="14">
        <v>7428457</v>
      </c>
    </row>
    <row r="48" spans="1:7">
      <c r="A48" s="12">
        <v>44642</v>
      </c>
      <c r="B48" s="13" t="s">
        <v>82</v>
      </c>
      <c r="C48" s="13" t="s">
        <v>99</v>
      </c>
      <c r="D48" s="13" t="s">
        <v>24</v>
      </c>
      <c r="E48" s="16" t="s">
        <v>49</v>
      </c>
      <c r="F48" s="13" t="s">
        <v>26</v>
      </c>
      <c r="G48" s="14">
        <v>7736316</v>
      </c>
    </row>
    <row r="49" spans="1:7">
      <c r="A49" s="12">
        <v>44643</v>
      </c>
      <c r="B49" s="12" t="s">
        <v>22</v>
      </c>
      <c r="C49" s="12" t="s">
        <v>51</v>
      </c>
      <c r="D49" s="12" t="s">
        <v>36</v>
      </c>
      <c r="E49" s="12" t="s">
        <v>52</v>
      </c>
      <c r="F49" s="12" t="s">
        <v>53</v>
      </c>
      <c r="G49" s="14">
        <v>4838155</v>
      </c>
    </row>
    <row r="50" spans="1:7">
      <c r="A50" s="12">
        <v>44643</v>
      </c>
      <c r="B50" s="13" t="s">
        <v>100</v>
      </c>
      <c r="C50" s="13" t="s">
        <v>101</v>
      </c>
      <c r="D50" s="13" t="s">
        <v>24</v>
      </c>
      <c r="E50" s="16" t="s">
        <v>49</v>
      </c>
      <c r="F50" s="13" t="s">
        <v>25</v>
      </c>
      <c r="G50" s="14">
        <v>1637750</v>
      </c>
    </row>
    <row r="51" spans="1:7">
      <c r="A51" s="12">
        <v>44644</v>
      </c>
      <c r="B51" s="12" t="s">
        <v>22</v>
      </c>
      <c r="C51" s="12" t="s">
        <v>51</v>
      </c>
      <c r="D51" s="12" t="s">
        <v>36</v>
      </c>
      <c r="E51" s="12" t="s">
        <v>52</v>
      </c>
      <c r="F51" s="12" t="s">
        <v>53</v>
      </c>
      <c r="G51" s="14">
        <v>6913023</v>
      </c>
    </row>
    <row r="52" spans="1:7">
      <c r="A52" s="12">
        <v>44644</v>
      </c>
      <c r="B52" s="13" t="s">
        <v>102</v>
      </c>
      <c r="C52" s="13" t="s">
        <v>103</v>
      </c>
      <c r="D52" s="13" t="s">
        <v>58</v>
      </c>
      <c r="E52" s="16" t="s">
        <v>49</v>
      </c>
      <c r="F52" s="13" t="s">
        <v>50</v>
      </c>
      <c r="G52" s="14">
        <v>2989035</v>
      </c>
    </row>
    <row r="53" spans="1:7">
      <c r="A53" s="12">
        <v>44645</v>
      </c>
      <c r="B53" s="12" t="s">
        <v>89</v>
      </c>
      <c r="C53" s="12" t="s">
        <v>104</v>
      </c>
      <c r="D53" s="12" t="s">
        <v>40</v>
      </c>
      <c r="E53" s="15" t="s">
        <v>30</v>
      </c>
      <c r="F53" s="15" t="s">
        <v>30</v>
      </c>
      <c r="G53" s="14">
        <v>2221698</v>
      </c>
    </row>
    <row r="54" spans="1:7">
      <c r="A54" s="12">
        <v>44645</v>
      </c>
      <c r="B54" s="13" t="s">
        <v>38</v>
      </c>
      <c r="C54" s="13" t="s">
        <v>105</v>
      </c>
      <c r="D54" s="13" t="s">
        <v>33</v>
      </c>
      <c r="E54" s="13" t="s">
        <v>50</v>
      </c>
      <c r="F54" s="13" t="s">
        <v>59</v>
      </c>
      <c r="G54" s="14">
        <v>2796345</v>
      </c>
    </row>
    <row r="55" spans="1:7">
      <c r="A55" s="12">
        <v>44646</v>
      </c>
      <c r="B55" s="13" t="s">
        <v>106</v>
      </c>
      <c r="C55" s="13" t="s">
        <v>107</v>
      </c>
      <c r="D55" s="13" t="s">
        <v>24</v>
      </c>
      <c r="E55" s="13" t="s">
        <v>49</v>
      </c>
      <c r="F55" s="16" t="s">
        <v>25</v>
      </c>
      <c r="G55" s="14">
        <v>8707405</v>
      </c>
    </row>
    <row r="56" spans="1:7">
      <c r="A56" s="12">
        <v>44646</v>
      </c>
      <c r="B56" s="12" t="s">
        <v>69</v>
      </c>
      <c r="C56" s="12" t="s">
        <v>70</v>
      </c>
      <c r="D56" s="12" t="s">
        <v>29</v>
      </c>
      <c r="E56" s="12" t="s">
        <v>42</v>
      </c>
      <c r="F56" s="15" t="s">
        <v>45</v>
      </c>
      <c r="G56" s="14">
        <v>1407951</v>
      </c>
    </row>
    <row r="57" spans="1:7">
      <c r="A57" s="12">
        <v>44646</v>
      </c>
      <c r="B57" s="13" t="s">
        <v>60</v>
      </c>
      <c r="C57" s="13" t="s">
        <v>108</v>
      </c>
      <c r="D57" s="13" t="s">
        <v>48</v>
      </c>
      <c r="E57" s="13" t="s">
        <v>59</v>
      </c>
      <c r="F57" s="13" t="s">
        <v>25</v>
      </c>
      <c r="G57" s="14">
        <v>4867431</v>
      </c>
    </row>
    <row r="58" spans="1:7">
      <c r="A58" s="12">
        <v>44646</v>
      </c>
      <c r="B58" s="13" t="s">
        <v>109</v>
      </c>
      <c r="C58" s="13" t="s">
        <v>110</v>
      </c>
      <c r="D58" s="13" t="s">
        <v>24</v>
      </c>
      <c r="E58" s="16" t="s">
        <v>26</v>
      </c>
      <c r="F58" s="16" t="s">
        <v>49</v>
      </c>
      <c r="G58" s="14">
        <v>1161132</v>
      </c>
    </row>
    <row r="59" spans="1:7">
      <c r="A59" s="12">
        <v>44647</v>
      </c>
      <c r="B59" s="12" t="s">
        <v>69</v>
      </c>
      <c r="C59" s="12" t="s">
        <v>70</v>
      </c>
      <c r="D59" s="12" t="s">
        <v>29</v>
      </c>
      <c r="E59" s="12" t="s">
        <v>42</v>
      </c>
      <c r="F59" s="15" t="s">
        <v>45</v>
      </c>
      <c r="G59" s="14">
        <v>1409290</v>
      </c>
    </row>
    <row r="60" spans="1:7">
      <c r="A60" s="12">
        <v>44647</v>
      </c>
      <c r="B60" s="12" t="s">
        <v>54</v>
      </c>
      <c r="C60" s="12" t="s">
        <v>55</v>
      </c>
      <c r="D60" s="12" t="s">
        <v>29</v>
      </c>
      <c r="E60" s="12" t="s">
        <v>45</v>
      </c>
      <c r="F60" s="15" t="s">
        <v>53</v>
      </c>
      <c r="G60" s="14">
        <v>6270998</v>
      </c>
    </row>
    <row r="61" spans="1:7">
      <c r="A61" s="12">
        <v>44648</v>
      </c>
      <c r="B61" s="12" t="s">
        <v>89</v>
      </c>
      <c r="C61" s="12" t="s">
        <v>104</v>
      </c>
      <c r="D61" s="12" t="s">
        <v>40</v>
      </c>
      <c r="E61" s="15" t="s">
        <v>30</v>
      </c>
      <c r="F61" s="15" t="s">
        <v>30</v>
      </c>
      <c r="G61" s="14">
        <v>7193948</v>
      </c>
    </row>
    <row r="62" spans="1:7">
      <c r="A62" s="12">
        <v>44648</v>
      </c>
      <c r="B62" s="12" t="s">
        <v>111</v>
      </c>
      <c r="C62" s="12" t="s">
        <v>112</v>
      </c>
      <c r="D62" s="12" t="s">
        <v>29</v>
      </c>
      <c r="E62" s="15" t="s">
        <v>52</v>
      </c>
      <c r="F62" s="12" t="s">
        <v>45</v>
      </c>
      <c r="G62" s="14">
        <v>5788442</v>
      </c>
    </row>
    <row r="63" spans="1:7">
      <c r="A63" s="12">
        <v>44648</v>
      </c>
      <c r="B63" s="13" t="s">
        <v>113</v>
      </c>
      <c r="C63" s="13" t="s">
        <v>114</v>
      </c>
      <c r="D63" s="13" t="s">
        <v>48</v>
      </c>
      <c r="E63" s="13" t="s">
        <v>49</v>
      </c>
      <c r="F63" s="16" t="s">
        <v>49</v>
      </c>
      <c r="G63" s="14">
        <v>5561365</v>
      </c>
    </row>
    <row r="64" spans="1:7">
      <c r="A64" s="12">
        <v>44649</v>
      </c>
      <c r="B64" s="12" t="s">
        <v>60</v>
      </c>
      <c r="C64" s="12" t="s">
        <v>61</v>
      </c>
      <c r="D64" s="12" t="s">
        <v>29</v>
      </c>
      <c r="E64" s="12" t="s">
        <v>42</v>
      </c>
      <c r="F64" s="12" t="s">
        <v>52</v>
      </c>
      <c r="G64" s="14">
        <v>9323364</v>
      </c>
    </row>
    <row r="65" spans="1:7">
      <c r="A65" s="12">
        <v>44649</v>
      </c>
      <c r="B65" s="13" t="s">
        <v>115</v>
      </c>
      <c r="C65" s="13" t="s">
        <v>116</v>
      </c>
      <c r="D65" s="13" t="s">
        <v>33</v>
      </c>
      <c r="E65" s="16" t="s">
        <v>49</v>
      </c>
      <c r="F65" s="16" t="s">
        <v>49</v>
      </c>
      <c r="G65" s="14">
        <v>6372491</v>
      </c>
    </row>
    <row r="66" spans="1:7">
      <c r="A66" s="12">
        <v>44649</v>
      </c>
      <c r="B66" s="13" t="s">
        <v>111</v>
      </c>
      <c r="C66" s="13" t="s">
        <v>117</v>
      </c>
      <c r="D66" s="13" t="s">
        <v>48</v>
      </c>
      <c r="E66" s="16" t="s">
        <v>25</v>
      </c>
      <c r="F66" s="13" t="s">
        <v>49</v>
      </c>
      <c r="G66" s="14">
        <v>3298243</v>
      </c>
    </row>
    <row r="67" spans="1:7">
      <c r="A67" s="12">
        <v>44650</v>
      </c>
      <c r="B67" s="12" t="s">
        <v>89</v>
      </c>
      <c r="C67" s="12" t="s">
        <v>104</v>
      </c>
      <c r="D67" s="12" t="s">
        <v>40</v>
      </c>
      <c r="E67" s="15" t="s">
        <v>30</v>
      </c>
      <c r="F67" s="15" t="s">
        <v>30</v>
      </c>
      <c r="G67" s="14">
        <v>9250541</v>
      </c>
    </row>
    <row r="68" spans="1:7">
      <c r="A68" s="12">
        <v>44650</v>
      </c>
      <c r="B68" s="13" t="s">
        <v>67</v>
      </c>
      <c r="C68" s="13" t="s">
        <v>118</v>
      </c>
      <c r="D68" s="13" t="s">
        <v>33</v>
      </c>
      <c r="E68" s="13" t="s">
        <v>25</v>
      </c>
      <c r="F68" s="13" t="s">
        <v>25</v>
      </c>
      <c r="G68" s="14">
        <v>4947022</v>
      </c>
    </row>
    <row r="69" spans="1:7">
      <c r="A69" s="12">
        <v>44650</v>
      </c>
      <c r="B69" s="12" t="s">
        <v>111</v>
      </c>
      <c r="C69" s="12" t="s">
        <v>112</v>
      </c>
      <c r="D69" s="12" t="s">
        <v>29</v>
      </c>
      <c r="E69" s="15" t="s">
        <v>52</v>
      </c>
      <c r="F69" s="12" t="s">
        <v>45</v>
      </c>
      <c r="G69" s="14">
        <v>8016684</v>
      </c>
    </row>
    <row r="70" spans="1:7">
      <c r="A70" s="12">
        <v>44651</v>
      </c>
      <c r="B70" s="13" t="s">
        <v>69</v>
      </c>
      <c r="C70" s="13" t="s">
        <v>119</v>
      </c>
      <c r="D70" s="13" t="s">
        <v>48</v>
      </c>
      <c r="E70" s="13" t="s">
        <v>59</v>
      </c>
      <c r="F70" s="16" t="s">
        <v>49</v>
      </c>
      <c r="G70" s="14">
        <v>8316380</v>
      </c>
    </row>
    <row r="71" spans="1:7">
      <c r="A71" s="12">
        <v>44651</v>
      </c>
      <c r="B71" s="13" t="s">
        <v>43</v>
      </c>
      <c r="C71" s="13" t="s">
        <v>120</v>
      </c>
      <c r="D71" s="13" t="s">
        <v>48</v>
      </c>
      <c r="E71" s="13" t="s">
        <v>49</v>
      </c>
      <c r="F71" s="13" t="s">
        <v>50</v>
      </c>
      <c r="G71" s="14">
        <v>1053754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5 a 2 3 1 8 f - 5 f b 1 - 4 3 4 c - b 6 c 5 - 3 3 5 3 8 b c 8 b 9 c 3 "   x m l n s = " h t t p : / / s c h e m a s . m i c r o s o f t . c o m / D a t a M a s h u p " > A A A A A B c D A A B Q S w M E F A A C A A g A Z 4 l H V e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Z 4 l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J R 1 U o i k e 4 D g A A A B E A A A A T A B w A R m 9 y b X V s Y X M v U 2 V j d G l v b j E u b S C i G A A o o B Q A A A A A A A A A A A A A A A A A A A A A A A A A A A A r T k 0 u y c z P U w i G 0 I b W A F B L A Q I t A B Q A A g A I A G e J R 1 X s B Q t i p w A A A P k A A A A S A A A A A A A A A A A A A A A A A A A A A A B D b 2 5 m a W c v U G F j a 2 F n Z S 5 4 b W x Q S w E C L Q A U A A I A C A B n i U d V D 8 r p q 6 Q A A A D p A A A A E w A A A A A A A A A A A A A A A A D z A A A A W 0 N v b n R l b n R f V H l w Z X N d L n h t b F B L A Q I t A B Q A A g A I A G e J R 1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G P Q O C o p r T K G v B T M 8 Q p 5 V A A A A A A I A A A A A A B B m A A A A A Q A A I A A A A G L f t h u W v e N O / R 7 i e + F s I R o F 7 g b T O B V 8 5 y b 0 N x o j P m U 1 A A A A A A 6 A A A A A A g A A I A A A A E H O W 3 Y M M g 2 + 9 M M T i z D v t W w e U o g z b P z F K C J c z Z S R 4 u 3 i U A A A A M U 3 u / 3 H T w X T h l b E g o U 7 L F / W e h i O m V 3 I N K A 2 f 9 2 d L 4 O R 9 D X R k Y T 2 k Y M e z t J 8 D w I l T N v 7 M R O C 4 f 8 v O 5 b m x l T a t b W i H A f H h f r G E C v O P 3 a 4 Q 7 j O Q A A A A M b l Y t j q l A b a 0 X m s + J J 5 Y / o 8 C 4 4 E E U n 4 + N x u M 5 Y s Q z K l 3 2 6 m V 7 z x h H j O r 5 G 0 V L 3 J 8 n l S U 3 c a X k 9 Q Q + l K O e / o 4 X Q = < / D a t a M a s h u p > 
</file>

<file path=customXml/itemProps1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DB210E-479D-44CE-95BA-1A688C1C853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7ba4b730-9ec1-4412-93df-40136344a00a"/>
    <ds:schemaRef ds:uri="d83eca3b-6501-4be7-be1f-129ee048f01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홈</vt:lpstr>
      <vt:lpstr>표</vt:lpstr>
      <vt:lpstr>표1</vt:lpstr>
      <vt:lpstr>표2</vt:lpstr>
      <vt:lpstr>연습1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2023-10-18T06:49:01Z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