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8_{CD58059E-9031-458E-B832-5AF8B4A5F025}" xr6:coauthVersionLast="36" xr6:coauthVersionMax="36" xr10:uidLastSave="{00000000-0000-0000-0000-000000000000}"/>
  <bookViews>
    <workbookView xWindow="0" yWindow="0" windowWidth="28800" windowHeight="12180" activeTab="6" xr2:uid="{409C2243-F1D3-464A-92BB-BDBCD52BC4D5}"/>
  </bookViews>
  <sheets>
    <sheet name="홈" sheetId="5" r:id="rId1"/>
    <sheet name="크로스탭표" sheetId="36" r:id="rId2"/>
    <sheet name="표형태변환연습" sheetId="29" r:id="rId3"/>
    <sheet name="영업매출표1" sheetId="19" r:id="rId4"/>
    <sheet name="영업매출표2" sheetId="18" r:id="rId5"/>
    <sheet name="이월입고" sheetId="27" r:id="rId6"/>
    <sheet name="출고" sheetId="2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Key1" localSheetId="1" hidden="1">[1]수리결과!#REF!</definedName>
    <definedName name="_Key1" localSheetId="0" hidden="1">[1]수리결과!#REF!</definedName>
    <definedName name="_Key1" hidden="1">[1]수리결과!#REF!</definedName>
    <definedName name="_KEY2" localSheetId="1" hidden="1">[2]수리결과!#REF!</definedName>
    <definedName name="_KEY2" hidden="1">[2]수리결과!#REF!</definedName>
    <definedName name="_Order1" hidden="1">255</definedName>
    <definedName name="_Parse_Out" localSheetId="1" hidden="1">#REF!</definedName>
    <definedName name="_Parse_Out" localSheetId="0" hidden="1">#REF!</definedName>
    <definedName name="_Parse_Out" hidden="1">#REF!</definedName>
    <definedName name="_Sort" localSheetId="1" hidden="1">[3]수리결과!#REF!</definedName>
    <definedName name="_Sort" localSheetId="0" hidden="1">[3]수리결과!#REF!</definedName>
    <definedName name="_Sort" hidden="1">[3]수리결과!#REF!</definedName>
    <definedName name="AAA" hidden="1">#N/A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1" hidden="1">OFFSET([4]제품정보!#REF!,1,0,COUNTA([4]제품정보!#REF!)-3,1)</definedName>
    <definedName name="b" localSheetId="0" hidden="1">OFFSET([4]제품정보!#REF!,1,0,COUNTA([4]제품정보!#REF!)-3,1)</definedName>
    <definedName name="b" hidden="1">OFFSET([4]제품정보!#REF!,1,0,COUNTA([4]제품정보!#REF!)-3,1)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1" hidden="1">OFFSET([4]제품정보!#REF!,1,0,COUNTA([4]제품정보!#REF!)-3,1)</definedName>
    <definedName name="d" localSheetId="0" hidden="1">OFFSET([4]제품정보!#REF!,1,0,COUNTA([4]제품정보!#REF!)-3,1)</definedName>
    <definedName name="d" hidden="1">OFFSET([4]제품정보!#REF!,1,0,COUNTA([4]제품정보!#REF!)-3,1)</definedName>
    <definedName name="HTML_CodePage" hidden="1">949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1" hidden="1">OFFSET([4]제품정보!#REF!,1,0,COUNTA([4]제품정보!#REF!)-3,1)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1" hidden="1">OFFSET([4]제품정보!#REF!,1,0,COUNTA([4]제품정보!#REF!)-3,1)</definedName>
    <definedName name="PM_분해효율" localSheetId="0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1" hidden="1">#REF!</definedName>
    <definedName name="PM_첨부1" localSheetId="0" hidden="1">#REF!</definedName>
    <definedName name="PM_첨부1" hidden="1">#REF!</definedName>
    <definedName name="PM_첨부1_End" localSheetId="1" hidden="1">#REF!</definedName>
    <definedName name="PM_첨부1_End" localSheetId="0" hidden="1">#REF!</definedName>
    <definedName name="PM_첨부1_End" hidden="1">#REF!</definedName>
    <definedName name="PM_해체" localSheetId="1" hidden="1">[4]제품정보!#REF!</definedName>
    <definedName name="PM_해체" localSheetId="0" hidden="1">[4]제품정보!#REF!</definedName>
    <definedName name="PM_해체" hidden="1">[4]제품정보!#REF!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1" hidden="1">OFFSET([6]제품정보!#REF!,1,0,COUNTA([6]제품정보!#REF!)-3,1)</definedName>
    <definedName name="ㅁㅁ" localSheetId="0" hidden="1">OFFSET([6]제품정보!#REF!,1,0,COUNTA([6]제품정보!#REF!)-3,1)</definedName>
    <definedName name="ㅁㅁ" hidden="1">OFFSET([6]제품정보!#REF!,1,0,COUNTA([6]제품정보!#REF!)-3,1)</definedName>
    <definedName name="ㅁㅁㅁ" localSheetId="1" hidden="1">OFFSET([6]제품정보!#REF!,1,0,COUNTA([6]제품정보!#REF!)-3,1)</definedName>
    <definedName name="ㅁㅁㅁ" localSheetId="0" hidden="1">OFFSET([6]제품정보!#REF!,1,0,COUNTA([6]제품정보!#REF!)-3,1)</definedName>
    <definedName name="ㅁㅁㅁ" hidden="1">OFFSET([6]제품정보!#REF!,1,0,COUNTA([6]제품정보!#REF!)-3,1)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localSheetId="1" hidden="1">[7]수리결과!#REF!</definedName>
    <definedName name="보증일반환산" hidden="1">[7]수리결과!#REF!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36" l="1"/>
  <c r="L13" i="36"/>
  <c r="L12" i="36"/>
  <c r="L11" i="36"/>
  <c r="L10" i="36"/>
  <c r="L9" i="36"/>
  <c r="L8" i="36"/>
  <c r="L7" i="36"/>
  <c r="L6" i="36"/>
  <c r="L5" i="36"/>
  <c r="L4" i="36"/>
  <c r="L3" i="36"/>
</calcChain>
</file>

<file path=xl/sharedStrings.xml><?xml version="1.0" encoding="utf-8"?>
<sst xmlns="http://schemas.openxmlformats.org/spreadsheetml/2006/main" count="313" uniqueCount="194">
  <si>
    <t>♣학습목표:</t>
    <phoneticPr fontId="1" type="noConversion"/>
  </si>
  <si>
    <t>♣실습내용:</t>
    <phoneticPr fontId="1" type="noConversion"/>
  </si>
  <si>
    <t>컬러레이저복사기 XI-3200</t>
  </si>
  <si>
    <t>잉크젯팩시밀리 FX-1050</t>
  </si>
  <si>
    <t>프리미엄복사지A4 2500매</t>
  </si>
  <si>
    <t>바코드 BCD-100 Plus</t>
  </si>
  <si>
    <t>잉크젯복합기 AP-3300</t>
  </si>
  <si>
    <t>잉크젯복합기 AP-3200</t>
  </si>
  <si>
    <t>레이저복합기 L200</t>
  </si>
  <si>
    <t>성명</t>
    <phoneticPr fontId="12" type="noConversion"/>
  </si>
  <si>
    <r>
      <t xml:space="preserve">제4장 데이터 전처리
</t>
    </r>
    <r>
      <rPr>
        <sz val="20"/>
        <color theme="1"/>
        <rFont val="HY헤드라인M"/>
        <family val="1"/>
        <charset val="129"/>
      </rPr>
      <t>(3) 파워 쿼리의 이해</t>
    </r>
    <phoneticPr fontId="1" type="noConversion"/>
  </si>
  <si>
    <t>담당부서</t>
    <phoneticPr fontId="15" type="noConversion"/>
  </si>
  <si>
    <t>직원정보</t>
    <phoneticPr fontId="15" type="noConversion"/>
  </si>
  <si>
    <t>목표</t>
    <phoneticPr fontId="15" type="noConversion"/>
  </si>
  <si>
    <t>실적</t>
    <phoneticPr fontId="15" type="noConversion"/>
  </si>
  <si>
    <t>매출이익</t>
    <phoneticPr fontId="15" type="noConversion"/>
  </si>
  <si>
    <t>영업1팀</t>
    <phoneticPr fontId="15" type="noConversion"/>
  </si>
  <si>
    <t>정희엘(강남)</t>
    <phoneticPr fontId="15" type="noConversion"/>
  </si>
  <si>
    <t>박단비(영등포)</t>
    <phoneticPr fontId="15" type="noConversion"/>
  </si>
  <si>
    <t>정진하(구로)</t>
    <phoneticPr fontId="15" type="noConversion"/>
  </si>
  <si>
    <t>김병민(용산)</t>
    <phoneticPr fontId="15" type="noConversion"/>
  </si>
  <si>
    <t>이제우(종로)</t>
    <phoneticPr fontId="15" type="noConversion"/>
  </si>
  <si>
    <t>김준용(압구정)</t>
    <phoneticPr fontId="15" type="noConversion"/>
  </si>
  <si>
    <t>영업2팀</t>
    <phoneticPr fontId="15" type="noConversion"/>
  </si>
  <si>
    <t>박정화(을지로)</t>
    <phoneticPr fontId="15" type="noConversion"/>
  </si>
  <si>
    <t>이서우(서초)</t>
    <phoneticPr fontId="15" type="noConversion"/>
  </si>
  <si>
    <t>최리(잠실)</t>
    <phoneticPr fontId="15" type="noConversion"/>
  </si>
  <si>
    <t>김교은(뚝섬)</t>
    <phoneticPr fontId="15" type="noConversion"/>
  </si>
  <si>
    <t>최효윤(신촌)</t>
    <phoneticPr fontId="15" type="noConversion"/>
  </si>
  <si>
    <t>이유림(홍대)</t>
    <phoneticPr fontId="15" type="noConversion"/>
  </si>
  <si>
    <t xml:space="preserve">데이터 분석을 위한 결측치 처리, 데이터 바인딩의 데이터 전처리 작업을 할 수 있다. </t>
    <phoneticPr fontId="1" type="noConversion"/>
  </si>
  <si>
    <t>#파워쿼리의 활용</t>
    <phoneticPr fontId="1" type="noConversion"/>
  </si>
  <si>
    <t>#데이터 전처리 작업</t>
    <phoneticPr fontId="1" type="noConversion"/>
  </si>
  <si>
    <t>직원 정보</t>
    <phoneticPr fontId="12" type="noConversion"/>
  </si>
  <si>
    <t>생산 내역(단위 : mm)</t>
    <phoneticPr fontId="12" type="noConversion"/>
  </si>
  <si>
    <t>총계</t>
    <phoneticPr fontId="12" type="noConversion"/>
  </si>
  <si>
    <t>부서</t>
    <phoneticPr fontId="12" type="noConversion"/>
  </si>
  <si>
    <t>사번</t>
    <phoneticPr fontId="12" type="noConversion"/>
  </si>
  <si>
    <t>250</t>
  </si>
  <si>
    <t>255</t>
  </si>
  <si>
    <t>260</t>
  </si>
  <si>
    <t>265</t>
  </si>
  <si>
    <t>270</t>
  </si>
  <si>
    <t>275</t>
  </si>
  <si>
    <t>280</t>
  </si>
  <si>
    <t>285</t>
  </si>
  <si>
    <t>생산1팀</t>
    <phoneticPr fontId="12" type="noConversion"/>
  </si>
  <si>
    <t>S-0328</t>
  </si>
  <si>
    <t>강영광</t>
  </si>
  <si>
    <t>S-0324</t>
  </si>
  <si>
    <t>문분홍</t>
  </si>
  <si>
    <t>S-0341</t>
  </si>
  <si>
    <t>박영재</t>
  </si>
  <si>
    <t>S-0331</t>
  </si>
  <si>
    <t>강다래</t>
  </si>
  <si>
    <t>S-0384</t>
  </si>
  <si>
    <t>안민주</t>
  </si>
  <si>
    <t>S-0361</t>
  </si>
  <si>
    <t>박단비</t>
  </si>
  <si>
    <t>생산2팀</t>
  </si>
  <si>
    <t>S-0390</t>
  </si>
  <si>
    <t>이보석</t>
  </si>
  <si>
    <t>S-0376</t>
  </si>
  <si>
    <t>전솔</t>
  </si>
  <si>
    <t>S-0323</t>
  </si>
  <si>
    <t>김민지</t>
  </si>
  <si>
    <t>S-0322</t>
  </si>
  <si>
    <t>성보람</t>
  </si>
  <si>
    <t>S-0317</t>
  </si>
  <si>
    <t>장소리</t>
  </si>
  <si>
    <t>S-0325</t>
  </si>
  <si>
    <t>정공주</t>
  </si>
  <si>
    <t>품번</t>
    <phoneticPr fontId="12" type="noConversion"/>
  </si>
  <si>
    <t>제품</t>
    <phoneticPr fontId="1" type="noConversion"/>
  </si>
  <si>
    <t>이월</t>
    <phoneticPr fontId="1" type="noConversion"/>
  </si>
  <si>
    <t>입고</t>
    <phoneticPr fontId="1" type="noConversion"/>
  </si>
  <si>
    <t>P00151</t>
  </si>
  <si>
    <t>컬러레이저복사기 XI-4400</t>
  </si>
  <si>
    <t>P00879</t>
  </si>
  <si>
    <t>P00944</t>
  </si>
  <si>
    <t>도트 TIC-7A</t>
  </si>
  <si>
    <t>P01553</t>
  </si>
  <si>
    <t>잉크젯복합기 AP-5500</t>
  </si>
  <si>
    <t>P02063</t>
  </si>
  <si>
    <t>링제본기 ST-200X</t>
  </si>
  <si>
    <t>P02126</t>
  </si>
  <si>
    <t>와이어제본기 WC-5100</t>
  </si>
  <si>
    <t>P02378</t>
  </si>
  <si>
    <t>도트 TIC-1A</t>
  </si>
  <si>
    <t>P02466</t>
  </si>
  <si>
    <t>오피스 Z-03</t>
  </si>
  <si>
    <t>P02615</t>
  </si>
  <si>
    <t>고급복사지A4 1000매</t>
  </si>
  <si>
    <t>P03280</t>
  </si>
  <si>
    <t>무한레이저복합기 L800C</t>
  </si>
  <si>
    <t>P03412</t>
  </si>
  <si>
    <t>RF OA-300</t>
  </si>
  <si>
    <t>P03418</t>
  </si>
  <si>
    <t>문서세단기 SCUT-1000</t>
  </si>
  <si>
    <t>P03440</t>
  </si>
  <si>
    <t>와이어제본기 WC-5500</t>
  </si>
  <si>
    <t>P03984</t>
  </si>
  <si>
    <t>레이저복합기 L500</t>
  </si>
  <si>
    <t>P04174</t>
  </si>
  <si>
    <t>잉크젯복합기 AP-4900</t>
  </si>
  <si>
    <t>P04459</t>
  </si>
  <si>
    <t>P04785</t>
  </si>
  <si>
    <t>열제본기 TB-8200</t>
  </si>
  <si>
    <t>P05049</t>
  </si>
  <si>
    <t>바코드 Z-750</t>
  </si>
  <si>
    <t>P05057</t>
  </si>
  <si>
    <t>잉크젯팩시밀리 FX-1000</t>
  </si>
  <si>
    <t>P05409</t>
  </si>
  <si>
    <t>바코드 BCD-200 Plus</t>
  </si>
  <si>
    <t>P05424</t>
  </si>
  <si>
    <t>잉크젯팩시밀리 FX-2000</t>
  </si>
  <si>
    <t>P05488</t>
  </si>
  <si>
    <t>흑백레이저복사기 TLE-5000</t>
  </si>
  <si>
    <t>P06000</t>
  </si>
  <si>
    <t>레이저복합기 L800</t>
  </si>
  <si>
    <t>P07093</t>
  </si>
  <si>
    <t>지문인식 FPIN-1000+</t>
  </si>
  <si>
    <t>P07468</t>
  </si>
  <si>
    <t>무한잉크젯복합기 AP-5500W</t>
  </si>
  <si>
    <t>P07535</t>
  </si>
  <si>
    <t>링제본기 ST-100</t>
  </si>
  <si>
    <t>P07777</t>
  </si>
  <si>
    <t>P07875</t>
  </si>
  <si>
    <t>복사지A4 5000매</t>
  </si>
  <si>
    <t>P07923</t>
  </si>
  <si>
    <t>문서세단기 SCUT-1500B</t>
  </si>
  <si>
    <t>P07941</t>
  </si>
  <si>
    <t>RF OA-400</t>
  </si>
  <si>
    <t>P08111</t>
  </si>
  <si>
    <t>레이저복합기 L950</t>
  </si>
  <si>
    <t>P08292</t>
  </si>
  <si>
    <t>무한레이저복합기 L500C</t>
  </si>
  <si>
    <t>P08393</t>
  </si>
  <si>
    <t>복사지A4 500매</t>
  </si>
  <si>
    <t>P08493</t>
  </si>
  <si>
    <t>지문인식 FPIN-2000F</t>
  </si>
  <si>
    <t>P08555</t>
  </si>
  <si>
    <t>P08686</t>
  </si>
  <si>
    <t>P08928</t>
  </si>
  <si>
    <t>레이저복합기 L650</t>
  </si>
  <si>
    <t>P09078</t>
  </si>
  <si>
    <t>흑백레이저복사기 TLE-8100C</t>
  </si>
  <si>
    <t>P09121</t>
  </si>
  <si>
    <t>고급복사지A4 2500매</t>
  </si>
  <si>
    <t>P09159</t>
  </si>
  <si>
    <t>P09586</t>
  </si>
  <si>
    <t>RF OA-200</t>
  </si>
  <si>
    <t>P09685</t>
  </si>
  <si>
    <t>컬러레이저복사기 XI-2000</t>
  </si>
  <si>
    <t>P09742</t>
  </si>
  <si>
    <t>P09763</t>
  </si>
  <si>
    <t>프리미엄복사지A4 5000매</t>
  </si>
  <si>
    <t>품번</t>
    <phoneticPr fontId="1" type="noConversion"/>
  </si>
  <si>
    <t>출고</t>
    <phoneticPr fontId="12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</si>
  <si>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</si>
  <si>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</si>
  <si>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</si>
  <si>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</si>
  <si>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</si>
  <si>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</si>
  <si>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</si>
  <si>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</si>
  <si>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</si>
  <si>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</si>
  <si>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</si>
  <si>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</si>
  <si>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동부</t>
  </si>
  <si>
    <t>김해시</t>
  </si>
  <si>
    <t>밀양시</t>
  </si>
  <si>
    <t>양산시</t>
  </si>
  <si>
    <t>중부</t>
  </si>
  <si>
    <t>창원시</t>
  </si>
  <si>
    <t>거제시</t>
  </si>
  <si>
    <t>통영시</t>
  </si>
  <si>
    <t>고성군</t>
  </si>
  <si>
    <t>함안군</t>
  </si>
  <si>
    <t>창녕군</t>
  </si>
  <si>
    <t>서부</t>
  </si>
  <si>
    <t>진주시</t>
  </si>
  <si>
    <t>사천시</t>
  </si>
  <si>
    <t>남해군</t>
  </si>
  <si>
    <t>하동군</t>
  </si>
  <si>
    <t>의령군</t>
  </si>
  <si>
    <t>산청군</t>
  </si>
  <si>
    <t>함양군</t>
  </si>
  <si>
    <t>거창군</t>
  </si>
  <si>
    <t>합천군</t>
  </si>
  <si>
    <t>행정구역</t>
    <phoneticPr fontId="1" type="noConversion"/>
  </si>
  <si>
    <t>시군구분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</si>
</sst>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5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5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3" fontId="14" fillId="0" borderId="1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3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0" fontId="14" fillId="6" borderId="16" xfId="0" applyFont="1" applyFill="1" applyBorder="1" applyAlignment="1">
      <alignment horizontal="center" vertical="center"/>
    </xf>
    <xf numFmtId="3" fontId="14" fillId="6" borderId="10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0" fillId="0" borderId="12" xfId="0" applyNumberFormat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right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176" fontId="0" fillId="0" borderId="3" xfId="3" applyFon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0" fillId="0" borderId="4" xfId="0" applyNumberFormat="1" applyBorder="1">
      <alignment vertical="center"/>
    </xf>
    <xf numFmtId="176" fontId="0" fillId="0" borderId="8" xfId="3" applyFont="1" applyBorder="1">
      <alignment vertical="center"/>
    </xf>
    <xf numFmtId="0" fontId="0" fillId="0" borderId="2" xfId="0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176" fontId="0" fillId="0" borderId="9" xfId="0" applyNumberForma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3" applyFont="1" applyBorder="1">
      <alignment vertical="center"/>
    </xf>
    <xf numFmtId="0" fontId="0" fillId="0" borderId="8" xfId="0" applyBorder="1" applyAlignment="1">
      <alignment horizontal="center" vertical="center"/>
    </xf>
    <xf numFmtId="176" fontId="0" fillId="0" borderId="9" xfId="3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</cellXfs>
  <cellStyles count="6">
    <cellStyle name="쉼표 [0] 2" xfId="3" xr:uid="{E1F0B009-C47F-46D7-9DBC-4FCDA71AF99B}"/>
    <cellStyle name="쉼표 [0] 2 2 2" xfId="1" xr:uid="{5F49722F-7E6E-4ABD-9942-B75880901CAE}"/>
    <cellStyle name="쉼표 [0] 3" xfId="4" xr:uid="{652CDCAB-45BF-4C5B-A174-B1CB9B95483E}"/>
    <cellStyle name="표준" xfId="0" builtinId="0"/>
    <cellStyle name="표준 12" xfId="2" xr:uid="{6643BE19-7BAD-42A3-89EE-BB1C7CC46C85}"/>
    <cellStyle name="표준 4" xfId="5" xr:uid="{00EEF75A-ED63-4CD0-9F6B-CB5BDD83BCBC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176" formatCode="_(* #,##0_);_(* \(#,##0\);_(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6" formatCode="_(* #,##0_);_(* \(#,##0\);_(* &quot;-&quot;_);_(@_)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</xdr:colOff>
      <xdr:row>0</xdr:row>
      <xdr:rowOff>114300</xdr:rowOff>
    </xdr:from>
    <xdr:to>
      <xdr:col>24</xdr:col>
      <xdr:colOff>510540</xdr:colOff>
      <xdr:row>14</xdr:row>
      <xdr:rowOff>200025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F2BDFF20-CA2D-448D-989D-6A1AD694578D}"/>
            </a:ext>
          </a:extLst>
        </xdr:cNvPr>
        <xdr:cNvSpPr/>
      </xdr:nvSpPr>
      <xdr:spPr>
        <a:xfrm>
          <a:off x="8743950" y="114300"/>
          <a:ext cx="7860030" cy="317944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크로스탭 형식의 표를 분석기능 적용을 위한 일반 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(Raw data)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형식으로 변환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쿼리 표 생성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병합 셀 제외한 데이터 영역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쿼리 표 전처리 작업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쿼리 이름 변경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생산내역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생산 단위 값이 표시된 열 </a:t>
          </a:r>
          <a:r>
            <a:rPr lang="en-US" altLang="ko-KR" sz="1100" baseline="0">
              <a:solidFill>
                <a:sysClr val="windowText" lastClr="000000"/>
              </a:solidFill>
            </a:rPr>
            <a:t>"250"</a:t>
          </a:r>
          <a:r>
            <a:rPr lang="ko-KR" altLang="en-US" sz="1100" baseline="0">
              <a:solidFill>
                <a:sysClr val="windowText" lastClr="000000"/>
              </a:solidFill>
            </a:rPr>
            <a:t>～</a:t>
          </a:r>
          <a:r>
            <a:rPr lang="en-US" altLang="ko-KR" sz="1100" baseline="0">
              <a:solidFill>
                <a:sysClr val="windowText" lastClr="000000"/>
              </a:solidFill>
            </a:rPr>
            <a:t>"280"</a:t>
          </a:r>
          <a:r>
            <a:rPr lang="ko-KR" altLang="en-US" sz="1100" baseline="0">
              <a:solidFill>
                <a:sysClr val="windowText" lastClr="000000"/>
              </a:solidFill>
            </a:rPr>
            <a:t>을 선택한 후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열 피벗 해제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특성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값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열 머릿글을 더블클릭하여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단위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생산량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 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실행하여 워크시트에 반영</a:t>
          </a:r>
        </a:p>
      </xdr:txBody>
    </xdr:sp>
    <xdr:clientData/>
  </xdr:twoCellAnchor>
  <xdr:twoCellAnchor>
    <xdr:from>
      <xdr:col>13</xdr:col>
      <xdr:colOff>19050</xdr:colOff>
      <xdr:row>15</xdr:row>
      <xdr:rowOff>192405</xdr:rowOff>
    </xdr:from>
    <xdr:to>
      <xdr:col>18</xdr:col>
      <xdr:colOff>108569</xdr:colOff>
      <xdr:row>39</xdr:row>
      <xdr:rowOff>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8537040-4CBB-4D1F-9C55-D59392A3B9BA}"/>
            </a:ext>
          </a:extLst>
        </xdr:cNvPr>
        <xdr:cNvGrpSpPr/>
      </xdr:nvGrpSpPr>
      <xdr:grpSpPr>
        <a:xfrm>
          <a:off x="8934450" y="3335655"/>
          <a:ext cx="3518519" cy="4836796"/>
          <a:chOff x="8934450" y="4564380"/>
          <a:chExt cx="3518519" cy="4836796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F5FEC09B-F9C4-4DF2-9A17-B2AF9A677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934450" y="4810126"/>
            <a:ext cx="3518519" cy="4591050"/>
          </a:xfrm>
          <a:prstGeom prst="rect">
            <a:avLst/>
          </a:prstGeom>
        </xdr:spPr>
      </xdr:pic>
      <xdr:sp macro="" textlink="">
        <xdr:nvSpPr>
          <xdr:cNvPr id="2" name="사각형: 둥근 모서리 1">
            <a:extLst>
              <a:ext uri="{FF2B5EF4-FFF2-40B4-BE49-F238E27FC236}">
                <a16:creationId xmlns:a16="http://schemas.microsoft.com/office/drawing/2014/main" id="{5ADF53FE-C088-4509-9541-06378C0A32CD}"/>
              </a:ext>
            </a:extLst>
          </xdr:cNvPr>
          <xdr:cNvSpPr/>
        </xdr:nvSpPr>
        <xdr:spPr>
          <a:xfrm>
            <a:off x="8934450" y="4564380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518160</xdr:colOff>
      <xdr:row>0</xdr:row>
      <xdr:rowOff>205740</xdr:rowOff>
    </xdr:from>
    <xdr:to>
      <xdr:col>23</xdr:col>
      <xdr:colOff>487680</xdr:colOff>
      <xdr:row>15</xdr:row>
      <xdr:rowOff>70485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229829D-A460-4202-8072-B167E5CFC07B}"/>
            </a:ext>
          </a:extLst>
        </xdr:cNvPr>
        <xdr:cNvSpPr/>
      </xdr:nvSpPr>
      <xdr:spPr>
        <a:xfrm>
          <a:off x="10104120" y="205740"/>
          <a:ext cx="6004560" cy="317944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크로스탭 형식의 표를 분석기능 적용을 위한 일반 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(Raw data)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형식으로 변환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쿼리 표 생성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쿼리 표 전처리 작업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쿼리 이름 변경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강수량조사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월이 표시된 열 </a:t>
          </a:r>
          <a:r>
            <a:rPr lang="en-US" altLang="ko-KR" sz="1100" baseline="0">
              <a:solidFill>
                <a:sysClr val="windowText" lastClr="000000"/>
              </a:solidFill>
            </a:rPr>
            <a:t>"1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～</a:t>
          </a:r>
          <a:r>
            <a:rPr lang="en-US" altLang="ko-KR" sz="1100" baseline="0">
              <a:solidFill>
                <a:sysClr val="windowText" lastClr="000000"/>
              </a:solidFill>
            </a:rPr>
            <a:t>"12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을 선택한 후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열 피벗 해제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특성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값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열 머릿글을 더블클릭하여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강수량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 으로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로드및닫기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실행하여 워크시트에 반영</a:t>
          </a:r>
        </a:p>
      </xdr:txBody>
    </xdr:sp>
    <xdr:clientData/>
  </xdr:twoCellAnchor>
  <xdr:twoCellAnchor>
    <xdr:from>
      <xdr:col>14</xdr:col>
      <xdr:colOff>505090</xdr:colOff>
      <xdr:row>16</xdr:row>
      <xdr:rowOff>53340</xdr:rowOff>
    </xdr:from>
    <xdr:to>
      <xdr:col>19</xdr:col>
      <xdr:colOff>380399</xdr:colOff>
      <xdr:row>36</xdr:row>
      <xdr:rowOff>164941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27366FF5-621F-CFE5-2D14-A33D5039746A}"/>
            </a:ext>
          </a:extLst>
        </xdr:cNvPr>
        <xdr:cNvGrpSpPr/>
      </xdr:nvGrpSpPr>
      <xdr:grpSpPr>
        <a:xfrm>
          <a:off x="10277740" y="3406140"/>
          <a:ext cx="3304309" cy="4302601"/>
          <a:chOff x="10197730" y="3886200"/>
          <a:chExt cx="3228109" cy="4531201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4E71A5CA-48F1-42C4-28B0-E098EC8D8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197730" y="4145280"/>
            <a:ext cx="3228109" cy="4272121"/>
          </a:xfrm>
          <a:prstGeom prst="rect">
            <a:avLst/>
          </a:prstGeom>
        </xdr:spPr>
      </xdr:pic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1B3C3022-C23D-47E9-A654-5214A33F3CFE}"/>
              </a:ext>
            </a:extLst>
          </xdr:cNvPr>
          <xdr:cNvSpPr/>
        </xdr:nvSpPr>
        <xdr:spPr>
          <a:xfrm>
            <a:off x="10203180" y="3886200"/>
            <a:ext cx="1558084" cy="322088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628649</xdr:colOff>
      <xdr:row>0</xdr:row>
      <xdr:rowOff>131445</xdr:rowOff>
    </xdr:from>
    <xdr:to>
      <xdr:col>21</xdr:col>
      <xdr:colOff>104775</xdr:colOff>
      <xdr:row>19</xdr:row>
      <xdr:rowOff>129540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B9FBBAB-7F22-412F-8ACA-EC59865D671A}"/>
            </a:ext>
          </a:extLst>
        </xdr:cNvPr>
        <xdr:cNvSpPr/>
      </xdr:nvSpPr>
      <xdr:spPr>
        <a:xfrm>
          <a:off x="5343524" y="131445"/>
          <a:ext cx="9477376" cy="417004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영업매출표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과 영업매출표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를 담당부서와 직원정보를 기준으로 병합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영업매출표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을 ***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담당부서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열의 빈 셀을 채우기 위해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채우기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아래로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쿼리표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1"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영업매출표</a:t>
          </a:r>
          <a:r>
            <a:rPr lang="en-US" altLang="ko-KR" sz="1100" baseline="0">
              <a:solidFill>
                <a:sysClr val="windowText" lastClr="000000"/>
              </a:solidFill>
            </a:rPr>
            <a:t>2</a:t>
          </a:r>
          <a:r>
            <a:rPr lang="ko-KR" altLang="en-US" sz="1100" baseline="0">
              <a:solidFill>
                <a:sysClr val="windowText" lastClr="000000"/>
              </a:solidFill>
            </a:rPr>
            <a:t>를 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담당부서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열의 빈 셀을 채우기 위해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채우기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아래로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en-US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쿼리표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2"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쿼리표 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1</a:t>
          </a:r>
          <a:r>
            <a:rPr lang="ko-KR" altLang="en-US" sz="1100" baseline="0">
              <a:solidFill>
                <a:sysClr val="windowText" lastClr="000000"/>
              </a:solidFill>
            </a:rPr>
            <a:t>과 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2</a:t>
          </a:r>
          <a:r>
            <a:rPr lang="ko-KR" altLang="en-US" sz="1100" baseline="0">
              <a:solidFill>
                <a:sysClr val="windowText" lastClr="000000"/>
              </a:solidFill>
            </a:rPr>
            <a:t>를 병합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쿼리표의 병합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쿼리병합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</a:t>
          </a:r>
          <a:r>
            <a:rPr lang="en-US" altLang="ko-KR" sz="1100" baseline="0">
              <a:solidFill>
                <a:sysClr val="windowText" lastClr="000000"/>
              </a:solidFill>
            </a:rPr>
            <a:t>  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쿼리를 새항목으로 병합</a:t>
          </a:r>
          <a:r>
            <a:rPr lang="en-US" altLang="ko-KR" sz="1100" baseline="0">
              <a:solidFill>
                <a:sysClr val="windowText" lastClr="000000"/>
              </a:solidFill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</a:rPr>
            <a:t>병합 대화상자 열림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1 </a:t>
          </a:r>
          <a:r>
            <a:rPr lang="ko-KR" altLang="en-US" sz="1100" baseline="0">
              <a:solidFill>
                <a:sysClr val="windowText" lastClr="000000"/>
              </a:solidFill>
            </a:rPr>
            <a:t>쿼리표와 영업매출</a:t>
          </a:r>
          <a:r>
            <a:rPr lang="en-US" altLang="ko-KR" sz="1100" baseline="0">
              <a:solidFill>
                <a:sysClr val="windowText" lastClr="000000"/>
              </a:solidFill>
            </a:rPr>
            <a:t>2 </a:t>
          </a:r>
          <a:r>
            <a:rPr lang="ko-KR" altLang="en-US" sz="1100" baseline="0">
              <a:solidFill>
                <a:sysClr val="windowText" lastClr="000000"/>
              </a:solidFill>
            </a:rPr>
            <a:t>쿼리표를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직원정보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필드를 클릭하여 기준으로 병합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                                   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추가된  필드 열머리글의          펼침 단추를 클릭하여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목표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실적</a:t>
          </a:r>
          <a:r>
            <a:rPr lang="en-US" altLang="ko-KR" sz="1100" baseline="0">
              <a:solidFill>
                <a:sysClr val="windowText" lastClr="000000"/>
              </a:solidFill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</a:rPr>
            <a:t>매출이익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필드만 체크표시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담당부서와 직원정보 필드 제외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추가로 생성된 병합된 쿼리 표의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매출통합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으로 수정</a:t>
          </a: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</xdr:colOff>
      <xdr:row>18</xdr:row>
      <xdr:rowOff>167640</xdr:rowOff>
    </xdr:from>
    <xdr:to>
      <xdr:col>20</xdr:col>
      <xdr:colOff>483870</xdr:colOff>
      <xdr:row>31</xdr:row>
      <xdr:rowOff>60956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4F403AF1-7250-7681-56DA-0C69AAC01C1B}"/>
            </a:ext>
          </a:extLst>
        </xdr:cNvPr>
        <xdr:cNvGrpSpPr/>
      </xdr:nvGrpSpPr>
      <xdr:grpSpPr>
        <a:xfrm>
          <a:off x="2606040" y="3949065"/>
          <a:ext cx="12212955" cy="2617466"/>
          <a:chOff x="2586990" y="4120515"/>
          <a:chExt cx="11946255" cy="2741291"/>
        </a:xfrm>
      </xdr:grpSpPr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4D3E362C-7DCA-AD15-D13F-150BCD85FF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1190" y="4453890"/>
            <a:ext cx="5012055" cy="2333985"/>
          </a:xfrm>
          <a:prstGeom prst="rect">
            <a:avLst/>
          </a:prstGeom>
        </xdr:spPr>
      </xdr:pic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DD8B9802-88E0-C5E5-9F58-CB120C830BE1}"/>
              </a:ext>
            </a:extLst>
          </xdr:cNvPr>
          <xdr:cNvGrpSpPr/>
        </xdr:nvGrpSpPr>
        <xdr:grpSpPr>
          <a:xfrm>
            <a:off x="2590800" y="4124325"/>
            <a:ext cx="7153332" cy="2733671"/>
            <a:chOff x="2609850" y="3655695"/>
            <a:chExt cx="7153332" cy="2745096"/>
          </a:xfrm>
        </xdr:grpSpPr>
        <xdr:grpSp>
          <xdr:nvGrpSpPr>
            <xdr:cNvPr id="8" name="그룹 7">
              <a:extLst>
                <a:ext uri="{FF2B5EF4-FFF2-40B4-BE49-F238E27FC236}">
                  <a16:creationId xmlns:a16="http://schemas.microsoft.com/office/drawing/2014/main" id="{38E602B6-EA06-27C7-8892-2E1FB7250ED8}"/>
                </a:ext>
              </a:extLst>
            </xdr:cNvPr>
            <xdr:cNvGrpSpPr/>
          </xdr:nvGrpSpPr>
          <xdr:grpSpPr>
            <a:xfrm>
              <a:off x="2626996" y="3986355"/>
              <a:ext cx="7136186" cy="2414436"/>
              <a:chOff x="2348866" y="3864423"/>
              <a:chExt cx="7128509" cy="2408742"/>
            </a:xfrm>
          </xdr:grpSpPr>
          <xdr:pic>
            <xdr:nvPicPr>
              <xdr:cNvPr id="4" name="그림 3">
                <a:extLst>
                  <a:ext uri="{FF2B5EF4-FFF2-40B4-BE49-F238E27FC236}">
                    <a16:creationId xmlns:a16="http://schemas.microsoft.com/office/drawing/2014/main" id="{352E7C54-3FEC-B289-5062-BFF96B73AA9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348866" y="3864423"/>
                <a:ext cx="3347085" cy="2375955"/>
              </a:xfrm>
              <a:prstGeom prst="rect">
                <a:avLst/>
              </a:prstGeom>
            </xdr:spPr>
          </xdr:pic>
          <xdr:pic>
            <xdr:nvPicPr>
              <xdr:cNvPr id="5" name="그림 4">
                <a:extLst>
                  <a:ext uri="{FF2B5EF4-FFF2-40B4-BE49-F238E27FC236}">
                    <a16:creationId xmlns:a16="http://schemas.microsoft.com/office/drawing/2014/main" id="{AE9773CE-D272-D2A8-E873-93B4B9339A9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781675" y="3870814"/>
                <a:ext cx="3365174" cy="2402351"/>
              </a:xfrm>
              <a:prstGeom prst="rect">
                <a:avLst/>
              </a:prstGeom>
            </xdr:spPr>
          </xdr:pic>
          <xdr:sp macro="" textlink="">
            <xdr:nvSpPr>
              <xdr:cNvPr id="6" name="더하기 기호 5">
                <a:extLst>
                  <a:ext uri="{FF2B5EF4-FFF2-40B4-BE49-F238E27FC236}">
                    <a16:creationId xmlns:a16="http://schemas.microsoft.com/office/drawing/2014/main" id="{11A459B3-E315-D2EC-8267-4F90E26CEEE7}"/>
                  </a:ext>
                </a:extLst>
              </xdr:cNvPr>
              <xdr:cNvSpPr/>
            </xdr:nvSpPr>
            <xdr:spPr>
              <a:xfrm>
                <a:off x="5440680" y="4848225"/>
                <a:ext cx="571500" cy="514350"/>
              </a:xfrm>
              <a:prstGeom prst="mathPlus">
                <a:avLst/>
              </a:prstGeom>
            </xdr:spPr>
            <xdr:style>
              <a:lnRef idx="0">
                <a:schemeClr val="accent3"/>
              </a:lnRef>
              <a:fillRef idx="3">
                <a:schemeClr val="accent3"/>
              </a:fillRef>
              <a:effectRef idx="3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" name="같음 기호 6">
                <a:extLst>
                  <a:ext uri="{FF2B5EF4-FFF2-40B4-BE49-F238E27FC236}">
                    <a16:creationId xmlns:a16="http://schemas.microsoft.com/office/drawing/2014/main" id="{8EC977AE-E548-D67A-7CA8-A36222636D7D}"/>
                  </a:ext>
                </a:extLst>
              </xdr:cNvPr>
              <xdr:cNvSpPr/>
            </xdr:nvSpPr>
            <xdr:spPr>
              <a:xfrm>
                <a:off x="8930640" y="4800600"/>
                <a:ext cx="546735" cy="481965"/>
              </a:xfrm>
              <a:prstGeom prst="mathEqual">
                <a:avLst/>
              </a:prstGeom>
            </xdr:spPr>
            <xdr:style>
              <a:lnRef idx="0">
                <a:schemeClr val="accent3"/>
              </a:lnRef>
              <a:fillRef idx="3">
                <a:schemeClr val="accent3"/>
              </a:fillRef>
              <a:effectRef idx="3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9" name="사각형: 둥근 모서리 8">
              <a:extLst>
                <a:ext uri="{FF2B5EF4-FFF2-40B4-BE49-F238E27FC236}">
                  <a16:creationId xmlns:a16="http://schemas.microsoft.com/office/drawing/2014/main" id="{648D8732-7CD9-4A6B-B305-9EA9226AE88E}"/>
                </a:ext>
              </a:extLst>
            </xdr:cNvPr>
            <xdr:cNvSpPr/>
          </xdr:nvSpPr>
          <xdr:spPr>
            <a:xfrm>
              <a:off x="2609850" y="3655695"/>
              <a:ext cx="1540350" cy="323190"/>
            </a:xfrm>
            <a:prstGeom prst="roundRect">
              <a:avLst>
                <a:gd name="adj" fmla="val 0"/>
              </a:avLst>
            </a:prstGeom>
            <a:solidFill>
              <a:srgbClr val="FFFFCC"/>
            </a:solidFill>
            <a:ln w="9525">
              <a:solidFill>
                <a:schemeClr val="accent6">
                  <a:lumMod val="50000"/>
                </a:schemeClr>
              </a:solidFill>
            </a:ln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 anchorCtr="1"/>
            <a:lstStyle/>
            <a:p>
              <a:pPr algn="l"/>
              <a:r>
                <a:rPr lang="ko-KR" altLang="en-US" sz="1200" b="1">
                  <a:solidFill>
                    <a:schemeClr val="tx1"/>
                  </a:solidFill>
                </a:rPr>
                <a:t>완성이미지</a:t>
              </a:r>
            </a:p>
          </xdr:txBody>
        </xdr:sp>
      </xdr:grpSp>
    </xdr:grpSp>
    <xdr:clientData/>
  </xdr:twoCellAnchor>
  <xdr:twoCellAnchor editAs="oneCell">
    <xdr:from>
      <xdr:col>11</xdr:col>
      <xdr:colOff>259080</xdr:colOff>
      <xdr:row>15</xdr:row>
      <xdr:rowOff>216520</xdr:rowOff>
    </xdr:from>
    <xdr:to>
      <xdr:col>11</xdr:col>
      <xdr:colOff>481966</xdr:colOff>
      <xdr:row>17</xdr:row>
      <xdr:rowOff>20918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D00670-7B55-AF65-E850-86EA70EAD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7705" y="3512170"/>
          <a:ext cx="222886" cy="2425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59056</xdr:colOff>
      <xdr:row>26</xdr:row>
      <xdr:rowOff>57150</xdr:rowOff>
    </xdr:from>
    <xdr:to>
      <xdr:col>22</xdr:col>
      <xdr:colOff>584015</xdr:colOff>
      <xdr:row>47</xdr:row>
      <xdr:rowOff>69804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D522484A-B500-F07B-8936-B5C577B59A39}"/>
            </a:ext>
          </a:extLst>
        </xdr:cNvPr>
        <xdr:cNvGrpSpPr/>
      </xdr:nvGrpSpPr>
      <xdr:grpSpPr>
        <a:xfrm>
          <a:off x="4916806" y="5505450"/>
          <a:ext cx="12183559" cy="4413204"/>
          <a:chOff x="4636771" y="1586865"/>
          <a:chExt cx="11859709" cy="4611324"/>
        </a:xfrm>
      </xdr:grpSpPr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3976AA27-EBA6-BDC7-C3F9-EC939436EB25}"/>
              </a:ext>
            </a:extLst>
          </xdr:cNvPr>
          <xdr:cNvGrpSpPr/>
        </xdr:nvGrpSpPr>
        <xdr:grpSpPr>
          <a:xfrm>
            <a:off x="4634866" y="1840231"/>
            <a:ext cx="11861614" cy="4354148"/>
            <a:chOff x="4638676" y="1836421"/>
            <a:chExt cx="11857804" cy="4363673"/>
          </a:xfrm>
        </xdr:grpSpPr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2539CF8-DAE1-8C26-0B42-1F2FED009B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38676" y="1883280"/>
              <a:ext cx="3341370" cy="3609453"/>
            </a:xfrm>
            <a:prstGeom prst="rect">
              <a:avLst/>
            </a:prstGeom>
          </xdr:spPr>
        </xdr:pic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1E0249C7-A018-F1F3-91CA-77C4B88A90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30541" y="1836421"/>
              <a:ext cx="3013142" cy="3726180"/>
            </a:xfrm>
            <a:prstGeom prst="rect">
              <a:avLst/>
            </a:prstGeom>
          </xdr:spPr>
        </xdr:pic>
        <xdr:grpSp>
          <xdr:nvGrpSpPr>
            <xdr:cNvPr id="7" name="그룹 6">
              <a:extLst>
                <a:ext uri="{FF2B5EF4-FFF2-40B4-BE49-F238E27FC236}">
                  <a16:creationId xmlns:a16="http://schemas.microsoft.com/office/drawing/2014/main" id="{DB1D9ACA-2879-A46B-E060-5FB67DF6102F}"/>
                </a:ext>
              </a:extLst>
            </xdr:cNvPr>
            <xdr:cNvGrpSpPr/>
          </xdr:nvGrpSpPr>
          <xdr:grpSpPr>
            <a:xfrm>
              <a:off x="11260455" y="1879470"/>
              <a:ext cx="5236025" cy="4318719"/>
              <a:chOff x="11260455" y="1875660"/>
              <a:chExt cx="5236025" cy="4326339"/>
            </a:xfrm>
          </xdr:grpSpPr>
          <xdr:pic>
            <xdr:nvPicPr>
              <xdr:cNvPr id="2" name="그림 1">
                <a:extLst>
                  <a:ext uri="{FF2B5EF4-FFF2-40B4-BE49-F238E27FC236}">
                    <a16:creationId xmlns:a16="http://schemas.microsoft.com/office/drawing/2014/main" id="{40B98C7D-65BE-3229-D549-53DCC36E2E3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11260455" y="1875660"/>
                <a:ext cx="5236025" cy="4326339"/>
              </a:xfrm>
              <a:prstGeom prst="rect">
                <a:avLst/>
              </a:prstGeom>
            </xdr:spPr>
          </xdr:pic>
          <xdr:sp macro="" textlink="">
            <xdr:nvSpPr>
              <xdr:cNvPr id="5" name="사각형: 둥근 모서리 4">
                <a:extLst>
                  <a:ext uri="{FF2B5EF4-FFF2-40B4-BE49-F238E27FC236}">
                    <a16:creationId xmlns:a16="http://schemas.microsoft.com/office/drawing/2014/main" id="{C7731D03-CDC4-5FDB-F309-04995F07474A}"/>
                  </a:ext>
                </a:extLst>
              </xdr:cNvPr>
              <xdr:cNvSpPr/>
            </xdr:nvSpPr>
            <xdr:spPr>
              <a:xfrm>
                <a:off x="13616941" y="2021205"/>
                <a:ext cx="1318260" cy="245745"/>
              </a:xfrm>
              <a:prstGeom prst="roundRect">
                <a:avLst>
                  <a:gd name="adj" fmla="val 4956"/>
                </a:avLst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" name="사각형: 둥근 모서리 5">
                <a:extLst>
                  <a:ext uri="{FF2B5EF4-FFF2-40B4-BE49-F238E27FC236}">
                    <a16:creationId xmlns:a16="http://schemas.microsoft.com/office/drawing/2014/main" id="{1C4FBB11-82FA-D782-0A90-594A4784EC9A}"/>
                  </a:ext>
                </a:extLst>
              </xdr:cNvPr>
              <xdr:cNvSpPr/>
            </xdr:nvSpPr>
            <xdr:spPr>
              <a:xfrm>
                <a:off x="15030450" y="2009775"/>
                <a:ext cx="1263015" cy="259081"/>
              </a:xfrm>
              <a:prstGeom prst="roundRect">
                <a:avLst>
                  <a:gd name="adj" fmla="val 4956"/>
                </a:avLst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8" name="더하기 기호 7">
              <a:extLst>
                <a:ext uri="{FF2B5EF4-FFF2-40B4-BE49-F238E27FC236}">
                  <a16:creationId xmlns:a16="http://schemas.microsoft.com/office/drawing/2014/main" id="{7CB9B5AB-6910-44B2-B8EB-08C22832881F}"/>
                </a:ext>
              </a:extLst>
            </xdr:cNvPr>
            <xdr:cNvSpPr/>
          </xdr:nvSpPr>
          <xdr:spPr>
            <a:xfrm>
              <a:off x="7654290" y="3305221"/>
              <a:ext cx="572116" cy="516756"/>
            </a:xfrm>
            <a:prstGeom prst="mathPlus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" name="같음 기호 8">
              <a:extLst>
                <a:ext uri="{FF2B5EF4-FFF2-40B4-BE49-F238E27FC236}">
                  <a16:creationId xmlns:a16="http://schemas.microsoft.com/office/drawing/2014/main" id="{BFDBEA89-4169-4C94-A512-0C231D4D9AEB}"/>
                </a:ext>
              </a:extLst>
            </xdr:cNvPr>
            <xdr:cNvSpPr/>
          </xdr:nvSpPr>
          <xdr:spPr>
            <a:xfrm>
              <a:off x="10955604" y="3257550"/>
              <a:ext cx="541609" cy="482435"/>
            </a:xfrm>
            <a:prstGeom prst="mathEqual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1" name="사각형: 둥근 모서리 10">
            <a:extLst>
              <a:ext uri="{FF2B5EF4-FFF2-40B4-BE49-F238E27FC236}">
                <a16:creationId xmlns:a16="http://schemas.microsoft.com/office/drawing/2014/main" id="{924C955A-7DB3-4297-AA1B-009D86B2FDCC}"/>
              </a:ext>
            </a:extLst>
          </xdr:cNvPr>
          <xdr:cNvSpPr/>
        </xdr:nvSpPr>
        <xdr:spPr>
          <a:xfrm>
            <a:off x="4648200" y="1586865"/>
            <a:ext cx="1534635" cy="337982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  <xdr:twoCellAnchor>
    <xdr:from>
      <xdr:col>5</xdr:col>
      <xdr:colOff>57146</xdr:colOff>
      <xdr:row>1</xdr:row>
      <xdr:rowOff>20952</xdr:rowOff>
    </xdr:from>
    <xdr:to>
      <xdr:col>18</xdr:col>
      <xdr:colOff>533400</xdr:colOff>
      <xdr:row>24</xdr:row>
      <xdr:rowOff>104774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16E97595-E4CD-4354-863A-D463F1629A11}"/>
            </a:ext>
          </a:extLst>
        </xdr:cNvPr>
        <xdr:cNvSpPr/>
      </xdr:nvSpPr>
      <xdr:spPr>
        <a:xfrm>
          <a:off x="4838696" y="240027"/>
          <a:ext cx="9144004" cy="5122547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이월입고와 출고를 품번을 기준으로 병합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이월입고표를 ***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실행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쿼리표 이름을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이월입고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출고표를 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</a:rPr>
            <a:t>/</a:t>
          </a:r>
          <a:r>
            <a:rPr lang="ko-KR" altLang="en-US" sz="1100" baseline="0">
              <a:solidFill>
                <a:sysClr val="windowText" lastClr="000000"/>
              </a:solidFill>
            </a:rPr>
            <a:t>범위에서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실행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쿼리표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쿼리표 이월출고와 출고를 병합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쿼리표의 병합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쿼리병합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</a:t>
          </a:r>
          <a:r>
            <a:rPr lang="en-US" altLang="ko-KR" sz="1100" baseline="0">
              <a:solidFill>
                <a:sysClr val="windowText" lastClr="000000"/>
              </a:solidFill>
            </a:rPr>
            <a:t>  --&gt; [</a:t>
          </a:r>
          <a:r>
            <a:rPr lang="ko-KR" altLang="en-US" sz="1100" baseline="0">
              <a:solidFill>
                <a:sysClr val="windowText" lastClr="000000"/>
              </a:solidFill>
            </a:rPr>
            <a:t>쿼리를 새항목으로 병합</a:t>
          </a:r>
          <a:r>
            <a:rPr lang="en-US" altLang="ko-KR" sz="1100" baseline="0">
              <a:solidFill>
                <a:sysClr val="windowText" lastClr="000000"/>
              </a:solidFill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</a:rPr>
            <a:t>병합 대화상자 열림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이월입고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쿼리표와 출고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쿼리표를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품번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필드를 클릭하여 기준으로 병합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추가된 출고 필드 열머리글의         펼침 단추를 클릭하여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필드만 체크표시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품번과 제품 필드 제외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--&gt; "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필드의 </a:t>
          </a:r>
          <a:r>
            <a:rPr lang="en-US" altLang="ko-KR" sz="1100" baseline="0">
              <a:solidFill>
                <a:sysClr val="windowText" lastClr="000000"/>
              </a:solidFill>
            </a:rPr>
            <a:t>null</a:t>
          </a:r>
          <a:r>
            <a:rPr lang="ko-KR" altLang="en-US" sz="1100" baseline="0">
              <a:solidFill>
                <a:sysClr val="windowText" lastClr="000000"/>
              </a:solidFill>
            </a:rPr>
            <a:t>값을 </a:t>
          </a:r>
          <a:r>
            <a:rPr lang="en-US" altLang="ko-KR" sz="1100" baseline="0">
              <a:solidFill>
                <a:sysClr val="windowText" lastClr="000000"/>
              </a:solidFill>
            </a:rPr>
            <a:t>0</a:t>
          </a:r>
          <a:r>
            <a:rPr lang="ko-KR" altLang="en-US" sz="1100" baseline="0">
              <a:solidFill>
                <a:sysClr val="windowText" lastClr="000000"/>
              </a:solidFill>
            </a:rPr>
            <a:t>으로 값 바꾸기 </a:t>
          </a:r>
          <a:r>
            <a:rPr lang="en-US" altLang="ko-KR" sz="1100" baseline="0">
              <a:solidFill>
                <a:sysClr val="windowText" lastClr="000000"/>
              </a:solidFill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값 바꾸기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null</a:t>
          </a:r>
          <a:r>
            <a:rPr lang="ko-KR" altLang="en-US" sz="1100" baseline="0">
              <a:solidFill>
                <a:sysClr val="windowText" lastClr="000000"/>
              </a:solidFill>
            </a:rPr>
            <a:t>을 </a:t>
          </a:r>
          <a:r>
            <a:rPr lang="en-US" altLang="ko-KR" sz="1100" baseline="0">
              <a:solidFill>
                <a:sysClr val="windowText" lastClr="000000"/>
              </a:solidFill>
            </a:rPr>
            <a:t>0</a:t>
          </a:r>
          <a:r>
            <a:rPr lang="ko-KR" altLang="en-US" sz="1100" baseline="0">
              <a:solidFill>
                <a:sysClr val="windowText" lastClr="000000"/>
              </a:solidFill>
            </a:rPr>
            <a:t>으로 모두바꾸기 </a:t>
          </a:r>
          <a:r>
            <a:rPr lang="en-US" altLang="ko-KR" sz="1100" baseline="0">
              <a:solidFill>
                <a:sysClr val="windowText" lastClr="000000"/>
              </a:solidFill>
            </a:rPr>
            <a:t>: &lt;</a:t>
          </a:r>
          <a:r>
            <a:rPr lang="ko-KR" altLang="en-US" sz="1100" baseline="0">
              <a:solidFill>
                <a:sysClr val="windowText" lastClr="000000"/>
              </a:solidFill>
            </a:rPr>
            <a:t>결측치처리</a:t>
          </a:r>
          <a:r>
            <a:rPr lang="en-US" altLang="ko-KR" sz="1100" baseline="0">
              <a:solidFill>
                <a:sysClr val="windowText" lastClr="000000"/>
              </a:solidFill>
            </a:rPr>
            <a:t>&gt;</a:t>
          </a: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표시된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필드 명을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            --&gt; </a:t>
          </a:r>
          <a:r>
            <a:rPr lang="ko-KR" altLang="en-US" sz="1100" baseline="0">
              <a:solidFill>
                <a:sysClr val="windowText" lastClr="000000"/>
              </a:solidFill>
            </a:rPr>
            <a:t>추가로 생성된 병합된 쿼리 표의 이름을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이월입고출고병합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으로 수정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 이월입고출고병합 쿼리표에 계산 필드 추가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**파워쿼리 창의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열추가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열추가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사용자 지정 열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"</a:t>
          </a:r>
          <a:r>
            <a:rPr lang="ko-KR" altLang="en-US" sz="1100" baseline="0">
              <a:solidFill>
                <a:sysClr val="windowText" lastClr="000000"/>
              </a:solidFill>
            </a:rPr>
            <a:t>잔고</a:t>
          </a:r>
          <a:r>
            <a:rPr lang="en-US" altLang="ko-KR" sz="1100" baseline="0">
              <a:solidFill>
                <a:sysClr val="windowText" lastClr="000000"/>
              </a:solidFill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</a:rPr>
            <a:t>새 열 이름 입력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</a:rPr>
            <a:t>사용자 수식 </a:t>
          </a:r>
          <a:r>
            <a:rPr lang="en-US" altLang="ko-KR" sz="1100" baseline="0">
              <a:solidFill>
                <a:sysClr val="windowText" lastClr="000000"/>
              </a:solidFill>
            </a:rPr>
            <a:t>=[</a:t>
          </a:r>
          <a:r>
            <a:rPr lang="ko-KR" altLang="en-US" sz="1100" baseline="0">
              <a:solidFill>
                <a:sysClr val="windowText" lastClr="000000"/>
              </a:solidFill>
            </a:rPr>
            <a:t>이월</a:t>
          </a:r>
          <a:r>
            <a:rPr lang="en-US" altLang="ko-KR" sz="1100" baseline="0">
              <a:solidFill>
                <a:sysClr val="windowText" lastClr="000000"/>
              </a:solidFill>
            </a:rPr>
            <a:t>]-[</a:t>
          </a:r>
          <a:r>
            <a:rPr lang="ko-KR" altLang="en-US" sz="1100" baseline="0">
              <a:solidFill>
                <a:sysClr val="windowText" lastClr="000000"/>
              </a:solidFill>
            </a:rPr>
            <a:t>입고</a:t>
          </a:r>
          <a:r>
            <a:rPr lang="en-US" altLang="ko-KR" sz="1100" baseline="0">
              <a:solidFill>
                <a:sysClr val="windowText" lastClr="000000"/>
              </a:solidFill>
            </a:rPr>
            <a:t>]-[</a:t>
          </a:r>
          <a:r>
            <a:rPr lang="ko-KR" altLang="en-US" sz="1100" baseline="0">
              <a:solidFill>
                <a:sysClr val="windowText" lastClr="000000"/>
              </a:solidFill>
            </a:rPr>
            <a:t>출고</a:t>
          </a:r>
          <a:r>
            <a:rPr lang="en-US" altLang="ko-KR" sz="1100" baseline="0">
              <a:solidFill>
                <a:sysClr val="windowText" lastClr="000000"/>
              </a:solidFill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</a:rPr>
            <a:t>을 입력 </a:t>
          </a:r>
          <a:r>
            <a:rPr lang="en-US" altLang="ko-KR" sz="1100" baseline="0">
              <a:solidFill>
                <a:sysClr val="windowText" lastClr="000000"/>
              </a:solidFill>
            </a:rPr>
            <a:t>: &lt;</a:t>
          </a:r>
          <a:r>
            <a:rPr lang="ko-KR" altLang="en-US" sz="1100" baseline="0">
              <a:solidFill>
                <a:sysClr val="windowText" lastClr="000000"/>
              </a:solidFill>
            </a:rPr>
            <a:t>계산열추가</a:t>
          </a:r>
          <a:r>
            <a:rPr lang="en-US" altLang="ko-KR" sz="1100" baseline="0">
              <a:solidFill>
                <a:sysClr val="windowText" lastClr="000000"/>
              </a:solidFill>
            </a:rPr>
            <a:t>&gt;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열추가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조건열</a:t>
          </a:r>
          <a:r>
            <a:rPr lang="en-US" altLang="ko-KR" sz="1100" baseline="0">
              <a:solidFill>
                <a:sysClr val="windowText" lastClr="000000"/>
              </a:solidFill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</a:rPr>
            <a:t>새 열 이름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잔고별등급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 입력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조건을 입력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조건 외의 기타 값 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</a:t>
          </a:r>
          <a:r>
            <a:rPr lang="ko-KR" altLang="en-US" sz="1100" baseline="0">
              <a:solidFill>
                <a:sysClr val="windowText" lastClr="000000"/>
              </a:solidFill>
            </a:rPr>
            <a:t>조건</a:t>
          </a:r>
          <a:r>
            <a:rPr lang="en-US" altLang="ko-KR" sz="1100" baseline="0">
              <a:solidFill>
                <a:sysClr val="windowText" lastClr="000000"/>
              </a:solidFill>
            </a:rPr>
            <a:t>: "</a:t>
          </a:r>
          <a:r>
            <a:rPr lang="ko-KR" altLang="en-US" sz="1100" baseline="0">
              <a:solidFill>
                <a:sysClr val="windowText" lastClr="000000"/>
              </a:solidFill>
            </a:rPr>
            <a:t>잔고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가 </a:t>
          </a:r>
          <a:r>
            <a:rPr lang="en-US" altLang="ko-KR" sz="1100" baseline="0">
              <a:solidFill>
                <a:sysClr val="windowText" lastClr="000000"/>
              </a:solidFill>
            </a:rPr>
            <a:t>75</a:t>
          </a:r>
          <a:r>
            <a:rPr lang="ko-KR" altLang="en-US" sz="1100" baseline="0">
              <a:solidFill>
                <a:sysClr val="windowText" lastClr="000000"/>
              </a:solidFill>
            </a:rPr>
            <a:t>이상이면 </a:t>
          </a:r>
          <a:r>
            <a:rPr lang="en-US" altLang="ko-KR" sz="1100" baseline="0">
              <a:solidFill>
                <a:sysClr val="windowText" lastClr="000000"/>
              </a:solidFill>
            </a:rPr>
            <a:t>A, 50</a:t>
          </a:r>
          <a:r>
            <a:rPr lang="ko-KR" altLang="en-US" sz="1100" baseline="0">
              <a:solidFill>
                <a:sysClr val="windowText" lastClr="000000"/>
              </a:solidFill>
            </a:rPr>
            <a:t>이상이면 </a:t>
          </a:r>
          <a:r>
            <a:rPr lang="en-US" altLang="ko-KR" sz="1100" baseline="0">
              <a:solidFill>
                <a:sysClr val="windowText" lastClr="000000"/>
              </a:solidFill>
            </a:rPr>
            <a:t>B, 25</a:t>
          </a:r>
          <a:r>
            <a:rPr lang="ko-KR" altLang="en-US" sz="1100" baseline="0">
              <a:solidFill>
                <a:sysClr val="windowText" lastClr="000000"/>
              </a:solidFill>
            </a:rPr>
            <a:t>이상이면 </a:t>
          </a:r>
          <a:r>
            <a:rPr lang="en-US" altLang="ko-KR" sz="1100" baseline="0">
              <a:solidFill>
                <a:sysClr val="windowText" lastClr="000000"/>
              </a:solidFill>
            </a:rPr>
            <a:t>C, </a:t>
          </a:r>
          <a:r>
            <a:rPr lang="ko-KR" altLang="en-US" sz="1100" baseline="0">
              <a:solidFill>
                <a:sysClr val="windowText" lastClr="000000"/>
              </a:solidFill>
            </a:rPr>
            <a:t>나머지는 </a:t>
          </a:r>
          <a:r>
            <a:rPr lang="en-US" altLang="ko-KR" sz="1100" baseline="0">
              <a:solidFill>
                <a:sysClr val="windowText" lastClr="000000"/>
              </a:solidFill>
            </a:rPr>
            <a:t>D</a:t>
          </a:r>
          <a:r>
            <a:rPr lang="ko-KR" altLang="en-US" sz="1100" baseline="0">
              <a:solidFill>
                <a:sysClr val="windowText" lastClr="000000"/>
              </a:solidFill>
            </a:rPr>
            <a:t>로 표시 </a:t>
          </a:r>
          <a:r>
            <a:rPr lang="en-US" altLang="ko-KR" sz="1100" baseline="0">
              <a:solidFill>
                <a:sysClr val="windowText" lastClr="000000"/>
              </a:solidFill>
            </a:rPr>
            <a:t>&lt;</a:t>
          </a:r>
          <a:r>
            <a:rPr lang="ko-KR" altLang="en-US" sz="1100" baseline="0">
              <a:solidFill>
                <a:sysClr val="windowText" lastClr="000000"/>
              </a:solidFill>
            </a:rPr>
            <a:t>값 구간화</a:t>
          </a:r>
          <a:r>
            <a:rPr lang="en-US" altLang="ko-KR" sz="1100" baseline="0">
              <a:solidFill>
                <a:sysClr val="windowText" lastClr="000000"/>
              </a:solidFill>
            </a:rPr>
            <a:t>&gt;</a:t>
          </a:r>
        </a:p>
        <a:p>
          <a:endParaRPr lang="ko-KR" altLang="en-US" sz="1100" baseline="0">
            <a:solidFill>
              <a:sysClr val="windowText" lastClr="000000"/>
            </a:solidFill>
          </a:endParaRP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622931</xdr:colOff>
      <xdr:row>11</xdr:row>
      <xdr:rowOff>217167</xdr:rowOff>
    </xdr:from>
    <xdr:to>
      <xdr:col>10</xdr:col>
      <xdr:colOff>179067</xdr:colOff>
      <xdr:row>13</xdr:row>
      <xdr:rowOff>31090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BB1DCFB-F4A6-4965-BA23-BCA7005C8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1481" y="2626992"/>
          <a:ext cx="222886" cy="2520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6692B6-1196-4B46-9CD8-276C147CB8CB}" name="표16" displayName="표16" ref="A1:N19" totalsRowShown="0">
  <autoFilter ref="A1:N19" xr:uid="{9C6692B6-1196-4B46-9CD8-276C147CB8CB}"/>
  <tableColumns count="14">
    <tableColumn id="1" xr3:uid="{0CC1BA24-D0E8-4EE2-BE3A-5D0CDC8D4947}" name="행정구역"/>
    <tableColumn id="2" xr3:uid="{5A25A3B7-CABD-4AAD-991A-B7EE43C1412E}" name="시군구분"/>
    <tableColumn id="3" xr3:uid="{4C90A1CF-E1CF-4B29-9006-C7DCB10755F6}" name="1월"/>
    <tableColumn id="4" xr3:uid="{D4660114-C8C8-4E45-9514-1416178AEADB}" name="2월"/>
    <tableColumn id="5" xr3:uid="{83754624-5B18-4A18-82FE-3008CB640429}" name="3월"/>
    <tableColumn id="6" xr3:uid="{545833AB-7015-42D7-88F1-655743D86A97}" name="4월"/>
    <tableColumn id="7" xr3:uid="{BDA5A79E-5453-4DF0-B130-664CC3E75FFA}" name="5월"/>
    <tableColumn id="8" xr3:uid="{4DB2F7C1-6383-47F2-95D3-7DD02BEF37D5}" name="6월"/>
    <tableColumn id="9" xr3:uid="{AB6456C8-735A-4FD9-9D7F-2AC805719DA5}" name="7월"/>
    <tableColumn id="10" xr3:uid="{CFAD29BB-A113-4719-B606-6A5F4EA43E95}" name="8월"/>
    <tableColumn id="11" xr3:uid="{608AE07C-B85E-441F-81E8-877EB490AB89}" name="9월"/>
    <tableColumn id="12" xr3:uid="{047805B7-3A71-4612-851D-F36E32DF8D96}" name="10월"/>
    <tableColumn id="13" xr3:uid="{DD16E682-FB21-41F5-A486-79F73FB9F2C1}" name="11월"/>
    <tableColumn id="14" xr3:uid="{4709FEA8-A006-4C96-A472-B58621425266}" name="12월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72B49B-0CFD-4F9E-BC56-1FF0F8E80BED}" name="영업매출1" displayName="영업매출1" ref="B2:F14" totalsRowShown="0" headerRowDxfId="28" dataDxfId="27" tableBorderDxfId="26">
  <autoFilter ref="B2:F14" xr:uid="{FE72B49B-0CFD-4F9E-BC56-1FF0F8E80BED}"/>
  <tableColumns count="5">
    <tableColumn id="1" xr3:uid="{F613C5D5-6AF8-42AE-A717-17A30C323075}" name="담당부서" dataDxfId="25"/>
    <tableColumn id="2" xr3:uid="{9F5DDE21-3F28-4425-9B6B-66EB07A72647}" name="직원정보" dataDxfId="24"/>
    <tableColumn id="3" xr3:uid="{BBA57F74-D411-4069-A58E-5718774A1337}" name="목표" dataDxfId="23"/>
    <tableColumn id="4" xr3:uid="{D3ECFEA5-5CCF-4F72-8179-14BC73CF5396}" name="실적" dataDxfId="22"/>
    <tableColumn id="5" xr3:uid="{4728CD9C-5C75-43B1-9BB7-01416241564D}" name="매출이익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0893D1-1B3F-48A4-8859-CFC1144C1E31}" name="영업매출2" displayName="영업매출2" ref="B2:F14" totalsRowShown="0" dataDxfId="20" tableBorderDxfId="19">
  <autoFilter ref="B2:F14" xr:uid="{370893D1-1B3F-48A4-8859-CFC1144C1E31}"/>
  <tableColumns count="5">
    <tableColumn id="1" xr3:uid="{EF46A455-10C0-4F55-A476-47BB7D505B47}" name="담당부서" dataDxfId="18"/>
    <tableColumn id="2" xr3:uid="{CE160C38-BC0B-4C35-BC96-150FA8B86417}" name="직원정보" dataDxfId="17"/>
    <tableColumn id="3" xr3:uid="{B1A1400C-4562-4293-8F70-9FE81C591895}" name="목표" dataDxfId="16"/>
    <tableColumn id="4" xr3:uid="{F47F6E33-A020-4D55-AF13-136C74CAEF4C}" name="실적" dataDxfId="15"/>
    <tableColumn id="5" xr3:uid="{EF03A1E9-8470-4DDD-96A6-5E5444C3EC3F}" name="매출이익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B6927F-FE81-4E71-8746-83D05D5691B2}" name="입고" displayName="입고" ref="A1:D45" totalsRowShown="0" headerRowDxfId="13" headerRowBorderDxfId="12" tableBorderDxfId="11" totalsRowBorderDxfId="10">
  <autoFilter ref="A1:D45" xr:uid="{E6B6927F-FE81-4E71-8746-83D05D5691B2}"/>
  <tableColumns count="4">
    <tableColumn id="1" xr3:uid="{9BB8546B-0E6E-43AC-848B-D1E75033576C}" name="품번" dataDxfId="9" dataCellStyle="쉼표 [0] 2"/>
    <tableColumn id="2" xr3:uid="{B23A0CA8-4443-46D1-B9BD-EF5A50028D77}" name="제품" dataDxfId="8"/>
    <tableColumn id="3" xr3:uid="{54ABCC2E-B994-4D08-82C5-B9232BD0AD80}" name="이월" dataDxfId="7"/>
    <tableColumn id="4" xr3:uid="{AB7120CE-66D1-442D-8B01-AAF0BB6DE409}" name="입고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408064-DDB7-4869-BD26-A066C92A3E54}" name="출고_9" displayName="출고_9" ref="A1:C38" totalsRowShown="0" headerRowBorderDxfId="5" tableBorderDxfId="4" totalsRowBorderDxfId="3">
  <autoFilter ref="A1:C38" xr:uid="{FA408064-DDB7-4869-BD26-A066C92A3E54}"/>
  <tableColumns count="3">
    <tableColumn id="1" xr3:uid="{E4D1D0DF-ABD2-44C0-9FBC-80821349BAC7}" name="품번" dataDxfId="2"/>
    <tableColumn id="2" xr3:uid="{CC894193-777D-42ED-BE76-EEAE0C534101}" name="제품" dataDxfId="1"/>
    <tableColumn id="3" xr3:uid="{25FE05C2-B492-4A4F-ADC3-AB817D67388D}" name="출고" dataDxfId="0" dataCellStyle="쉼표 [0]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6"/>
  <sheetViews>
    <sheetView showGridLines="0" workbookViewId="0">
      <selection sqref="A1:B1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53" t="s">
        <v>10</v>
      </c>
      <c r="B1" s="54"/>
      <c r="D1" s="1"/>
    </row>
    <row r="3" spans="1:4" ht="61.15" customHeight="1">
      <c r="A3" s="2" t="s">
        <v>0</v>
      </c>
      <c r="B3" s="3" t="s">
        <v>30</v>
      </c>
    </row>
    <row r="4" spans="1:4" ht="17.45" customHeight="1"/>
    <row r="5" spans="1:4" ht="28.9" customHeight="1">
      <c r="A5" s="4" t="s">
        <v>1</v>
      </c>
      <c r="B5" s="5" t="s">
        <v>31</v>
      </c>
    </row>
    <row r="6" spans="1:4" ht="28.9" customHeight="1">
      <c r="A6" s="6"/>
      <c r="B6" s="5" t="s">
        <v>32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BC9C-207B-4F6B-8EE4-788DDAEADC61}">
  <dimension ref="A1:L14"/>
  <sheetViews>
    <sheetView workbookViewId="0">
      <selection activeCell="W19" sqref="W19"/>
    </sheetView>
  </sheetViews>
  <sheetFormatPr defaultRowHeight="16.5"/>
  <sheetData>
    <row r="1" spans="1:12">
      <c r="A1" s="55" t="s">
        <v>33</v>
      </c>
      <c r="B1" s="55"/>
      <c r="C1" s="55"/>
      <c r="D1" s="55" t="s">
        <v>34</v>
      </c>
      <c r="E1" s="55"/>
      <c r="F1" s="55"/>
      <c r="G1" s="55"/>
      <c r="H1" s="55"/>
      <c r="I1" s="55"/>
      <c r="J1" s="55"/>
      <c r="K1" s="55"/>
      <c r="L1" s="55" t="s">
        <v>35</v>
      </c>
    </row>
    <row r="2" spans="1:12">
      <c r="A2" s="46" t="s">
        <v>36</v>
      </c>
      <c r="B2" s="47" t="s">
        <v>37</v>
      </c>
      <c r="C2" s="47" t="s">
        <v>9</v>
      </c>
      <c r="D2" s="47" t="s">
        <v>38</v>
      </c>
      <c r="E2" s="47" t="s">
        <v>39</v>
      </c>
      <c r="F2" s="47" t="s">
        <v>40</v>
      </c>
      <c r="G2" s="47" t="s">
        <v>41</v>
      </c>
      <c r="H2" s="47" t="s">
        <v>42</v>
      </c>
      <c r="I2" s="47" t="s">
        <v>43</v>
      </c>
      <c r="J2" s="47" t="s">
        <v>44</v>
      </c>
      <c r="K2" s="48" t="s">
        <v>45</v>
      </c>
      <c r="L2" s="55"/>
    </row>
    <row r="3" spans="1:12">
      <c r="A3" s="44" t="s">
        <v>46</v>
      </c>
      <c r="B3" s="25" t="s">
        <v>47</v>
      </c>
      <c r="C3" s="25" t="s">
        <v>48</v>
      </c>
      <c r="D3" s="7">
        <v>3</v>
      </c>
      <c r="E3" s="7">
        <v>2</v>
      </c>
      <c r="F3" s="7">
        <v>5</v>
      </c>
      <c r="G3" s="7">
        <v>5</v>
      </c>
      <c r="H3" s="7">
        <v>3</v>
      </c>
      <c r="I3" s="7">
        <v>4</v>
      </c>
      <c r="J3" s="7">
        <v>2</v>
      </c>
      <c r="K3" s="45">
        <v>2</v>
      </c>
      <c r="L3" s="26">
        <f>SUM(D3:K3)</f>
        <v>26</v>
      </c>
    </row>
    <row r="4" spans="1:12">
      <c r="A4" s="44" t="s">
        <v>46</v>
      </c>
      <c r="B4" s="25" t="s">
        <v>49</v>
      </c>
      <c r="C4" s="25" t="s">
        <v>50</v>
      </c>
      <c r="D4" s="7">
        <v>3</v>
      </c>
      <c r="E4" s="7">
        <v>2</v>
      </c>
      <c r="F4" s="7">
        <v>4</v>
      </c>
      <c r="G4" s="7">
        <v>7</v>
      </c>
      <c r="H4" s="7">
        <v>4</v>
      </c>
      <c r="I4" s="7">
        <v>4</v>
      </c>
      <c r="J4" s="7">
        <v>4</v>
      </c>
      <c r="K4" s="45">
        <v>3</v>
      </c>
      <c r="L4" s="26">
        <f t="shared" ref="L4:L14" si="0">SUM(D4:K4)</f>
        <v>31</v>
      </c>
    </row>
    <row r="5" spans="1:12">
      <c r="A5" s="44" t="s">
        <v>46</v>
      </c>
      <c r="B5" s="25" t="s">
        <v>51</v>
      </c>
      <c r="C5" s="25" t="s">
        <v>52</v>
      </c>
      <c r="D5" s="7">
        <v>2</v>
      </c>
      <c r="E5" s="7">
        <v>2</v>
      </c>
      <c r="F5" s="7">
        <v>6</v>
      </c>
      <c r="G5" s="7">
        <v>7</v>
      </c>
      <c r="H5" s="7">
        <v>4</v>
      </c>
      <c r="I5" s="7">
        <v>4</v>
      </c>
      <c r="J5" s="7">
        <v>2</v>
      </c>
      <c r="K5" s="45">
        <v>3</v>
      </c>
      <c r="L5" s="26">
        <f t="shared" si="0"/>
        <v>30</v>
      </c>
    </row>
    <row r="6" spans="1:12">
      <c r="A6" s="44" t="s">
        <v>46</v>
      </c>
      <c r="B6" s="25" t="s">
        <v>53</v>
      </c>
      <c r="C6" s="25" t="s">
        <v>54</v>
      </c>
      <c r="D6" s="7">
        <v>5</v>
      </c>
      <c r="E6" s="7">
        <v>4</v>
      </c>
      <c r="F6" s="7">
        <v>4</v>
      </c>
      <c r="G6" s="7">
        <v>3</v>
      </c>
      <c r="H6" s="7">
        <v>7</v>
      </c>
      <c r="I6" s="7">
        <v>4</v>
      </c>
      <c r="J6" s="7">
        <v>1</v>
      </c>
      <c r="K6" s="45">
        <v>1</v>
      </c>
      <c r="L6" s="26">
        <f t="shared" si="0"/>
        <v>29</v>
      </c>
    </row>
    <row r="7" spans="1:12">
      <c r="A7" s="44" t="s">
        <v>46</v>
      </c>
      <c r="B7" s="25" t="s">
        <v>55</v>
      </c>
      <c r="C7" s="25" t="s">
        <v>56</v>
      </c>
      <c r="D7" s="7">
        <v>3</v>
      </c>
      <c r="E7" s="7">
        <v>4</v>
      </c>
      <c r="F7" s="7">
        <v>4</v>
      </c>
      <c r="G7" s="7">
        <v>8</v>
      </c>
      <c r="H7" s="7">
        <v>8</v>
      </c>
      <c r="I7" s="7">
        <v>3</v>
      </c>
      <c r="J7" s="7">
        <v>4</v>
      </c>
      <c r="K7" s="45">
        <v>3</v>
      </c>
      <c r="L7" s="26">
        <f t="shared" si="0"/>
        <v>37</v>
      </c>
    </row>
    <row r="8" spans="1:12">
      <c r="A8" s="44" t="s">
        <v>46</v>
      </c>
      <c r="B8" s="25" t="s">
        <v>57</v>
      </c>
      <c r="C8" s="25" t="s">
        <v>58</v>
      </c>
      <c r="D8" s="7">
        <v>2</v>
      </c>
      <c r="E8" s="7">
        <v>1</v>
      </c>
      <c r="F8" s="7">
        <v>5</v>
      </c>
      <c r="G8" s="7">
        <v>6</v>
      </c>
      <c r="H8" s="7">
        <v>6</v>
      </c>
      <c r="I8" s="7">
        <v>4</v>
      </c>
      <c r="J8" s="7">
        <v>2</v>
      </c>
      <c r="K8" s="45">
        <v>3</v>
      </c>
      <c r="L8" s="26">
        <f t="shared" si="0"/>
        <v>29</v>
      </c>
    </row>
    <row r="9" spans="1:12">
      <c r="A9" s="44" t="s">
        <v>59</v>
      </c>
      <c r="B9" s="25" t="s">
        <v>60</v>
      </c>
      <c r="C9" s="25" t="s">
        <v>61</v>
      </c>
      <c r="D9" s="7">
        <v>4</v>
      </c>
      <c r="E9" s="7">
        <v>4</v>
      </c>
      <c r="F9" s="7">
        <v>4</v>
      </c>
      <c r="G9" s="7">
        <v>6</v>
      </c>
      <c r="H9" s="7">
        <v>5</v>
      </c>
      <c r="I9" s="7">
        <v>3</v>
      </c>
      <c r="J9" s="7">
        <v>2</v>
      </c>
      <c r="K9" s="45">
        <v>2</v>
      </c>
      <c r="L9" s="26">
        <f t="shared" si="0"/>
        <v>30</v>
      </c>
    </row>
    <row r="10" spans="1:12">
      <c r="A10" s="44" t="s">
        <v>59</v>
      </c>
      <c r="B10" s="25" t="s">
        <v>62</v>
      </c>
      <c r="C10" s="25" t="s">
        <v>63</v>
      </c>
      <c r="D10" s="7">
        <v>2</v>
      </c>
      <c r="E10" s="7">
        <v>3</v>
      </c>
      <c r="F10" s="7">
        <v>5</v>
      </c>
      <c r="G10" s="7">
        <v>8</v>
      </c>
      <c r="H10" s="7">
        <v>8</v>
      </c>
      <c r="I10" s="7">
        <v>4</v>
      </c>
      <c r="J10" s="7">
        <v>3</v>
      </c>
      <c r="K10" s="45">
        <v>2</v>
      </c>
      <c r="L10" s="26">
        <f t="shared" si="0"/>
        <v>35</v>
      </c>
    </row>
    <row r="11" spans="1:12">
      <c r="A11" s="44" t="s">
        <v>59</v>
      </c>
      <c r="B11" s="25" t="s">
        <v>64</v>
      </c>
      <c r="C11" s="25" t="s">
        <v>65</v>
      </c>
      <c r="D11" s="7">
        <v>5</v>
      </c>
      <c r="E11" s="7">
        <v>1</v>
      </c>
      <c r="F11" s="7">
        <v>8</v>
      </c>
      <c r="G11" s="7">
        <v>7</v>
      </c>
      <c r="H11" s="7">
        <v>7</v>
      </c>
      <c r="I11" s="7">
        <v>5</v>
      </c>
      <c r="J11" s="7">
        <v>5</v>
      </c>
      <c r="K11" s="45">
        <v>1</v>
      </c>
      <c r="L11" s="26">
        <f t="shared" si="0"/>
        <v>39</v>
      </c>
    </row>
    <row r="12" spans="1:12">
      <c r="A12" s="44" t="s">
        <v>59</v>
      </c>
      <c r="B12" s="25" t="s">
        <v>66</v>
      </c>
      <c r="C12" s="25" t="s">
        <v>67</v>
      </c>
      <c r="D12" s="7">
        <v>5</v>
      </c>
      <c r="E12" s="7">
        <v>5</v>
      </c>
      <c r="F12" s="7">
        <v>7</v>
      </c>
      <c r="G12" s="7">
        <v>5</v>
      </c>
      <c r="H12" s="7">
        <v>7</v>
      </c>
      <c r="I12" s="7">
        <v>1</v>
      </c>
      <c r="J12" s="7">
        <v>2</v>
      </c>
      <c r="K12" s="45">
        <v>3</v>
      </c>
      <c r="L12" s="26">
        <f t="shared" si="0"/>
        <v>35</v>
      </c>
    </row>
    <row r="13" spans="1:12">
      <c r="A13" s="44" t="s">
        <v>59</v>
      </c>
      <c r="B13" s="25" t="s">
        <v>68</v>
      </c>
      <c r="C13" s="25" t="s">
        <v>69</v>
      </c>
      <c r="D13" s="7">
        <v>1</v>
      </c>
      <c r="E13" s="7">
        <v>2</v>
      </c>
      <c r="F13" s="7">
        <v>7</v>
      </c>
      <c r="G13" s="7">
        <v>6</v>
      </c>
      <c r="H13" s="7">
        <v>6</v>
      </c>
      <c r="I13" s="7">
        <v>5</v>
      </c>
      <c r="J13" s="7">
        <v>5</v>
      </c>
      <c r="K13" s="45">
        <v>2</v>
      </c>
      <c r="L13" s="26">
        <f t="shared" si="0"/>
        <v>34</v>
      </c>
    </row>
    <row r="14" spans="1:12">
      <c r="A14" s="49" t="s">
        <v>59</v>
      </c>
      <c r="B14" s="50" t="s">
        <v>70</v>
      </c>
      <c r="C14" s="50" t="s">
        <v>71</v>
      </c>
      <c r="D14" s="51">
        <v>2</v>
      </c>
      <c r="E14" s="51">
        <v>2</v>
      </c>
      <c r="F14" s="51">
        <v>3</v>
      </c>
      <c r="G14" s="51">
        <v>8</v>
      </c>
      <c r="H14" s="51">
        <v>5</v>
      </c>
      <c r="I14" s="51">
        <v>4</v>
      </c>
      <c r="J14" s="51">
        <v>5</v>
      </c>
      <c r="K14" s="52">
        <v>1</v>
      </c>
      <c r="L14" s="26">
        <f t="shared" si="0"/>
        <v>30</v>
      </c>
    </row>
  </sheetData>
  <mergeCells count="3">
    <mergeCell ref="A1:C1"/>
    <mergeCell ref="D1:K1"/>
    <mergeCell ref="L1:L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509D-27CB-4A0B-AD23-8D3C8308BA47}">
  <dimension ref="A1:N19"/>
  <sheetViews>
    <sheetView topLeftCell="K1" workbookViewId="0">
      <selection activeCell="AA8" sqref="AA8"/>
    </sheetView>
  </sheetViews>
  <sheetFormatPr defaultRowHeight="16.5"/>
  <cols>
    <col min="1" max="2" width="10.125" customWidth="1"/>
  </cols>
  <sheetData>
    <row r="1" spans="1:14">
      <c r="A1" t="s">
        <v>192</v>
      </c>
      <c r="B1" t="s">
        <v>193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>
      <c r="A2" t="s">
        <v>171</v>
      </c>
      <c r="B2" t="s">
        <v>172</v>
      </c>
      <c r="C2">
        <v>104</v>
      </c>
      <c r="D2">
        <v>67.900000000000006</v>
      </c>
      <c r="E2">
        <v>41.4</v>
      </c>
      <c r="F2">
        <v>56.7</v>
      </c>
      <c r="G2">
        <v>58.5</v>
      </c>
      <c r="H2">
        <v>248.5</v>
      </c>
      <c r="I2">
        <v>536.20000000000005</v>
      </c>
      <c r="J2">
        <v>219.3</v>
      </c>
      <c r="K2">
        <v>295</v>
      </c>
      <c r="L2">
        <v>25.3</v>
      </c>
      <c r="M2">
        <v>81.400000000000006</v>
      </c>
      <c r="N2">
        <v>8.4</v>
      </c>
    </row>
    <row r="3" spans="1:14">
      <c r="A3" t="s">
        <v>171</v>
      </c>
      <c r="B3" t="s">
        <v>173</v>
      </c>
      <c r="C3">
        <v>85.6</v>
      </c>
      <c r="D3">
        <v>63.3</v>
      </c>
      <c r="E3">
        <v>34.4</v>
      </c>
      <c r="F3">
        <v>47.5</v>
      </c>
      <c r="G3">
        <v>47</v>
      </c>
      <c r="H3">
        <v>195.7</v>
      </c>
      <c r="I3">
        <v>437.3</v>
      </c>
      <c r="J3">
        <v>232.5</v>
      </c>
      <c r="K3">
        <v>279.89999999999998</v>
      </c>
      <c r="L3">
        <v>15.1</v>
      </c>
      <c r="M3">
        <v>57.8</v>
      </c>
      <c r="N3">
        <v>6.9</v>
      </c>
    </row>
    <row r="4" spans="1:14">
      <c r="A4" t="s">
        <v>171</v>
      </c>
      <c r="B4" t="s">
        <v>174</v>
      </c>
      <c r="C4">
        <v>150</v>
      </c>
      <c r="D4">
        <v>65.400000000000006</v>
      </c>
      <c r="E4">
        <v>41.1</v>
      </c>
      <c r="F4">
        <v>61</v>
      </c>
      <c r="G4">
        <v>52.6</v>
      </c>
      <c r="H4">
        <v>228.6</v>
      </c>
      <c r="I4">
        <v>439.4</v>
      </c>
      <c r="J4">
        <v>234.5</v>
      </c>
      <c r="K4">
        <v>469.9</v>
      </c>
      <c r="L4">
        <v>20.5</v>
      </c>
      <c r="M4">
        <v>56.4</v>
      </c>
      <c r="N4">
        <v>7</v>
      </c>
    </row>
    <row r="5" spans="1:14">
      <c r="A5" t="s">
        <v>175</v>
      </c>
      <c r="B5" t="s">
        <v>176</v>
      </c>
      <c r="C5">
        <v>106.7</v>
      </c>
      <c r="D5">
        <v>59.4</v>
      </c>
      <c r="E5">
        <v>36.799999999999997</v>
      </c>
      <c r="F5">
        <v>59.1</v>
      </c>
      <c r="G5">
        <v>66.7</v>
      </c>
      <c r="H5">
        <v>247.6</v>
      </c>
      <c r="I5">
        <v>501.7</v>
      </c>
      <c r="J5">
        <v>223.9</v>
      </c>
      <c r="K5">
        <v>319.60000000000002</v>
      </c>
      <c r="L5">
        <v>21.8</v>
      </c>
      <c r="M5">
        <v>64.599999999999994</v>
      </c>
      <c r="N5">
        <v>9.3000000000000007</v>
      </c>
    </row>
    <row r="6" spans="1:14">
      <c r="A6" t="s">
        <v>175</v>
      </c>
      <c r="B6" t="s">
        <v>177</v>
      </c>
      <c r="C6">
        <v>122.3</v>
      </c>
      <c r="D6">
        <v>59.7</v>
      </c>
      <c r="E6">
        <v>55.3</v>
      </c>
      <c r="F6">
        <v>79.099999999999994</v>
      </c>
      <c r="G6">
        <v>178.7</v>
      </c>
      <c r="H6">
        <v>341.2</v>
      </c>
      <c r="I6">
        <v>629</v>
      </c>
      <c r="J6">
        <v>340.1</v>
      </c>
      <c r="K6">
        <v>316.10000000000002</v>
      </c>
      <c r="L6">
        <v>29.1</v>
      </c>
      <c r="M6">
        <v>46.6</v>
      </c>
      <c r="N6">
        <v>10.8</v>
      </c>
    </row>
    <row r="7" spans="1:14">
      <c r="A7" t="s">
        <v>175</v>
      </c>
      <c r="B7" t="s">
        <v>178</v>
      </c>
      <c r="C7">
        <v>111.8</v>
      </c>
      <c r="D7">
        <v>66</v>
      </c>
      <c r="E7">
        <v>59.1</v>
      </c>
      <c r="F7">
        <v>70.599999999999994</v>
      </c>
      <c r="G7">
        <v>125.6</v>
      </c>
      <c r="H7">
        <v>358.1</v>
      </c>
      <c r="I7">
        <v>582.20000000000005</v>
      </c>
      <c r="J7">
        <v>235.5</v>
      </c>
      <c r="K7">
        <v>302.7</v>
      </c>
      <c r="L7">
        <v>28.4</v>
      </c>
      <c r="M7">
        <v>54.1</v>
      </c>
      <c r="N7">
        <v>11.5</v>
      </c>
    </row>
    <row r="8" spans="1:14">
      <c r="A8" t="s">
        <v>175</v>
      </c>
      <c r="B8" t="s">
        <v>179</v>
      </c>
      <c r="C8">
        <v>116.5</v>
      </c>
      <c r="D8">
        <v>66.400000000000006</v>
      </c>
      <c r="E8">
        <v>42.3</v>
      </c>
      <c r="F8">
        <v>75.2</v>
      </c>
      <c r="G8">
        <v>119.5</v>
      </c>
      <c r="H8">
        <v>341.4</v>
      </c>
      <c r="I8">
        <v>651.4</v>
      </c>
      <c r="J8">
        <v>252.8</v>
      </c>
      <c r="K8">
        <v>290.10000000000002</v>
      </c>
      <c r="L8">
        <v>24.2</v>
      </c>
      <c r="M8">
        <v>60.4</v>
      </c>
      <c r="N8">
        <v>10.9</v>
      </c>
    </row>
    <row r="9" spans="1:14">
      <c r="A9" t="s">
        <v>175</v>
      </c>
      <c r="B9" t="s">
        <v>180</v>
      </c>
      <c r="C9">
        <v>100.7</v>
      </c>
      <c r="D9">
        <v>46.1</v>
      </c>
      <c r="E9">
        <v>32.799999999999997</v>
      </c>
      <c r="F9">
        <v>57.6</v>
      </c>
      <c r="G9">
        <v>52.2</v>
      </c>
      <c r="H9">
        <v>176.8</v>
      </c>
      <c r="I9">
        <v>497.1</v>
      </c>
      <c r="J9">
        <v>251.9</v>
      </c>
      <c r="K9">
        <v>324</v>
      </c>
      <c r="L9">
        <v>21.6</v>
      </c>
      <c r="M9">
        <v>51.3</v>
      </c>
      <c r="N9">
        <v>8</v>
      </c>
    </row>
    <row r="10" spans="1:14">
      <c r="A10" t="s">
        <v>175</v>
      </c>
      <c r="B10" t="s">
        <v>181</v>
      </c>
      <c r="C10">
        <v>85.1</v>
      </c>
      <c r="D10">
        <v>44.7</v>
      </c>
      <c r="E10">
        <v>30.6</v>
      </c>
      <c r="F10">
        <v>44.2</v>
      </c>
      <c r="G10">
        <v>45.4</v>
      </c>
      <c r="H10">
        <v>181.9</v>
      </c>
      <c r="I10">
        <v>465.3</v>
      </c>
      <c r="J10">
        <v>309.2</v>
      </c>
      <c r="K10">
        <v>239.9</v>
      </c>
      <c r="L10">
        <v>18.3</v>
      </c>
      <c r="M10">
        <v>27.5</v>
      </c>
      <c r="N10">
        <v>5.3</v>
      </c>
    </row>
    <row r="11" spans="1:14">
      <c r="A11" t="s">
        <v>182</v>
      </c>
      <c r="B11" t="s">
        <v>183</v>
      </c>
      <c r="C11">
        <v>104.5</v>
      </c>
      <c r="D11">
        <v>46.6</v>
      </c>
      <c r="E11">
        <v>40.6</v>
      </c>
      <c r="F11">
        <v>62.7</v>
      </c>
      <c r="G11">
        <v>88.8</v>
      </c>
      <c r="H11">
        <v>208.8</v>
      </c>
      <c r="I11">
        <v>549.1</v>
      </c>
      <c r="J11">
        <v>400.1</v>
      </c>
      <c r="K11">
        <v>232.1</v>
      </c>
      <c r="L11">
        <v>25.9</v>
      </c>
      <c r="M11">
        <v>30.4</v>
      </c>
      <c r="N11">
        <v>8.9</v>
      </c>
    </row>
    <row r="12" spans="1:14">
      <c r="A12" t="s">
        <v>182</v>
      </c>
      <c r="B12" t="s">
        <v>184</v>
      </c>
      <c r="C12">
        <v>100.8</v>
      </c>
      <c r="D12">
        <v>54.1</v>
      </c>
      <c r="E12">
        <v>38.799999999999997</v>
      </c>
      <c r="F12">
        <v>69.900000000000006</v>
      </c>
      <c r="G12">
        <v>116.4</v>
      </c>
      <c r="H12">
        <v>275.10000000000002</v>
      </c>
      <c r="I12">
        <v>592</v>
      </c>
      <c r="J12">
        <v>250.4</v>
      </c>
      <c r="K12">
        <v>243.2</v>
      </c>
      <c r="L12">
        <v>28.6</v>
      </c>
      <c r="M12">
        <v>36.6</v>
      </c>
      <c r="N12">
        <v>11.3</v>
      </c>
    </row>
    <row r="13" spans="1:14">
      <c r="A13" t="s">
        <v>182</v>
      </c>
      <c r="B13" t="s">
        <v>185</v>
      </c>
      <c r="C13">
        <v>118.5</v>
      </c>
      <c r="D13">
        <v>73.7</v>
      </c>
      <c r="E13">
        <v>53.7</v>
      </c>
      <c r="F13">
        <v>84.4</v>
      </c>
      <c r="G13">
        <v>164.7</v>
      </c>
      <c r="H13">
        <v>357.9</v>
      </c>
      <c r="I13">
        <v>651.4</v>
      </c>
      <c r="J13">
        <v>242</v>
      </c>
      <c r="K13">
        <v>289.10000000000002</v>
      </c>
      <c r="L13">
        <v>28.7</v>
      </c>
      <c r="M13">
        <v>53.6</v>
      </c>
      <c r="N13">
        <v>14</v>
      </c>
    </row>
    <row r="14" spans="1:14">
      <c r="A14" t="s">
        <v>182</v>
      </c>
      <c r="B14" t="s">
        <v>186</v>
      </c>
      <c r="C14">
        <v>112.5</v>
      </c>
      <c r="D14">
        <v>49.9</v>
      </c>
      <c r="E14">
        <v>47.6</v>
      </c>
      <c r="F14">
        <v>69.099999999999994</v>
      </c>
      <c r="G14">
        <v>142.1</v>
      </c>
      <c r="H14">
        <v>279.89999999999998</v>
      </c>
      <c r="I14">
        <v>635.6</v>
      </c>
      <c r="J14">
        <v>583.4</v>
      </c>
      <c r="K14">
        <v>219.5</v>
      </c>
      <c r="L14">
        <v>30.7</v>
      </c>
      <c r="M14">
        <v>26.1</v>
      </c>
      <c r="N14">
        <v>20.2</v>
      </c>
    </row>
    <row r="15" spans="1:14">
      <c r="A15" t="s">
        <v>182</v>
      </c>
      <c r="B15" t="s">
        <v>187</v>
      </c>
      <c r="C15">
        <v>97.6</v>
      </c>
      <c r="D15">
        <v>42</v>
      </c>
      <c r="E15">
        <v>31.4</v>
      </c>
      <c r="F15">
        <v>52.8</v>
      </c>
      <c r="G15">
        <v>70.8</v>
      </c>
      <c r="H15">
        <v>190.6</v>
      </c>
      <c r="I15">
        <v>577.5</v>
      </c>
      <c r="J15">
        <v>434.3</v>
      </c>
      <c r="K15">
        <v>271</v>
      </c>
      <c r="L15">
        <v>22.5</v>
      </c>
      <c r="M15">
        <v>25.2</v>
      </c>
      <c r="N15">
        <v>8</v>
      </c>
    </row>
    <row r="16" spans="1:14">
      <c r="A16" t="s">
        <v>182</v>
      </c>
      <c r="B16" t="s">
        <v>188</v>
      </c>
      <c r="C16">
        <v>89.3</v>
      </c>
      <c r="D16">
        <v>42.4</v>
      </c>
      <c r="E16">
        <v>36.9</v>
      </c>
      <c r="F16">
        <v>59.6</v>
      </c>
      <c r="G16">
        <v>94.5</v>
      </c>
      <c r="H16">
        <v>203.7</v>
      </c>
      <c r="I16">
        <v>603.5</v>
      </c>
      <c r="J16">
        <v>642.5</v>
      </c>
      <c r="K16">
        <v>220.2</v>
      </c>
      <c r="L16">
        <v>17.100000000000001</v>
      </c>
      <c r="M16">
        <v>29.9</v>
      </c>
      <c r="N16">
        <v>5.0999999999999996</v>
      </c>
    </row>
    <row r="17" spans="1:14">
      <c r="A17" t="s">
        <v>182</v>
      </c>
      <c r="B17" t="s">
        <v>189</v>
      </c>
      <c r="C17">
        <v>104.3</v>
      </c>
      <c r="D17">
        <v>52.3</v>
      </c>
      <c r="E17">
        <v>33.4</v>
      </c>
      <c r="F17">
        <v>53.6</v>
      </c>
      <c r="G17">
        <v>68.8</v>
      </c>
      <c r="H17">
        <v>211.1</v>
      </c>
      <c r="I17">
        <v>620.6</v>
      </c>
      <c r="J17">
        <v>601.5</v>
      </c>
      <c r="K17">
        <v>241.7</v>
      </c>
      <c r="L17">
        <v>12.8</v>
      </c>
      <c r="M17">
        <v>36.799999999999997</v>
      </c>
      <c r="N17">
        <v>5.7</v>
      </c>
    </row>
    <row r="18" spans="1:14">
      <c r="A18" t="s">
        <v>182</v>
      </c>
      <c r="B18" t="s">
        <v>190</v>
      </c>
      <c r="C18">
        <v>91.3</v>
      </c>
      <c r="D18">
        <v>47.5</v>
      </c>
      <c r="E18">
        <v>29.1</v>
      </c>
      <c r="F18">
        <v>47.7</v>
      </c>
      <c r="G18">
        <v>75.099999999999994</v>
      </c>
      <c r="H18">
        <v>176.4</v>
      </c>
      <c r="I18">
        <v>603.20000000000005</v>
      </c>
      <c r="J18">
        <v>561.20000000000005</v>
      </c>
      <c r="K18">
        <v>192.7</v>
      </c>
      <c r="L18">
        <v>11.1</v>
      </c>
      <c r="M18">
        <v>29.1</v>
      </c>
      <c r="N18">
        <v>3.3</v>
      </c>
    </row>
    <row r="19" spans="1:14">
      <c r="A19" t="s">
        <v>182</v>
      </c>
      <c r="B19" t="s">
        <v>191</v>
      </c>
      <c r="C19">
        <v>82.3</v>
      </c>
      <c r="D19">
        <v>39.6</v>
      </c>
      <c r="E19">
        <v>29</v>
      </c>
      <c r="F19">
        <v>45.5</v>
      </c>
      <c r="G19">
        <v>69.3</v>
      </c>
      <c r="H19">
        <v>176.1</v>
      </c>
      <c r="I19">
        <v>567.79999999999995</v>
      </c>
      <c r="J19">
        <v>467.8</v>
      </c>
      <c r="K19">
        <v>212.8</v>
      </c>
      <c r="L19">
        <v>17.100000000000001</v>
      </c>
      <c r="M19">
        <v>24.8</v>
      </c>
      <c r="N19">
        <v>5.4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BEC8-FD65-478D-B8EB-616C8B728473}">
  <dimension ref="B2:F14"/>
  <sheetViews>
    <sheetView workbookViewId="0">
      <selection activeCell="V17" sqref="V17"/>
    </sheetView>
  </sheetViews>
  <sheetFormatPr defaultRowHeight="16.5"/>
  <cols>
    <col min="2" max="2" width="10.125" customWidth="1"/>
    <col min="3" max="3" width="14.375" bestFit="1" customWidth="1"/>
    <col min="4" max="5" width="9.25" bestFit="1" customWidth="1"/>
    <col min="6" max="6" width="10.125" customWidth="1"/>
  </cols>
  <sheetData>
    <row r="2" spans="2:6" ht="17.25" thickBot="1">
      <c r="B2" s="17" t="s">
        <v>11</v>
      </c>
      <c r="C2" s="17" t="s">
        <v>12</v>
      </c>
      <c r="D2" s="18" t="s">
        <v>13</v>
      </c>
      <c r="E2" s="18" t="s">
        <v>14</v>
      </c>
      <c r="F2" s="17" t="s">
        <v>15</v>
      </c>
    </row>
    <row r="3" spans="2:6">
      <c r="B3" s="19" t="s">
        <v>16</v>
      </c>
      <c r="C3" s="19" t="s">
        <v>17</v>
      </c>
      <c r="D3" s="20">
        <v>5680000</v>
      </c>
      <c r="E3" s="20">
        <v>6192000</v>
      </c>
      <c r="F3" s="20">
        <v>433500</v>
      </c>
    </row>
    <row r="4" spans="2:6">
      <c r="B4" s="23"/>
      <c r="C4" s="21" t="s">
        <v>18</v>
      </c>
      <c r="D4" s="22">
        <v>6310000</v>
      </c>
      <c r="E4" s="22">
        <v>7131000</v>
      </c>
      <c r="F4" s="22">
        <v>998400</v>
      </c>
    </row>
    <row r="5" spans="2:6">
      <c r="B5" s="24"/>
      <c r="C5" s="15" t="s">
        <v>19</v>
      </c>
      <c r="D5" s="16">
        <v>7080000</v>
      </c>
      <c r="E5" s="16">
        <v>8426000</v>
      </c>
      <c r="F5" s="16">
        <v>674100</v>
      </c>
    </row>
    <row r="6" spans="2:6">
      <c r="B6" s="23"/>
      <c r="C6" s="21" t="s">
        <v>20</v>
      </c>
      <c r="D6" s="22">
        <v>5440000</v>
      </c>
      <c r="E6" s="22">
        <v>5440000</v>
      </c>
      <c r="F6" s="22">
        <v>54400</v>
      </c>
    </row>
    <row r="7" spans="2:6">
      <c r="B7" s="24"/>
      <c r="C7" s="15" t="s">
        <v>21</v>
      </c>
      <c r="D7" s="16">
        <v>7860000</v>
      </c>
      <c r="E7" s="16">
        <v>7310000</v>
      </c>
      <c r="F7" s="16">
        <v>219300</v>
      </c>
    </row>
    <row r="8" spans="2:6">
      <c r="B8" s="23"/>
      <c r="C8" s="21" t="s">
        <v>22</v>
      </c>
      <c r="D8" s="22">
        <v>5990000</v>
      </c>
      <c r="E8" s="22">
        <v>4972000</v>
      </c>
      <c r="F8" s="22">
        <v>-49800</v>
      </c>
    </row>
    <row r="9" spans="2:6">
      <c r="B9" s="15" t="s">
        <v>23</v>
      </c>
      <c r="C9" s="15" t="s">
        <v>24</v>
      </c>
      <c r="D9" s="16">
        <v>5160000</v>
      </c>
      <c r="E9" s="16">
        <v>5522000</v>
      </c>
      <c r="F9" s="16">
        <v>662700</v>
      </c>
    </row>
    <row r="10" spans="2:6">
      <c r="B10" s="23"/>
      <c r="C10" s="21" t="s">
        <v>25</v>
      </c>
      <c r="D10" s="22">
        <v>6630000</v>
      </c>
      <c r="E10" s="22">
        <v>7492000</v>
      </c>
      <c r="F10" s="22">
        <v>824200</v>
      </c>
    </row>
    <row r="11" spans="2:6">
      <c r="B11" s="24"/>
      <c r="C11" s="15" t="s">
        <v>26</v>
      </c>
      <c r="D11" s="16">
        <v>5760000</v>
      </c>
      <c r="E11" s="16">
        <v>5300000</v>
      </c>
      <c r="F11" s="16">
        <v>795000</v>
      </c>
    </row>
    <row r="12" spans="2:6">
      <c r="B12" s="23"/>
      <c r="C12" s="21" t="s">
        <v>27</v>
      </c>
      <c r="D12" s="22">
        <v>7360000</v>
      </c>
      <c r="E12" s="22">
        <v>7581000</v>
      </c>
      <c r="F12" s="22">
        <v>227500</v>
      </c>
    </row>
    <row r="13" spans="2:6">
      <c r="B13" s="24"/>
      <c r="C13" s="15" t="s">
        <v>28</v>
      </c>
      <c r="D13" s="16">
        <v>6050000</v>
      </c>
      <c r="E13" s="16">
        <v>6292000</v>
      </c>
      <c r="F13" s="16">
        <v>-629200</v>
      </c>
    </row>
    <row r="14" spans="2:6">
      <c r="B14" s="23"/>
      <c r="C14" s="21" t="s">
        <v>29</v>
      </c>
      <c r="D14" s="22">
        <v>7270000</v>
      </c>
      <c r="E14" s="22">
        <v>7198000</v>
      </c>
      <c r="F14" s="22">
        <v>647900</v>
      </c>
    </row>
  </sheetData>
  <phoneticPr fontId="15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2D47-679B-42DB-8259-8E6166BC0A6F}">
  <dimension ref="B2:F14"/>
  <sheetViews>
    <sheetView workbookViewId="0">
      <selection activeCell="F18" sqref="F18"/>
    </sheetView>
  </sheetViews>
  <sheetFormatPr defaultRowHeight="16.5"/>
  <cols>
    <col min="2" max="2" width="10.125" customWidth="1"/>
    <col min="3" max="3" width="14.375" bestFit="1" customWidth="1"/>
    <col min="4" max="5" width="9.25" bestFit="1" customWidth="1"/>
    <col min="6" max="6" width="10.125" customWidth="1"/>
  </cols>
  <sheetData>
    <row r="2" spans="2:6" ht="17.25" thickBot="1">
      <c r="B2" s="9" t="s">
        <v>11</v>
      </c>
      <c r="C2" s="9" t="s">
        <v>12</v>
      </c>
      <c r="D2" s="10" t="s">
        <v>13</v>
      </c>
      <c r="E2" s="10" t="s">
        <v>14</v>
      </c>
      <c r="F2" s="8" t="s">
        <v>15</v>
      </c>
    </row>
    <row r="3" spans="2:6">
      <c r="B3" s="11" t="s">
        <v>16</v>
      </c>
      <c r="C3" s="11" t="s">
        <v>17</v>
      </c>
      <c r="D3" s="12">
        <v>5810000</v>
      </c>
      <c r="E3" s="12">
        <v>4997000</v>
      </c>
      <c r="F3" s="12">
        <v>249900</v>
      </c>
    </row>
    <row r="4" spans="2:6">
      <c r="B4" s="13"/>
      <c r="C4" s="13" t="s">
        <v>18</v>
      </c>
      <c r="D4" s="14">
        <v>6770000</v>
      </c>
      <c r="E4" s="14">
        <v>6093000</v>
      </c>
      <c r="F4" s="14">
        <v>243800</v>
      </c>
    </row>
    <row r="5" spans="2:6">
      <c r="B5" s="13"/>
      <c r="C5" s="13" t="s">
        <v>19</v>
      </c>
      <c r="D5" s="14">
        <v>7700000</v>
      </c>
      <c r="E5" s="14">
        <v>8085000</v>
      </c>
      <c r="F5" s="14">
        <v>-566000</v>
      </c>
    </row>
    <row r="6" spans="2:6">
      <c r="B6" s="13"/>
      <c r="C6" s="13" t="s">
        <v>20</v>
      </c>
      <c r="D6" s="14">
        <v>6440000</v>
      </c>
      <c r="E6" s="14">
        <v>5925000</v>
      </c>
      <c r="F6" s="14">
        <v>-474000</v>
      </c>
    </row>
    <row r="7" spans="2:6">
      <c r="B7" s="13"/>
      <c r="C7" s="13" t="s">
        <v>21</v>
      </c>
      <c r="D7" s="14">
        <v>5420000</v>
      </c>
      <c r="E7" s="14">
        <v>5637000</v>
      </c>
      <c r="F7" s="14">
        <v>56400</v>
      </c>
    </row>
    <row r="8" spans="2:6">
      <c r="B8" s="13"/>
      <c r="C8" s="13" t="s">
        <v>22</v>
      </c>
      <c r="D8" s="14">
        <v>7430000</v>
      </c>
      <c r="E8" s="14">
        <v>8099000</v>
      </c>
      <c r="F8" s="14">
        <v>-81000</v>
      </c>
    </row>
    <row r="9" spans="2:6">
      <c r="B9" s="13" t="s">
        <v>23</v>
      </c>
      <c r="C9" s="13" t="s">
        <v>24</v>
      </c>
      <c r="D9" s="14">
        <v>5360000</v>
      </c>
      <c r="E9" s="14">
        <v>5628000</v>
      </c>
      <c r="F9" s="14">
        <v>731700</v>
      </c>
    </row>
    <row r="10" spans="2:6">
      <c r="B10" s="13"/>
      <c r="C10" s="13" t="s">
        <v>25</v>
      </c>
      <c r="D10" s="14">
        <v>6950000</v>
      </c>
      <c r="E10" s="14">
        <v>7159000</v>
      </c>
      <c r="F10" s="14">
        <v>787500</v>
      </c>
    </row>
    <row r="11" spans="2:6">
      <c r="B11" s="13"/>
      <c r="C11" s="13" t="s">
        <v>26</v>
      </c>
      <c r="D11" s="14">
        <v>5280000</v>
      </c>
      <c r="E11" s="14">
        <v>5228000</v>
      </c>
      <c r="F11" s="14">
        <v>-470600</v>
      </c>
    </row>
    <row r="12" spans="2:6">
      <c r="B12" s="13"/>
      <c r="C12" s="13" t="s">
        <v>27</v>
      </c>
      <c r="D12" s="14">
        <v>6670000</v>
      </c>
      <c r="E12" s="14">
        <v>6070000</v>
      </c>
      <c r="F12" s="14">
        <v>485600</v>
      </c>
    </row>
    <row r="13" spans="2:6">
      <c r="B13" s="13"/>
      <c r="C13" s="13" t="s">
        <v>28</v>
      </c>
      <c r="D13" s="14">
        <v>6170000</v>
      </c>
      <c r="E13" s="14">
        <v>5862000</v>
      </c>
      <c r="F13" s="14">
        <v>58700</v>
      </c>
    </row>
    <row r="14" spans="2:6">
      <c r="B14" s="15"/>
      <c r="C14" s="15" t="s">
        <v>29</v>
      </c>
      <c r="D14" s="16">
        <v>6200000</v>
      </c>
      <c r="E14" s="16">
        <v>7192000</v>
      </c>
      <c r="F14" s="16">
        <v>143900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0B68-77C9-4F13-B0F4-8902E1A66C09}">
  <dimension ref="A1:D45"/>
  <sheetViews>
    <sheetView topLeftCell="A4" workbookViewId="0">
      <selection activeCell="V16" sqref="V16"/>
    </sheetView>
  </sheetViews>
  <sheetFormatPr defaultRowHeight="16.5"/>
  <cols>
    <col min="2" max="2" width="27.75" bestFit="1" customWidth="1"/>
  </cols>
  <sheetData>
    <row r="1" spans="1:4">
      <c r="A1" s="27" t="s">
        <v>72</v>
      </c>
      <c r="B1" s="28" t="s">
        <v>73</v>
      </c>
      <c r="C1" s="28" t="s">
        <v>74</v>
      </c>
      <c r="D1" s="29" t="s">
        <v>75</v>
      </c>
    </row>
    <row r="2" spans="1:4">
      <c r="A2" s="30" t="s">
        <v>76</v>
      </c>
      <c r="B2" s="31" t="s">
        <v>77</v>
      </c>
      <c r="C2" s="32">
        <v>15</v>
      </c>
      <c r="D2" s="33">
        <v>15</v>
      </c>
    </row>
    <row r="3" spans="1:4">
      <c r="A3" s="30" t="s">
        <v>78</v>
      </c>
      <c r="B3" s="31" t="s">
        <v>8</v>
      </c>
      <c r="C3" s="32">
        <v>20</v>
      </c>
      <c r="D3" s="33">
        <v>20</v>
      </c>
    </row>
    <row r="4" spans="1:4">
      <c r="A4" s="30" t="s">
        <v>79</v>
      </c>
      <c r="B4" s="31" t="s">
        <v>80</v>
      </c>
      <c r="C4" s="32">
        <v>69</v>
      </c>
      <c r="D4" s="33">
        <v>65</v>
      </c>
    </row>
    <row r="5" spans="1:4">
      <c r="A5" s="30" t="s">
        <v>81</v>
      </c>
      <c r="B5" s="31" t="s">
        <v>82</v>
      </c>
      <c r="C5" s="32">
        <v>20</v>
      </c>
      <c r="D5" s="33">
        <v>20</v>
      </c>
    </row>
    <row r="6" spans="1:4">
      <c r="A6" s="30" t="s">
        <v>83</v>
      </c>
      <c r="B6" s="31" t="s">
        <v>84</v>
      </c>
      <c r="C6" s="32">
        <v>40</v>
      </c>
      <c r="D6" s="33">
        <v>40</v>
      </c>
    </row>
    <row r="7" spans="1:4">
      <c r="A7" s="30" t="s">
        <v>85</v>
      </c>
      <c r="B7" s="31" t="s">
        <v>86</v>
      </c>
      <c r="C7" s="32">
        <v>61</v>
      </c>
      <c r="D7" s="33">
        <v>55</v>
      </c>
    </row>
    <row r="8" spans="1:4">
      <c r="A8" s="30" t="s">
        <v>87</v>
      </c>
      <c r="B8" s="31" t="s">
        <v>88</v>
      </c>
      <c r="C8" s="32">
        <v>35</v>
      </c>
      <c r="D8" s="33">
        <v>35</v>
      </c>
    </row>
    <row r="9" spans="1:4">
      <c r="A9" s="30" t="s">
        <v>89</v>
      </c>
      <c r="B9" s="31" t="s">
        <v>90</v>
      </c>
      <c r="C9" s="32">
        <v>25</v>
      </c>
      <c r="D9" s="33">
        <v>25</v>
      </c>
    </row>
    <row r="10" spans="1:4">
      <c r="A10" s="30" t="s">
        <v>91</v>
      </c>
      <c r="B10" s="31" t="s">
        <v>92</v>
      </c>
      <c r="C10" s="32">
        <v>25</v>
      </c>
      <c r="D10" s="33">
        <v>25</v>
      </c>
    </row>
    <row r="11" spans="1:4">
      <c r="A11" s="30" t="s">
        <v>93</v>
      </c>
      <c r="B11" s="31" t="s">
        <v>94</v>
      </c>
      <c r="C11" s="32">
        <v>15</v>
      </c>
      <c r="D11" s="33">
        <v>15</v>
      </c>
    </row>
    <row r="12" spans="1:4">
      <c r="A12" s="30" t="s">
        <v>95</v>
      </c>
      <c r="B12" s="31" t="s">
        <v>96</v>
      </c>
      <c r="C12" s="32">
        <v>35</v>
      </c>
      <c r="D12" s="33">
        <v>35</v>
      </c>
    </row>
    <row r="13" spans="1:4">
      <c r="A13" s="30" t="s">
        <v>97</v>
      </c>
      <c r="B13" s="31" t="s">
        <v>98</v>
      </c>
      <c r="C13" s="32">
        <v>20</v>
      </c>
      <c r="D13" s="33">
        <v>20</v>
      </c>
    </row>
    <row r="14" spans="1:4">
      <c r="A14" s="30" t="s">
        <v>99</v>
      </c>
      <c r="B14" s="31" t="s">
        <v>100</v>
      </c>
      <c r="C14" s="32">
        <v>20</v>
      </c>
      <c r="D14" s="33">
        <v>20</v>
      </c>
    </row>
    <row r="15" spans="1:4">
      <c r="A15" s="30" t="s">
        <v>101</v>
      </c>
      <c r="B15" s="31" t="s">
        <v>102</v>
      </c>
      <c r="C15" s="32">
        <v>45</v>
      </c>
      <c r="D15" s="33">
        <v>45</v>
      </c>
    </row>
    <row r="16" spans="1:4">
      <c r="A16" s="30" t="s">
        <v>103</v>
      </c>
      <c r="B16" s="31" t="s">
        <v>104</v>
      </c>
      <c r="C16" s="32">
        <v>20</v>
      </c>
      <c r="D16" s="33">
        <v>20</v>
      </c>
    </row>
    <row r="17" spans="1:4">
      <c r="A17" s="30" t="s">
        <v>105</v>
      </c>
      <c r="B17" s="31" t="s">
        <v>4</v>
      </c>
      <c r="C17" s="32">
        <v>45</v>
      </c>
      <c r="D17" s="33">
        <v>45</v>
      </c>
    </row>
    <row r="18" spans="1:4">
      <c r="A18" s="30" t="s">
        <v>106</v>
      </c>
      <c r="B18" s="31" t="s">
        <v>107</v>
      </c>
      <c r="C18" s="32">
        <v>22</v>
      </c>
      <c r="D18" s="33">
        <v>20</v>
      </c>
    </row>
    <row r="19" spans="1:4">
      <c r="A19" s="30" t="s">
        <v>108</v>
      </c>
      <c r="B19" s="31" t="s">
        <v>109</v>
      </c>
      <c r="C19" s="32">
        <v>61</v>
      </c>
      <c r="D19" s="33">
        <v>55</v>
      </c>
    </row>
    <row r="20" spans="1:4">
      <c r="A20" s="30" t="s">
        <v>110</v>
      </c>
      <c r="B20" s="31" t="s">
        <v>111</v>
      </c>
      <c r="C20" s="32">
        <v>53</v>
      </c>
      <c r="D20" s="33">
        <v>45</v>
      </c>
    </row>
    <row r="21" spans="1:4">
      <c r="A21" s="30" t="s">
        <v>112</v>
      </c>
      <c r="B21" s="31" t="s">
        <v>113</v>
      </c>
      <c r="C21" s="32">
        <v>60</v>
      </c>
      <c r="D21" s="33">
        <v>60</v>
      </c>
    </row>
    <row r="22" spans="1:4">
      <c r="A22" s="30" t="s">
        <v>114</v>
      </c>
      <c r="B22" s="31" t="s">
        <v>115</v>
      </c>
      <c r="C22" s="32">
        <v>30</v>
      </c>
      <c r="D22" s="33">
        <v>30</v>
      </c>
    </row>
    <row r="23" spans="1:4">
      <c r="A23" s="30" t="s">
        <v>116</v>
      </c>
      <c r="B23" s="31" t="s">
        <v>117</v>
      </c>
      <c r="C23" s="32">
        <v>65</v>
      </c>
      <c r="D23" s="33">
        <v>65</v>
      </c>
    </row>
    <row r="24" spans="1:4">
      <c r="A24" s="30" t="s">
        <v>118</v>
      </c>
      <c r="B24" s="31" t="s">
        <v>119</v>
      </c>
      <c r="C24" s="32">
        <v>68</v>
      </c>
      <c r="D24" s="33">
        <v>60</v>
      </c>
    </row>
    <row r="25" spans="1:4">
      <c r="A25" s="30" t="s">
        <v>120</v>
      </c>
      <c r="B25" s="31" t="s">
        <v>121</v>
      </c>
      <c r="C25" s="32">
        <v>15</v>
      </c>
      <c r="D25" s="33">
        <v>15</v>
      </c>
    </row>
    <row r="26" spans="1:4">
      <c r="A26" s="30" t="s">
        <v>122</v>
      </c>
      <c r="B26" s="31" t="s">
        <v>123</v>
      </c>
      <c r="C26" s="32">
        <v>15</v>
      </c>
      <c r="D26" s="33">
        <v>15</v>
      </c>
    </row>
    <row r="27" spans="1:4">
      <c r="A27" s="30" t="s">
        <v>124</v>
      </c>
      <c r="B27" s="31" t="s">
        <v>125</v>
      </c>
      <c r="C27" s="32">
        <v>15</v>
      </c>
      <c r="D27" s="33">
        <v>15</v>
      </c>
    </row>
    <row r="28" spans="1:4">
      <c r="A28" s="30" t="s">
        <v>126</v>
      </c>
      <c r="B28" s="31" t="s">
        <v>6</v>
      </c>
      <c r="C28" s="32">
        <v>25</v>
      </c>
      <c r="D28" s="33">
        <v>25</v>
      </c>
    </row>
    <row r="29" spans="1:4">
      <c r="A29" s="30" t="s">
        <v>127</v>
      </c>
      <c r="B29" s="31" t="s">
        <v>128</v>
      </c>
      <c r="C29" s="32">
        <v>10</v>
      </c>
      <c r="D29" s="33">
        <v>10</v>
      </c>
    </row>
    <row r="30" spans="1:4">
      <c r="A30" s="30" t="s">
        <v>129</v>
      </c>
      <c r="B30" s="31" t="s">
        <v>130</v>
      </c>
      <c r="C30" s="32">
        <v>25</v>
      </c>
      <c r="D30" s="33">
        <v>25</v>
      </c>
    </row>
    <row r="31" spans="1:4">
      <c r="A31" s="30" t="s">
        <v>131</v>
      </c>
      <c r="B31" s="31" t="s">
        <v>132</v>
      </c>
      <c r="C31" s="32">
        <v>40</v>
      </c>
      <c r="D31" s="33">
        <v>40</v>
      </c>
    </row>
    <row r="32" spans="1:4">
      <c r="A32" s="30" t="s">
        <v>133</v>
      </c>
      <c r="B32" s="31" t="s">
        <v>134</v>
      </c>
      <c r="C32" s="32">
        <v>10</v>
      </c>
      <c r="D32" s="33">
        <v>10</v>
      </c>
    </row>
    <row r="33" spans="1:4">
      <c r="A33" s="30" t="s">
        <v>135</v>
      </c>
      <c r="B33" s="31" t="s">
        <v>136</v>
      </c>
      <c r="C33" s="32">
        <v>15</v>
      </c>
      <c r="D33" s="33">
        <v>15</v>
      </c>
    </row>
    <row r="34" spans="1:4">
      <c r="A34" s="30" t="s">
        <v>137</v>
      </c>
      <c r="B34" s="31" t="s">
        <v>138</v>
      </c>
      <c r="C34" s="32">
        <v>21</v>
      </c>
      <c r="D34" s="33">
        <v>20</v>
      </c>
    </row>
    <row r="35" spans="1:4">
      <c r="A35" s="30" t="s">
        <v>139</v>
      </c>
      <c r="B35" s="31" t="s">
        <v>140</v>
      </c>
      <c r="C35" s="32">
        <v>55</v>
      </c>
      <c r="D35" s="33">
        <v>55</v>
      </c>
    </row>
    <row r="36" spans="1:4">
      <c r="A36" s="30" t="s">
        <v>141</v>
      </c>
      <c r="B36" s="31" t="s">
        <v>3</v>
      </c>
      <c r="C36" s="32">
        <v>25</v>
      </c>
      <c r="D36" s="33">
        <v>25</v>
      </c>
    </row>
    <row r="37" spans="1:4">
      <c r="A37" s="30" t="s">
        <v>142</v>
      </c>
      <c r="B37" s="31" t="s">
        <v>7</v>
      </c>
      <c r="C37" s="32">
        <v>20</v>
      </c>
      <c r="D37" s="33">
        <v>20</v>
      </c>
    </row>
    <row r="38" spans="1:4">
      <c r="A38" s="30" t="s">
        <v>143</v>
      </c>
      <c r="B38" s="31" t="s">
        <v>144</v>
      </c>
      <c r="C38" s="32">
        <v>5</v>
      </c>
      <c r="D38" s="33">
        <v>5</v>
      </c>
    </row>
    <row r="39" spans="1:4">
      <c r="A39" s="30" t="s">
        <v>145</v>
      </c>
      <c r="B39" s="31" t="s">
        <v>146</v>
      </c>
      <c r="C39" s="32">
        <v>72</v>
      </c>
      <c r="D39" s="33">
        <v>65</v>
      </c>
    </row>
    <row r="40" spans="1:4">
      <c r="A40" s="30" t="s">
        <v>147</v>
      </c>
      <c r="B40" s="31" t="s">
        <v>148</v>
      </c>
      <c r="C40" s="32">
        <v>51</v>
      </c>
      <c r="D40" s="33">
        <v>45</v>
      </c>
    </row>
    <row r="41" spans="1:4">
      <c r="A41" s="30" t="s">
        <v>149</v>
      </c>
      <c r="B41" s="31" t="s">
        <v>2</v>
      </c>
      <c r="C41" s="32">
        <v>55</v>
      </c>
      <c r="D41" s="33">
        <v>55</v>
      </c>
    </row>
    <row r="42" spans="1:4">
      <c r="A42" s="30" t="s">
        <v>150</v>
      </c>
      <c r="B42" s="31" t="s">
        <v>151</v>
      </c>
      <c r="C42" s="32">
        <v>5</v>
      </c>
      <c r="D42" s="33">
        <v>5</v>
      </c>
    </row>
    <row r="43" spans="1:4">
      <c r="A43" s="30" t="s">
        <v>152</v>
      </c>
      <c r="B43" s="31" t="s">
        <v>153</v>
      </c>
      <c r="C43" s="32">
        <v>25</v>
      </c>
      <c r="D43" s="33">
        <v>25</v>
      </c>
    </row>
    <row r="44" spans="1:4">
      <c r="A44" s="30" t="s">
        <v>154</v>
      </c>
      <c r="B44" s="31" t="s">
        <v>5</v>
      </c>
      <c r="C44" s="32">
        <v>40</v>
      </c>
      <c r="D44" s="33">
        <v>40</v>
      </c>
    </row>
    <row r="45" spans="1:4">
      <c r="A45" s="34" t="s">
        <v>155</v>
      </c>
      <c r="B45" s="35" t="s">
        <v>156</v>
      </c>
      <c r="C45" s="36">
        <v>27</v>
      </c>
      <c r="D45" s="37">
        <v>25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8A37-3D6F-4B4E-86F6-A6FBCA0D3A63}">
  <dimension ref="A1:C38"/>
  <sheetViews>
    <sheetView tabSelected="1" workbookViewId="0">
      <selection activeCell="E26" sqref="E26"/>
    </sheetView>
  </sheetViews>
  <sheetFormatPr defaultRowHeight="16.5"/>
  <cols>
    <col min="1" max="1" width="9.5" bestFit="1" customWidth="1"/>
    <col min="2" max="2" width="27.75" bestFit="1" customWidth="1"/>
    <col min="3" max="3" width="9.5" bestFit="1" customWidth="1"/>
  </cols>
  <sheetData>
    <row r="1" spans="1:3">
      <c r="A1" s="38" t="s">
        <v>157</v>
      </c>
      <c r="B1" s="38" t="s">
        <v>73</v>
      </c>
      <c r="C1" s="39" t="s">
        <v>158</v>
      </c>
    </row>
    <row r="2" spans="1:3">
      <c r="A2" s="40" t="s">
        <v>95</v>
      </c>
      <c r="B2" s="31" t="s">
        <v>96</v>
      </c>
      <c r="C2" s="41">
        <v>29</v>
      </c>
    </row>
    <row r="3" spans="1:3">
      <c r="A3" s="40" t="s">
        <v>131</v>
      </c>
      <c r="B3" s="31" t="s">
        <v>132</v>
      </c>
      <c r="C3" s="41">
        <v>34</v>
      </c>
    </row>
    <row r="4" spans="1:3">
      <c r="A4" s="40" t="s">
        <v>91</v>
      </c>
      <c r="B4" s="31" t="s">
        <v>92</v>
      </c>
      <c r="C4" s="41">
        <v>26</v>
      </c>
    </row>
    <row r="5" spans="1:3">
      <c r="A5" s="40" t="s">
        <v>147</v>
      </c>
      <c r="B5" s="31" t="s">
        <v>148</v>
      </c>
      <c r="C5" s="41">
        <v>81</v>
      </c>
    </row>
    <row r="6" spans="1:3">
      <c r="A6" s="40" t="s">
        <v>87</v>
      </c>
      <c r="B6" s="31" t="s">
        <v>88</v>
      </c>
      <c r="C6" s="41">
        <v>56</v>
      </c>
    </row>
    <row r="7" spans="1:3">
      <c r="A7" s="40" t="s">
        <v>79</v>
      </c>
      <c r="B7" s="31" t="s">
        <v>80</v>
      </c>
      <c r="C7" s="41">
        <v>123</v>
      </c>
    </row>
    <row r="8" spans="1:3">
      <c r="A8" s="40" t="s">
        <v>78</v>
      </c>
      <c r="B8" s="31" t="s">
        <v>8</v>
      </c>
      <c r="C8" s="41">
        <v>11</v>
      </c>
    </row>
    <row r="9" spans="1:3">
      <c r="A9" s="40" t="s">
        <v>101</v>
      </c>
      <c r="B9" s="31" t="s">
        <v>102</v>
      </c>
      <c r="C9" s="41">
        <v>9</v>
      </c>
    </row>
    <row r="10" spans="1:3">
      <c r="A10" s="40" t="s">
        <v>118</v>
      </c>
      <c r="B10" s="31" t="s">
        <v>119</v>
      </c>
      <c r="C10" s="41">
        <v>114</v>
      </c>
    </row>
    <row r="11" spans="1:3">
      <c r="A11" s="40" t="s">
        <v>133</v>
      </c>
      <c r="B11" s="31" t="s">
        <v>134</v>
      </c>
      <c r="C11" s="41">
        <v>11</v>
      </c>
    </row>
    <row r="12" spans="1:3">
      <c r="A12" s="40" t="s">
        <v>124</v>
      </c>
      <c r="B12" s="31" t="s">
        <v>125</v>
      </c>
      <c r="C12" s="41">
        <v>10</v>
      </c>
    </row>
    <row r="13" spans="1:3">
      <c r="A13" s="40" t="s">
        <v>83</v>
      </c>
      <c r="B13" s="31" t="s">
        <v>84</v>
      </c>
      <c r="C13" s="41">
        <v>20</v>
      </c>
    </row>
    <row r="14" spans="1:3">
      <c r="A14" s="40" t="s">
        <v>135</v>
      </c>
      <c r="B14" s="31" t="s">
        <v>136</v>
      </c>
      <c r="C14" s="41">
        <v>15</v>
      </c>
    </row>
    <row r="15" spans="1:3">
      <c r="A15" s="40" t="s">
        <v>97</v>
      </c>
      <c r="B15" s="31" t="s">
        <v>98</v>
      </c>
      <c r="C15" s="41">
        <v>5</v>
      </c>
    </row>
    <row r="16" spans="1:3">
      <c r="A16" s="40" t="s">
        <v>154</v>
      </c>
      <c r="B16" s="31" t="s">
        <v>5</v>
      </c>
      <c r="C16" s="41">
        <v>10</v>
      </c>
    </row>
    <row r="17" spans="1:3">
      <c r="A17" s="40" t="s">
        <v>112</v>
      </c>
      <c r="B17" s="31" t="s">
        <v>113</v>
      </c>
      <c r="C17" s="41">
        <v>107</v>
      </c>
    </row>
    <row r="18" spans="1:3">
      <c r="A18" s="40" t="s">
        <v>108</v>
      </c>
      <c r="B18" s="31" t="s">
        <v>109</v>
      </c>
      <c r="C18" s="41">
        <v>106</v>
      </c>
    </row>
    <row r="19" spans="1:3">
      <c r="A19" s="40" t="s">
        <v>127</v>
      </c>
      <c r="B19" s="31" t="s">
        <v>128</v>
      </c>
      <c r="C19" s="41">
        <v>8</v>
      </c>
    </row>
    <row r="20" spans="1:3">
      <c r="A20" s="40" t="s">
        <v>137</v>
      </c>
      <c r="B20" s="31" t="s">
        <v>138</v>
      </c>
      <c r="C20" s="41">
        <v>26</v>
      </c>
    </row>
    <row r="21" spans="1:3">
      <c r="A21" s="40" t="s">
        <v>106</v>
      </c>
      <c r="B21" s="31" t="s">
        <v>107</v>
      </c>
      <c r="C21" s="41">
        <v>22</v>
      </c>
    </row>
    <row r="22" spans="1:3">
      <c r="A22" s="40" t="s">
        <v>85</v>
      </c>
      <c r="B22" s="31" t="s">
        <v>86</v>
      </c>
      <c r="C22" s="41">
        <v>102</v>
      </c>
    </row>
    <row r="23" spans="1:3">
      <c r="A23" s="40" t="s">
        <v>99</v>
      </c>
      <c r="B23" s="31" t="s">
        <v>100</v>
      </c>
      <c r="C23" s="41">
        <v>35</v>
      </c>
    </row>
    <row r="24" spans="1:3">
      <c r="A24" s="40" t="s">
        <v>142</v>
      </c>
      <c r="B24" s="31" t="s">
        <v>7</v>
      </c>
      <c r="C24" s="41">
        <v>8</v>
      </c>
    </row>
    <row r="25" spans="1:3">
      <c r="A25" s="40" t="s">
        <v>126</v>
      </c>
      <c r="B25" s="31" t="s">
        <v>6</v>
      </c>
      <c r="C25" s="41">
        <v>43</v>
      </c>
    </row>
    <row r="26" spans="1:3">
      <c r="A26" s="40" t="s">
        <v>103</v>
      </c>
      <c r="B26" s="31" t="s">
        <v>104</v>
      </c>
      <c r="C26" s="41">
        <v>14</v>
      </c>
    </row>
    <row r="27" spans="1:3">
      <c r="A27" s="40" t="s">
        <v>81</v>
      </c>
      <c r="B27" s="31" t="s">
        <v>82</v>
      </c>
      <c r="C27" s="41">
        <v>34</v>
      </c>
    </row>
    <row r="28" spans="1:3">
      <c r="A28" s="40" t="s">
        <v>110</v>
      </c>
      <c r="B28" s="31" t="s">
        <v>111</v>
      </c>
      <c r="C28" s="41">
        <v>83</v>
      </c>
    </row>
    <row r="29" spans="1:3">
      <c r="A29" s="40" t="s">
        <v>141</v>
      </c>
      <c r="B29" s="31" t="s">
        <v>3</v>
      </c>
      <c r="C29" s="41">
        <v>28</v>
      </c>
    </row>
    <row r="30" spans="1:3">
      <c r="A30" s="40" t="s">
        <v>114</v>
      </c>
      <c r="B30" s="31" t="s">
        <v>115</v>
      </c>
      <c r="C30" s="41">
        <v>24</v>
      </c>
    </row>
    <row r="31" spans="1:3">
      <c r="A31" s="40" t="s">
        <v>139</v>
      </c>
      <c r="B31" s="31" t="s">
        <v>140</v>
      </c>
      <c r="C31" s="41">
        <v>85</v>
      </c>
    </row>
    <row r="32" spans="1:3">
      <c r="A32" s="40" t="s">
        <v>152</v>
      </c>
      <c r="B32" s="31" t="s">
        <v>153</v>
      </c>
      <c r="C32" s="41">
        <v>20</v>
      </c>
    </row>
    <row r="33" spans="1:3">
      <c r="A33" s="40" t="s">
        <v>149</v>
      </c>
      <c r="B33" s="31" t="s">
        <v>2</v>
      </c>
      <c r="C33" s="41">
        <v>53</v>
      </c>
    </row>
    <row r="34" spans="1:3">
      <c r="A34" s="40" t="s">
        <v>76</v>
      </c>
      <c r="B34" s="31" t="s">
        <v>77</v>
      </c>
      <c r="C34" s="41">
        <v>18</v>
      </c>
    </row>
    <row r="35" spans="1:3">
      <c r="A35" s="40" t="s">
        <v>105</v>
      </c>
      <c r="B35" s="31" t="s">
        <v>4</v>
      </c>
      <c r="C35" s="41">
        <v>21</v>
      </c>
    </row>
    <row r="36" spans="1:3">
      <c r="A36" s="40" t="s">
        <v>155</v>
      </c>
      <c r="B36" s="31" t="s">
        <v>156</v>
      </c>
      <c r="C36" s="41">
        <v>41</v>
      </c>
    </row>
    <row r="37" spans="1:3">
      <c r="A37" s="40" t="s">
        <v>116</v>
      </c>
      <c r="B37" s="31" t="s">
        <v>117</v>
      </c>
      <c r="C37" s="41">
        <v>30</v>
      </c>
    </row>
    <row r="38" spans="1:3">
      <c r="A38" s="42" t="s">
        <v>145</v>
      </c>
      <c r="B38" s="35" t="s">
        <v>146</v>
      </c>
      <c r="C38" s="43">
        <v>127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5 3 8 3 b 7 f 4 - 3 8 7 1 - 4 c 2 e - b 8 5 4 - b 9 1 3 0 5 a 9 7 b 6 2 "   x m l n s = " h t t p : / / s c h e m a s . m i c r o s o f t . c o m / D a t a M a s h u p " > A A A A A B Q D A A B Q S w M E F A A C A A g A f B Z J V S H V Y F a k A A A A 9 g A A A B I A H A B D b 2 5 m a W c v U G F j a 2 F n Z S 5 4 b W w g o h g A K K A U A A A A A A A A A A A A A A A A A A A A A A A A A A A A h Y 8 x D o I w G I W v Q r r T l r I o + S m D o 5 I Y T Y x r A x U a o D W 0 W O 7 m 4 J G 8 g h h F 3 R z f 9 7 7 h v f v 1 B t n Y t c F F 9 l Y Z n a I I U x R I X Z h S 6 S p F g z u F C 5 R x 2 I q i E Z U M J l n b Z L R l i m r n z g k h 3 n v s Y 2 z 6 i j B K I 3 L M N / u i l p 1 A H 1 n 9 l 0 O l r R O 6 k I j D 4 T W G M x z R J Y 4 p w x T I D C F X + i u w a e + z / Y G w G l o 3 9 J I 3 J l z v g M w R y P s D f w B Q S w M E F A A C A A g A f B Z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W S V U o i k e 4 D g A A A B E A A A A T A B w A R m 9 y b X V s Y X M v U 2 V j d G l v b j E u b S C i G A A o o B Q A A A A A A A A A A A A A A A A A A A A A A A A A A A A r T k 0 u y c z P U w i G 0 I b W A F B L A Q I t A B Q A A g A I A H w W S V U h 1 W B W p A A A A P Y A A A A S A A A A A A A A A A A A A A A A A A A A A A B D b 2 5 m a W c v U G F j a 2 F n Z S 5 4 b W x Q S w E C L Q A U A A I A C A B 8 F k l V D 8 r p q 6 Q A A A D p A A A A E w A A A A A A A A A A A A A A A A D w A A A A W 0 N v b n R l b n R f V H l w Z X N d L n h t b F B L A Q I t A B Q A A g A I A H w W S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+ R 5 e d p i p S 6 a 0 R J v e I W g D A A A A A A I A A A A A A B B m A A A A A Q A A I A A A A J 7 / U u N U f a p W v 9 n m g H A 6 d + t Q F v F a U Q F 0 G R P b I H v V J 1 9 c A A A A A A 6 A A A A A A g A A I A A A A C U P w i T 1 z I j K M u s T o Q r 4 u n t a P u F a O h n x i + t C Z f V S + k H h U A A A A J 5 z 1 + + g 3 N j C K D c z B / a w z i 3 F k q x Z h d 2 F t 3 X X X O B y Q N l e T + q 4 q 0 O O 1 l Y f z E w v n p Z N K W 3 T l e L y c r m 4 v d P x S F F s n O E + L A f F u u a K 4 j R C M k / Q g T G + Q A A A A A U P V a 4 M I + e 7 x i r F o e O s c / z X Y / E T Y C 9 k T g m 4 d U D w I S t T K G i t I F W 5 n A w v E t K x r E J E 7 L K A k q 7 0 M J 9 t J v p X n K i k i n 8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Props1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BDB210E-479D-44CE-95BA-1A688C1C8535}">
  <ds:schemaRefs>
    <ds:schemaRef ds:uri="7ba4b730-9ec1-4412-93df-40136344a00a"/>
    <ds:schemaRef ds:uri="d83eca3b-6501-4be7-be1f-129ee048f01a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홈</vt:lpstr>
      <vt:lpstr>크로스탭표</vt:lpstr>
      <vt:lpstr>표형태변환연습</vt:lpstr>
      <vt:lpstr>영업매출표1</vt:lpstr>
      <vt:lpstr>영업매출표2</vt:lpstr>
      <vt:lpstr>이월입고</vt:lpstr>
      <vt:lpstr>출고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2023-10-18T06:50:45Z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