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downloaded-rivm-data\accumulation\even-weeks  [15-09]\xlsx\"/>
    </mc:Choice>
  </mc:AlternateContent>
  <xr:revisionPtr revIDLastSave="0" documentId="13_ncr:1_{8AC613B2-CE86-4D17-8BAE-653B10A3244C}" xr6:coauthVersionLast="45" xr6:coauthVersionMax="45" xr10:uidLastSave="{00000000-0000-0000-0000-000000000000}"/>
  <bookViews>
    <workbookView xWindow="-120" yWindow="-120" windowWidth="20730" windowHeight="11310" tabRatio="781" activeTab="1" xr2:uid="{851C6469-FB3E-4718-A119-2AA824F05C6F}"/>
  </bookViews>
  <sheets>
    <sheet name="(EVEN) Total " sheetId="16" r:id="rId1"/>
    <sheet name="t&amp;m15-9" sheetId="18" r:id="rId2"/>
    <sheet name="t&amp;m1-9" sheetId="17" r:id="rId3"/>
    <sheet name="t&amp;m 18-8" sheetId="2" r:id="rId4"/>
    <sheet name="t&amp;m 4-8" sheetId="3" r:id="rId5"/>
    <sheet name="t&amp;m 21-7" sheetId="4" r:id="rId6"/>
    <sheet name="t&amp;m 7-7" sheetId="5" r:id="rId7"/>
    <sheet name="t&amp;m 23-6" sheetId="6" r:id="rId8"/>
    <sheet name="t&amp;m 9-6" sheetId="7" r:id="rId9"/>
    <sheet name="t&amp;m 26-5" sheetId="8" r:id="rId10"/>
    <sheet name="t&amp;m 12-5" sheetId="9" r:id="rId11"/>
    <sheet name="t&amp;m 28-4" sheetId="10" r:id="rId12"/>
    <sheet name="t&amp;m 14-4" sheetId="11" r:id="rId13"/>
    <sheet name="t&amp;m 31-3" sheetId="12" r:id="rId14"/>
    <sheet name="t&amp;m 17-3" sheetId="13" r:id="rId15"/>
    <sheet name="t&amp;m 3-3" sheetId="14" r:id="rId1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57" i="18" l="1"/>
  <c r="P357" i="18"/>
  <c r="O357" i="18"/>
  <c r="N357" i="18"/>
  <c r="M357" i="18"/>
  <c r="L357" i="18"/>
  <c r="Q356" i="18"/>
  <c r="P356" i="18"/>
  <c r="O356" i="18"/>
  <c r="N356" i="18"/>
  <c r="M356" i="18"/>
  <c r="L356" i="18"/>
  <c r="Q355" i="18"/>
  <c r="P355" i="18"/>
  <c r="O355" i="18"/>
  <c r="N355" i="18"/>
  <c r="M355" i="18"/>
  <c r="L355" i="18"/>
  <c r="Q354" i="18"/>
  <c r="P354" i="18"/>
  <c r="O354" i="18"/>
  <c r="N354" i="18"/>
  <c r="M354" i="18"/>
  <c r="L354" i="18"/>
  <c r="Q353" i="18"/>
  <c r="P353" i="18"/>
  <c r="O353" i="18"/>
  <c r="N353" i="18"/>
  <c r="M353" i="18"/>
  <c r="L353" i="18"/>
  <c r="Q352" i="18"/>
  <c r="P352" i="18"/>
  <c r="O352" i="18"/>
  <c r="N352" i="18"/>
  <c r="M352" i="18"/>
  <c r="L352" i="18"/>
  <c r="Q351" i="18"/>
  <c r="P351" i="18"/>
  <c r="O351" i="18"/>
  <c r="N351" i="18"/>
  <c r="M351" i="18"/>
  <c r="L351" i="18"/>
  <c r="Q350" i="18"/>
  <c r="P350" i="18"/>
  <c r="O350" i="18"/>
  <c r="N350" i="18"/>
  <c r="M350" i="18"/>
  <c r="L350" i="18"/>
  <c r="Q349" i="18"/>
  <c r="P349" i="18"/>
  <c r="O349" i="18"/>
  <c r="N349" i="18"/>
  <c r="M349" i="18"/>
  <c r="L349" i="18"/>
  <c r="Q348" i="18"/>
  <c r="P348" i="18"/>
  <c r="O348" i="18"/>
  <c r="N348" i="18"/>
  <c r="M348" i="18"/>
  <c r="L348" i="18"/>
  <c r="Q347" i="18"/>
  <c r="P347" i="18"/>
  <c r="O347" i="18"/>
  <c r="N347" i="18"/>
  <c r="M347" i="18"/>
  <c r="L347" i="18"/>
  <c r="Q346" i="18"/>
  <c r="P346" i="18"/>
  <c r="O346" i="18"/>
  <c r="N346" i="18"/>
  <c r="M346" i="18"/>
  <c r="L346" i="18"/>
  <c r="Q345" i="18"/>
  <c r="P345" i="18"/>
  <c r="O345" i="18"/>
  <c r="N345" i="18"/>
  <c r="M345" i="18"/>
  <c r="L345" i="18"/>
  <c r="Q344" i="18"/>
  <c r="P344" i="18"/>
  <c r="O344" i="18"/>
  <c r="N344" i="18"/>
  <c r="M344" i="18"/>
  <c r="L344" i="18"/>
  <c r="Q343" i="18"/>
  <c r="P343" i="18"/>
  <c r="O343" i="18"/>
  <c r="N343" i="18"/>
  <c r="M343" i="18"/>
  <c r="L343" i="18"/>
  <c r="Q342" i="18"/>
  <c r="P342" i="18"/>
  <c r="O342" i="18"/>
  <c r="N342" i="18"/>
  <c r="M342" i="18"/>
  <c r="L342" i="18"/>
  <c r="Q341" i="18"/>
  <c r="P341" i="18"/>
  <c r="O341" i="18"/>
  <c r="N341" i="18"/>
  <c r="M341" i="18"/>
  <c r="L341" i="18"/>
  <c r="Q340" i="18"/>
  <c r="P340" i="18"/>
  <c r="O340" i="18"/>
  <c r="N340" i="18"/>
  <c r="M340" i="18"/>
  <c r="L340" i="18"/>
  <c r="Q339" i="18"/>
  <c r="P339" i="18"/>
  <c r="O339" i="18"/>
  <c r="N339" i="18"/>
  <c r="M339" i="18"/>
  <c r="L339" i="18"/>
  <c r="Q338" i="18"/>
  <c r="P338" i="18"/>
  <c r="O338" i="18"/>
  <c r="N338" i="18"/>
  <c r="M338" i="18"/>
  <c r="L338" i="18"/>
  <c r="Q337" i="18"/>
  <c r="P337" i="18"/>
  <c r="O337" i="18"/>
  <c r="N337" i="18"/>
  <c r="M337" i="18"/>
  <c r="L337" i="18"/>
  <c r="Q336" i="18"/>
  <c r="P336" i="18"/>
  <c r="O336" i="18"/>
  <c r="N336" i="18"/>
  <c r="M336" i="18"/>
  <c r="L336" i="18"/>
  <c r="Q335" i="18"/>
  <c r="P335" i="18"/>
  <c r="O335" i="18"/>
  <c r="N335" i="18"/>
  <c r="M335" i="18"/>
  <c r="L335" i="18"/>
  <c r="Q334" i="18"/>
  <c r="P334" i="18"/>
  <c r="O334" i="18"/>
  <c r="N334" i="18"/>
  <c r="M334" i="18"/>
  <c r="L334" i="18"/>
  <c r="Q333" i="18"/>
  <c r="P333" i="18"/>
  <c r="O333" i="18"/>
  <c r="N333" i="18"/>
  <c r="M333" i="18"/>
  <c r="L333" i="18"/>
  <c r="Q332" i="18"/>
  <c r="P332" i="18"/>
  <c r="O332" i="18"/>
  <c r="N332" i="18"/>
  <c r="M332" i="18"/>
  <c r="L332" i="18"/>
  <c r="Q331" i="18"/>
  <c r="P331" i="18"/>
  <c r="O331" i="18"/>
  <c r="N331" i="18"/>
  <c r="M331" i="18"/>
  <c r="L331" i="18"/>
  <c r="Q330" i="18"/>
  <c r="P330" i="18"/>
  <c r="O330" i="18"/>
  <c r="N330" i="18"/>
  <c r="M330" i="18"/>
  <c r="L330" i="18"/>
  <c r="Q329" i="18"/>
  <c r="P329" i="18"/>
  <c r="O329" i="18"/>
  <c r="N329" i="18"/>
  <c r="M329" i="18"/>
  <c r="L329" i="18"/>
  <c r="Q328" i="18"/>
  <c r="P328" i="18"/>
  <c r="O328" i="18"/>
  <c r="N328" i="18"/>
  <c r="M328" i="18"/>
  <c r="L328" i="18"/>
  <c r="Q327" i="18"/>
  <c r="P327" i="18"/>
  <c r="O327" i="18"/>
  <c r="N327" i="18"/>
  <c r="M327" i="18"/>
  <c r="L327" i="18"/>
  <c r="Q326" i="18"/>
  <c r="P326" i="18"/>
  <c r="O326" i="18"/>
  <c r="N326" i="18"/>
  <c r="M326" i="18"/>
  <c r="L326" i="18"/>
  <c r="Q325" i="18"/>
  <c r="P325" i="18"/>
  <c r="O325" i="18"/>
  <c r="N325" i="18"/>
  <c r="M325" i="18"/>
  <c r="L325" i="18"/>
  <c r="Q324" i="18"/>
  <c r="P324" i="18"/>
  <c r="O324" i="18"/>
  <c r="N324" i="18"/>
  <c r="M324" i="18"/>
  <c r="L324" i="18"/>
  <c r="Q323" i="18"/>
  <c r="P323" i="18"/>
  <c r="O323" i="18"/>
  <c r="N323" i="18"/>
  <c r="M323" i="18"/>
  <c r="L323" i="18"/>
  <c r="Q322" i="18"/>
  <c r="P322" i="18"/>
  <c r="O322" i="18"/>
  <c r="N322" i="18"/>
  <c r="M322" i="18"/>
  <c r="L322" i="18"/>
  <c r="Q321" i="18"/>
  <c r="P321" i="18"/>
  <c r="O321" i="18"/>
  <c r="N321" i="18"/>
  <c r="M321" i="18"/>
  <c r="L321" i="18"/>
  <c r="Q320" i="18"/>
  <c r="P320" i="18"/>
  <c r="O320" i="18"/>
  <c r="N320" i="18"/>
  <c r="M320" i="18"/>
  <c r="L320" i="18"/>
  <c r="Q319" i="18"/>
  <c r="P319" i="18"/>
  <c r="O319" i="18"/>
  <c r="N319" i="18"/>
  <c r="M319" i="18"/>
  <c r="L319" i="18"/>
  <c r="Q318" i="18"/>
  <c r="P318" i="18"/>
  <c r="O318" i="18"/>
  <c r="N318" i="18"/>
  <c r="M318" i="18"/>
  <c r="L318" i="18"/>
  <c r="Q317" i="18"/>
  <c r="P317" i="18"/>
  <c r="O317" i="18"/>
  <c r="N317" i="18"/>
  <c r="M317" i="18"/>
  <c r="L317" i="18"/>
  <c r="Q316" i="18"/>
  <c r="P316" i="18"/>
  <c r="O316" i="18"/>
  <c r="N316" i="18"/>
  <c r="M316" i="18"/>
  <c r="L316" i="18"/>
  <c r="Q315" i="18"/>
  <c r="P315" i="18"/>
  <c r="O315" i="18"/>
  <c r="N315" i="18"/>
  <c r="M315" i="18"/>
  <c r="L315" i="18"/>
  <c r="Q314" i="18"/>
  <c r="P314" i="18"/>
  <c r="O314" i="18"/>
  <c r="N314" i="18"/>
  <c r="M314" i="18"/>
  <c r="L314" i="18"/>
  <c r="Q313" i="18"/>
  <c r="P313" i="18"/>
  <c r="O313" i="18"/>
  <c r="N313" i="18"/>
  <c r="M313" i="18"/>
  <c r="L313" i="18"/>
  <c r="Q312" i="18"/>
  <c r="P312" i="18"/>
  <c r="O312" i="18"/>
  <c r="N312" i="18"/>
  <c r="M312" i="18"/>
  <c r="L312" i="18"/>
  <c r="Q311" i="18"/>
  <c r="P311" i="18"/>
  <c r="O311" i="18"/>
  <c r="N311" i="18"/>
  <c r="M311" i="18"/>
  <c r="L311" i="18"/>
  <c r="Q310" i="18"/>
  <c r="P310" i="18"/>
  <c r="O310" i="18"/>
  <c r="N310" i="18"/>
  <c r="M310" i="18"/>
  <c r="L310" i="18"/>
  <c r="Q309" i="18"/>
  <c r="P309" i="18"/>
  <c r="O309" i="18"/>
  <c r="N309" i="18"/>
  <c r="M309" i="18"/>
  <c r="L309" i="18"/>
  <c r="Q308" i="18"/>
  <c r="P308" i="18"/>
  <c r="O308" i="18"/>
  <c r="N308" i="18"/>
  <c r="M308" i="18"/>
  <c r="L308" i="18"/>
  <c r="Q307" i="18"/>
  <c r="P307" i="18"/>
  <c r="O307" i="18"/>
  <c r="N307" i="18"/>
  <c r="M307" i="18"/>
  <c r="L307" i="18"/>
  <c r="Q306" i="18"/>
  <c r="P306" i="18"/>
  <c r="O306" i="18"/>
  <c r="N306" i="18"/>
  <c r="M306" i="18"/>
  <c r="L306" i="18"/>
  <c r="Q305" i="18"/>
  <c r="P305" i="18"/>
  <c r="O305" i="18"/>
  <c r="N305" i="18"/>
  <c r="M305" i="18"/>
  <c r="L305" i="18"/>
  <c r="Q304" i="18"/>
  <c r="P304" i="18"/>
  <c r="O304" i="18"/>
  <c r="N304" i="18"/>
  <c r="M304" i="18"/>
  <c r="L304" i="18"/>
  <c r="Q303" i="18"/>
  <c r="P303" i="18"/>
  <c r="O303" i="18"/>
  <c r="N303" i="18"/>
  <c r="M303" i="18"/>
  <c r="L303" i="18"/>
  <c r="Q302" i="18"/>
  <c r="P302" i="18"/>
  <c r="O302" i="18"/>
  <c r="N302" i="18"/>
  <c r="M302" i="18"/>
  <c r="L302" i="18"/>
  <c r="Q301" i="18"/>
  <c r="P301" i="18"/>
  <c r="O301" i="18"/>
  <c r="N301" i="18"/>
  <c r="M301" i="18"/>
  <c r="L301" i="18"/>
  <c r="Q300" i="18"/>
  <c r="P300" i="18"/>
  <c r="O300" i="18"/>
  <c r="N300" i="18"/>
  <c r="M300" i="18"/>
  <c r="L300" i="18"/>
  <c r="Q299" i="18"/>
  <c r="P299" i="18"/>
  <c r="O299" i="18"/>
  <c r="N299" i="18"/>
  <c r="M299" i="18"/>
  <c r="L299" i="18"/>
  <c r="Q298" i="18"/>
  <c r="P298" i="18"/>
  <c r="O298" i="18"/>
  <c r="N298" i="18"/>
  <c r="M298" i="18"/>
  <c r="L298" i="18"/>
  <c r="Q297" i="18"/>
  <c r="P297" i="18"/>
  <c r="O297" i="18"/>
  <c r="N297" i="18"/>
  <c r="M297" i="18"/>
  <c r="L297" i="18"/>
  <c r="Q296" i="18"/>
  <c r="P296" i="18"/>
  <c r="O296" i="18"/>
  <c r="N296" i="18"/>
  <c r="M296" i="18"/>
  <c r="L296" i="18"/>
  <c r="Q295" i="18"/>
  <c r="P295" i="18"/>
  <c r="O295" i="18"/>
  <c r="N295" i="18"/>
  <c r="M295" i="18"/>
  <c r="L295" i="18"/>
  <c r="Q294" i="18"/>
  <c r="P294" i="18"/>
  <c r="O294" i="18"/>
  <c r="N294" i="18"/>
  <c r="M294" i="18"/>
  <c r="L294" i="18"/>
  <c r="Q293" i="18"/>
  <c r="P293" i="18"/>
  <c r="O293" i="18"/>
  <c r="N293" i="18"/>
  <c r="M293" i="18"/>
  <c r="L293" i="18"/>
  <c r="Q292" i="18"/>
  <c r="P292" i="18"/>
  <c r="O292" i="18"/>
  <c r="N292" i="18"/>
  <c r="M292" i="18"/>
  <c r="L292" i="18"/>
  <c r="Q291" i="18"/>
  <c r="P291" i="18"/>
  <c r="O291" i="18"/>
  <c r="N291" i="18"/>
  <c r="M291" i="18"/>
  <c r="L291" i="18"/>
  <c r="Q290" i="18"/>
  <c r="P290" i="18"/>
  <c r="O290" i="18"/>
  <c r="N290" i="18"/>
  <c r="M290" i="18"/>
  <c r="L290" i="18"/>
  <c r="Q289" i="18"/>
  <c r="P289" i="18"/>
  <c r="O289" i="18"/>
  <c r="N289" i="18"/>
  <c r="M289" i="18"/>
  <c r="L289" i="18"/>
  <c r="Q288" i="18"/>
  <c r="P288" i="18"/>
  <c r="O288" i="18"/>
  <c r="N288" i="18"/>
  <c r="M288" i="18"/>
  <c r="L288" i="18"/>
  <c r="Q287" i="18"/>
  <c r="P287" i="18"/>
  <c r="O287" i="18"/>
  <c r="N287" i="18"/>
  <c r="M287" i="18"/>
  <c r="L287" i="18"/>
  <c r="Q286" i="18"/>
  <c r="P286" i="18"/>
  <c r="O286" i="18"/>
  <c r="N286" i="18"/>
  <c r="M286" i="18"/>
  <c r="L286" i="18"/>
  <c r="Q285" i="18"/>
  <c r="P285" i="18"/>
  <c r="O285" i="18"/>
  <c r="N285" i="18"/>
  <c r="M285" i="18"/>
  <c r="L285" i="18"/>
  <c r="Q284" i="18"/>
  <c r="P284" i="18"/>
  <c r="O284" i="18"/>
  <c r="N284" i="18"/>
  <c r="M284" i="18"/>
  <c r="L284" i="18"/>
  <c r="Q283" i="18"/>
  <c r="P283" i="18"/>
  <c r="O283" i="18"/>
  <c r="N283" i="18"/>
  <c r="M283" i="18"/>
  <c r="L283" i="18"/>
  <c r="Q282" i="18"/>
  <c r="P282" i="18"/>
  <c r="O282" i="18"/>
  <c r="N282" i="18"/>
  <c r="M282" i="18"/>
  <c r="L282" i="18"/>
  <c r="Q281" i="18"/>
  <c r="P281" i="18"/>
  <c r="O281" i="18"/>
  <c r="N281" i="18"/>
  <c r="M281" i="18"/>
  <c r="L281" i="18"/>
  <c r="Q280" i="18"/>
  <c r="P280" i="18"/>
  <c r="O280" i="18"/>
  <c r="N280" i="18"/>
  <c r="M280" i="18"/>
  <c r="L280" i="18"/>
  <c r="Q279" i="18"/>
  <c r="P279" i="18"/>
  <c r="O279" i="18"/>
  <c r="N279" i="18"/>
  <c r="M279" i="18"/>
  <c r="L279" i="18"/>
  <c r="Q278" i="18"/>
  <c r="P278" i="18"/>
  <c r="O278" i="18"/>
  <c r="N278" i="18"/>
  <c r="M278" i="18"/>
  <c r="L278" i="18"/>
  <c r="Q277" i="18"/>
  <c r="P277" i="18"/>
  <c r="O277" i="18"/>
  <c r="N277" i="18"/>
  <c r="M277" i="18"/>
  <c r="L277" i="18"/>
  <c r="Q276" i="18"/>
  <c r="P276" i="18"/>
  <c r="O276" i="18"/>
  <c r="N276" i="18"/>
  <c r="M276" i="18"/>
  <c r="L276" i="18"/>
  <c r="Q275" i="18"/>
  <c r="P275" i="18"/>
  <c r="O275" i="18"/>
  <c r="N275" i="18"/>
  <c r="M275" i="18"/>
  <c r="L275" i="18"/>
  <c r="Q274" i="18"/>
  <c r="P274" i="18"/>
  <c r="O274" i="18"/>
  <c r="N274" i="18"/>
  <c r="M274" i="18"/>
  <c r="L274" i="18"/>
  <c r="Q273" i="18"/>
  <c r="P273" i="18"/>
  <c r="O273" i="18"/>
  <c r="N273" i="18"/>
  <c r="M273" i="18"/>
  <c r="L273" i="18"/>
  <c r="Q272" i="18"/>
  <c r="P272" i="18"/>
  <c r="O272" i="18"/>
  <c r="N272" i="18"/>
  <c r="M272" i="18"/>
  <c r="L272" i="18"/>
  <c r="Q271" i="18"/>
  <c r="P271" i="18"/>
  <c r="O271" i="18"/>
  <c r="N271" i="18"/>
  <c r="M271" i="18"/>
  <c r="L271" i="18"/>
  <c r="Q270" i="18"/>
  <c r="P270" i="18"/>
  <c r="O270" i="18"/>
  <c r="N270" i="18"/>
  <c r="M270" i="18"/>
  <c r="L270" i="18"/>
  <c r="Q269" i="18"/>
  <c r="P269" i="18"/>
  <c r="O269" i="18"/>
  <c r="N269" i="18"/>
  <c r="M269" i="18"/>
  <c r="L269" i="18"/>
  <c r="Q268" i="18"/>
  <c r="P268" i="18"/>
  <c r="O268" i="18"/>
  <c r="N268" i="18"/>
  <c r="M268" i="18"/>
  <c r="L268" i="18"/>
  <c r="Q267" i="18"/>
  <c r="P267" i="18"/>
  <c r="O267" i="18"/>
  <c r="N267" i="18"/>
  <c r="M267" i="18"/>
  <c r="L267" i="18"/>
  <c r="Q266" i="18"/>
  <c r="P266" i="18"/>
  <c r="O266" i="18"/>
  <c r="N266" i="18"/>
  <c r="M266" i="18"/>
  <c r="L266" i="18"/>
  <c r="Q265" i="18"/>
  <c r="P265" i="18"/>
  <c r="O265" i="18"/>
  <c r="N265" i="18"/>
  <c r="M265" i="18"/>
  <c r="L265" i="18"/>
  <c r="Q264" i="18"/>
  <c r="P264" i="18"/>
  <c r="O264" i="18"/>
  <c r="N264" i="18"/>
  <c r="M264" i="18"/>
  <c r="L264" i="18"/>
  <c r="Q263" i="18"/>
  <c r="P263" i="18"/>
  <c r="O263" i="18"/>
  <c r="N263" i="18"/>
  <c r="M263" i="18"/>
  <c r="L263" i="18"/>
  <c r="Q262" i="18"/>
  <c r="P262" i="18"/>
  <c r="O262" i="18"/>
  <c r="N262" i="18"/>
  <c r="M262" i="18"/>
  <c r="L262" i="18"/>
  <c r="Q261" i="18"/>
  <c r="P261" i="18"/>
  <c r="O261" i="18"/>
  <c r="N261" i="18"/>
  <c r="M261" i="18"/>
  <c r="L261" i="18"/>
  <c r="Q260" i="18"/>
  <c r="P260" i="18"/>
  <c r="O260" i="18"/>
  <c r="N260" i="18"/>
  <c r="M260" i="18"/>
  <c r="L260" i="18"/>
  <c r="Q259" i="18"/>
  <c r="P259" i="18"/>
  <c r="O259" i="18"/>
  <c r="N259" i="18"/>
  <c r="M259" i="18"/>
  <c r="L259" i="18"/>
  <c r="Q258" i="18"/>
  <c r="P258" i="18"/>
  <c r="O258" i="18"/>
  <c r="N258" i="18"/>
  <c r="M258" i="18"/>
  <c r="L258" i="18"/>
  <c r="Q257" i="18"/>
  <c r="P257" i="18"/>
  <c r="O257" i="18"/>
  <c r="N257" i="18"/>
  <c r="M257" i="18"/>
  <c r="L257" i="18"/>
  <c r="Q256" i="18"/>
  <c r="P256" i="18"/>
  <c r="O256" i="18"/>
  <c r="N256" i="18"/>
  <c r="M256" i="18"/>
  <c r="L256" i="18"/>
  <c r="Q255" i="18"/>
  <c r="P255" i="18"/>
  <c r="O255" i="18"/>
  <c r="N255" i="18"/>
  <c r="M255" i="18"/>
  <c r="L255" i="18"/>
  <c r="Q254" i="18"/>
  <c r="P254" i="18"/>
  <c r="O254" i="18"/>
  <c r="N254" i="18"/>
  <c r="M254" i="18"/>
  <c r="L254" i="18"/>
  <c r="Q253" i="18"/>
  <c r="P253" i="18"/>
  <c r="O253" i="18"/>
  <c r="N253" i="18"/>
  <c r="M253" i="18"/>
  <c r="L253" i="18"/>
  <c r="Q252" i="18"/>
  <c r="P252" i="18"/>
  <c r="O252" i="18"/>
  <c r="N252" i="18"/>
  <c r="M252" i="18"/>
  <c r="L252" i="18"/>
  <c r="Q251" i="18"/>
  <c r="P251" i="18"/>
  <c r="O251" i="18"/>
  <c r="N251" i="18"/>
  <c r="M251" i="18"/>
  <c r="L251" i="18"/>
  <c r="Q250" i="18"/>
  <c r="P250" i="18"/>
  <c r="O250" i="18"/>
  <c r="N250" i="18"/>
  <c r="M250" i="18"/>
  <c r="L250" i="18"/>
  <c r="Q249" i="18"/>
  <c r="P249" i="18"/>
  <c r="O249" i="18"/>
  <c r="N249" i="18"/>
  <c r="M249" i="18"/>
  <c r="L249" i="18"/>
  <c r="Q248" i="18"/>
  <c r="P248" i="18"/>
  <c r="O248" i="18"/>
  <c r="N248" i="18"/>
  <c r="M248" i="18"/>
  <c r="L248" i="18"/>
  <c r="Q247" i="18"/>
  <c r="P247" i="18"/>
  <c r="O247" i="18"/>
  <c r="N247" i="18"/>
  <c r="M247" i="18"/>
  <c r="L247" i="18"/>
  <c r="Q246" i="18"/>
  <c r="P246" i="18"/>
  <c r="O246" i="18"/>
  <c r="N246" i="18"/>
  <c r="M246" i="18"/>
  <c r="L246" i="18"/>
  <c r="Q245" i="18"/>
  <c r="P245" i="18"/>
  <c r="O245" i="18"/>
  <c r="N245" i="18"/>
  <c r="M245" i="18"/>
  <c r="L245" i="18"/>
  <c r="Q244" i="18"/>
  <c r="P244" i="18"/>
  <c r="O244" i="18"/>
  <c r="N244" i="18"/>
  <c r="M244" i="18"/>
  <c r="L244" i="18"/>
  <c r="Q243" i="18"/>
  <c r="P243" i="18"/>
  <c r="O243" i="18"/>
  <c r="N243" i="18"/>
  <c r="M243" i="18"/>
  <c r="L243" i="18"/>
  <c r="Q242" i="18"/>
  <c r="P242" i="18"/>
  <c r="O242" i="18"/>
  <c r="N242" i="18"/>
  <c r="M242" i="18"/>
  <c r="L242" i="18"/>
  <c r="Q241" i="18"/>
  <c r="P241" i="18"/>
  <c r="O241" i="18"/>
  <c r="N241" i="18"/>
  <c r="M241" i="18"/>
  <c r="L241" i="18"/>
  <c r="Q240" i="18"/>
  <c r="P240" i="18"/>
  <c r="O240" i="18"/>
  <c r="N240" i="18"/>
  <c r="M240" i="18"/>
  <c r="L240" i="18"/>
  <c r="Q239" i="18"/>
  <c r="P239" i="18"/>
  <c r="O239" i="18"/>
  <c r="N239" i="18"/>
  <c r="M239" i="18"/>
  <c r="L239" i="18"/>
  <c r="Q238" i="18"/>
  <c r="P238" i="18"/>
  <c r="O238" i="18"/>
  <c r="N238" i="18"/>
  <c r="M238" i="18"/>
  <c r="L238" i="18"/>
  <c r="Q237" i="18"/>
  <c r="P237" i="18"/>
  <c r="O237" i="18"/>
  <c r="N237" i="18"/>
  <c r="M237" i="18"/>
  <c r="L237" i="18"/>
  <c r="Q236" i="18"/>
  <c r="P236" i="18"/>
  <c r="O236" i="18"/>
  <c r="N236" i="18"/>
  <c r="M236" i="18"/>
  <c r="L236" i="18"/>
  <c r="Q235" i="18"/>
  <c r="P235" i="18"/>
  <c r="O235" i="18"/>
  <c r="N235" i="18"/>
  <c r="M235" i="18"/>
  <c r="L235" i="18"/>
  <c r="Q234" i="18"/>
  <c r="P234" i="18"/>
  <c r="O234" i="18"/>
  <c r="N234" i="18"/>
  <c r="M234" i="18"/>
  <c r="L234" i="18"/>
  <c r="Q233" i="18"/>
  <c r="P233" i="18"/>
  <c r="O233" i="18"/>
  <c r="N233" i="18"/>
  <c r="M233" i="18"/>
  <c r="L233" i="18"/>
  <c r="Q232" i="18"/>
  <c r="P232" i="18"/>
  <c r="O232" i="18"/>
  <c r="N232" i="18"/>
  <c r="M232" i="18"/>
  <c r="L232" i="18"/>
  <c r="Q231" i="18"/>
  <c r="P231" i="18"/>
  <c r="O231" i="18"/>
  <c r="N231" i="18"/>
  <c r="M231" i="18"/>
  <c r="L231" i="18"/>
  <c r="Q230" i="18"/>
  <c r="P230" i="18"/>
  <c r="O230" i="18"/>
  <c r="N230" i="18"/>
  <c r="M230" i="18"/>
  <c r="L230" i="18"/>
  <c r="Q229" i="18"/>
  <c r="P229" i="18"/>
  <c r="O229" i="18"/>
  <c r="N229" i="18"/>
  <c r="M229" i="18"/>
  <c r="L229" i="18"/>
  <c r="Q228" i="18"/>
  <c r="P228" i="18"/>
  <c r="O228" i="18"/>
  <c r="N228" i="18"/>
  <c r="M228" i="18"/>
  <c r="L228" i="18"/>
  <c r="Q227" i="18"/>
  <c r="P227" i="18"/>
  <c r="O227" i="18"/>
  <c r="N227" i="18"/>
  <c r="M227" i="18"/>
  <c r="L227" i="18"/>
  <c r="Q226" i="18"/>
  <c r="P226" i="18"/>
  <c r="O226" i="18"/>
  <c r="N226" i="18"/>
  <c r="M226" i="18"/>
  <c r="L226" i="18"/>
  <c r="Q225" i="18"/>
  <c r="P225" i="18"/>
  <c r="O225" i="18"/>
  <c r="N225" i="18"/>
  <c r="M225" i="18"/>
  <c r="L225" i="18"/>
  <c r="Q224" i="18"/>
  <c r="P224" i="18"/>
  <c r="O224" i="18"/>
  <c r="N224" i="18"/>
  <c r="M224" i="18"/>
  <c r="L224" i="18"/>
  <c r="Q223" i="18"/>
  <c r="P223" i="18"/>
  <c r="O223" i="18"/>
  <c r="N223" i="18"/>
  <c r="M223" i="18"/>
  <c r="L223" i="18"/>
  <c r="Q222" i="18"/>
  <c r="P222" i="18"/>
  <c r="O222" i="18"/>
  <c r="N222" i="18"/>
  <c r="M222" i="18"/>
  <c r="L222" i="18"/>
  <c r="Q221" i="18"/>
  <c r="P221" i="18"/>
  <c r="O221" i="18"/>
  <c r="N221" i="18"/>
  <c r="M221" i="18"/>
  <c r="L221" i="18"/>
  <c r="Q220" i="18"/>
  <c r="P220" i="18"/>
  <c r="O220" i="18"/>
  <c r="N220" i="18"/>
  <c r="M220" i="18"/>
  <c r="L220" i="18"/>
  <c r="Q219" i="18"/>
  <c r="P219" i="18"/>
  <c r="O219" i="18"/>
  <c r="N219" i="18"/>
  <c r="M219" i="18"/>
  <c r="L219" i="18"/>
  <c r="Q218" i="18"/>
  <c r="P218" i="18"/>
  <c r="O218" i="18"/>
  <c r="N218" i="18"/>
  <c r="M218" i="18"/>
  <c r="L218" i="18"/>
  <c r="Q217" i="18"/>
  <c r="P217" i="18"/>
  <c r="O217" i="18"/>
  <c r="N217" i="18"/>
  <c r="M217" i="18"/>
  <c r="L217" i="18"/>
  <c r="Q216" i="18"/>
  <c r="P216" i="18"/>
  <c r="O216" i="18"/>
  <c r="N216" i="18"/>
  <c r="M216" i="18"/>
  <c r="L216" i="18"/>
  <c r="Q215" i="18"/>
  <c r="P215" i="18"/>
  <c r="O215" i="18"/>
  <c r="N215" i="18"/>
  <c r="M215" i="18"/>
  <c r="L215" i="18"/>
  <c r="Q214" i="18"/>
  <c r="P214" i="18"/>
  <c r="O214" i="18"/>
  <c r="N214" i="18"/>
  <c r="M214" i="18"/>
  <c r="L214" i="18"/>
  <c r="Q213" i="18"/>
  <c r="P213" i="18"/>
  <c r="O213" i="18"/>
  <c r="N213" i="18"/>
  <c r="M213" i="18"/>
  <c r="L213" i="18"/>
  <c r="Q212" i="18"/>
  <c r="P212" i="18"/>
  <c r="O212" i="18"/>
  <c r="N212" i="18"/>
  <c r="M212" i="18"/>
  <c r="L212" i="18"/>
  <c r="Q211" i="18"/>
  <c r="P211" i="18"/>
  <c r="O211" i="18"/>
  <c r="N211" i="18"/>
  <c r="M211" i="18"/>
  <c r="L211" i="18"/>
  <c r="Q210" i="18"/>
  <c r="P210" i="18"/>
  <c r="O210" i="18"/>
  <c r="N210" i="18"/>
  <c r="M210" i="18"/>
  <c r="L210" i="18"/>
  <c r="Q209" i="18"/>
  <c r="P209" i="18"/>
  <c r="O209" i="18"/>
  <c r="N209" i="18"/>
  <c r="M209" i="18"/>
  <c r="L209" i="18"/>
  <c r="Q208" i="18"/>
  <c r="P208" i="18"/>
  <c r="O208" i="18"/>
  <c r="N208" i="18"/>
  <c r="M208" i="18"/>
  <c r="L208" i="18"/>
  <c r="Q207" i="18"/>
  <c r="P207" i="18"/>
  <c r="O207" i="18"/>
  <c r="N207" i="18"/>
  <c r="M207" i="18"/>
  <c r="L207" i="18"/>
  <c r="Q206" i="18"/>
  <c r="P206" i="18"/>
  <c r="O206" i="18"/>
  <c r="N206" i="18"/>
  <c r="M206" i="18"/>
  <c r="L206" i="18"/>
  <c r="Q205" i="18"/>
  <c r="P205" i="18"/>
  <c r="O205" i="18"/>
  <c r="N205" i="18"/>
  <c r="M205" i="18"/>
  <c r="L205" i="18"/>
  <c r="Q204" i="18"/>
  <c r="P204" i="18"/>
  <c r="O204" i="18"/>
  <c r="N204" i="18"/>
  <c r="M204" i="18"/>
  <c r="L204" i="18"/>
  <c r="Q203" i="18"/>
  <c r="P203" i="18"/>
  <c r="O203" i="18"/>
  <c r="N203" i="18"/>
  <c r="M203" i="18"/>
  <c r="L203" i="18"/>
  <c r="Q202" i="18"/>
  <c r="P202" i="18"/>
  <c r="O202" i="18"/>
  <c r="N202" i="18"/>
  <c r="M202" i="18"/>
  <c r="L202" i="18"/>
  <c r="Q201" i="18"/>
  <c r="P201" i="18"/>
  <c r="O201" i="18"/>
  <c r="N201" i="18"/>
  <c r="M201" i="18"/>
  <c r="L201" i="18"/>
  <c r="Q200" i="18"/>
  <c r="P200" i="18"/>
  <c r="O200" i="18"/>
  <c r="N200" i="18"/>
  <c r="M200" i="18"/>
  <c r="L200" i="18"/>
  <c r="Q199" i="18"/>
  <c r="P199" i="18"/>
  <c r="O199" i="18"/>
  <c r="N199" i="18"/>
  <c r="M199" i="18"/>
  <c r="L199" i="18"/>
  <c r="Q198" i="18"/>
  <c r="P198" i="18"/>
  <c r="O198" i="18"/>
  <c r="N198" i="18"/>
  <c r="M198" i="18"/>
  <c r="L198" i="18"/>
  <c r="Q197" i="18"/>
  <c r="P197" i="18"/>
  <c r="O197" i="18"/>
  <c r="N197" i="18"/>
  <c r="M197" i="18"/>
  <c r="L197" i="18"/>
  <c r="Q196" i="18"/>
  <c r="P196" i="18"/>
  <c r="O196" i="18"/>
  <c r="N196" i="18"/>
  <c r="M196" i="18"/>
  <c r="L196" i="18"/>
  <c r="Q195" i="18"/>
  <c r="P195" i="18"/>
  <c r="O195" i="18"/>
  <c r="N195" i="18"/>
  <c r="M195" i="18"/>
  <c r="L195" i="18"/>
  <c r="Q194" i="18"/>
  <c r="P194" i="18"/>
  <c r="O194" i="18"/>
  <c r="N194" i="18"/>
  <c r="M194" i="18"/>
  <c r="L194" i="18"/>
  <c r="Q193" i="18"/>
  <c r="P193" i="18"/>
  <c r="O193" i="18"/>
  <c r="N193" i="18"/>
  <c r="M193" i="18"/>
  <c r="L193" i="18"/>
  <c r="Q192" i="18"/>
  <c r="P192" i="18"/>
  <c r="O192" i="18"/>
  <c r="N192" i="18"/>
  <c r="M192" i="18"/>
  <c r="L192" i="18"/>
  <c r="Q191" i="18"/>
  <c r="P191" i="18"/>
  <c r="O191" i="18"/>
  <c r="N191" i="18"/>
  <c r="M191" i="18"/>
  <c r="L191" i="18"/>
  <c r="Q190" i="18"/>
  <c r="P190" i="18"/>
  <c r="O190" i="18"/>
  <c r="N190" i="18"/>
  <c r="M190" i="18"/>
  <c r="L190" i="18"/>
  <c r="Q189" i="18"/>
  <c r="P189" i="18"/>
  <c r="O189" i="18"/>
  <c r="N189" i="18"/>
  <c r="M189" i="18"/>
  <c r="L189" i="18"/>
  <c r="Q188" i="18"/>
  <c r="P188" i="18"/>
  <c r="O188" i="18"/>
  <c r="N188" i="18"/>
  <c r="M188" i="18"/>
  <c r="L188" i="18"/>
  <c r="Q187" i="18"/>
  <c r="P187" i="18"/>
  <c r="O187" i="18"/>
  <c r="N187" i="18"/>
  <c r="M187" i="18"/>
  <c r="L187" i="18"/>
  <c r="Q186" i="18"/>
  <c r="P186" i="18"/>
  <c r="O186" i="18"/>
  <c r="N186" i="18"/>
  <c r="M186" i="18"/>
  <c r="L186" i="18"/>
  <c r="Q185" i="18"/>
  <c r="P185" i="18"/>
  <c r="O185" i="18"/>
  <c r="N185" i="18"/>
  <c r="M185" i="18"/>
  <c r="L185" i="18"/>
  <c r="Q184" i="18"/>
  <c r="P184" i="18"/>
  <c r="O184" i="18"/>
  <c r="N184" i="18"/>
  <c r="M184" i="18"/>
  <c r="L184" i="18"/>
  <c r="Q183" i="18"/>
  <c r="P183" i="18"/>
  <c r="O183" i="18"/>
  <c r="N183" i="18"/>
  <c r="M183" i="18"/>
  <c r="L183" i="18"/>
  <c r="Q182" i="18"/>
  <c r="P182" i="18"/>
  <c r="O182" i="18"/>
  <c r="N182" i="18"/>
  <c r="M182" i="18"/>
  <c r="L182" i="18"/>
  <c r="Q181" i="18"/>
  <c r="P181" i="18"/>
  <c r="O181" i="18"/>
  <c r="N181" i="18"/>
  <c r="M181" i="18"/>
  <c r="L181" i="18"/>
  <c r="Q180" i="18"/>
  <c r="P180" i="18"/>
  <c r="O180" i="18"/>
  <c r="N180" i="18"/>
  <c r="M180" i="18"/>
  <c r="L180" i="18"/>
  <c r="Q179" i="18"/>
  <c r="P179" i="18"/>
  <c r="O179" i="18"/>
  <c r="N179" i="18"/>
  <c r="M179" i="18"/>
  <c r="L179" i="18"/>
  <c r="Q178" i="18"/>
  <c r="P178" i="18"/>
  <c r="O178" i="18"/>
  <c r="N178" i="18"/>
  <c r="M178" i="18"/>
  <c r="L178" i="18"/>
  <c r="Q177" i="18"/>
  <c r="P177" i="18"/>
  <c r="O177" i="18"/>
  <c r="N177" i="18"/>
  <c r="M177" i="18"/>
  <c r="L177" i="18"/>
  <c r="Q176" i="18"/>
  <c r="P176" i="18"/>
  <c r="O176" i="18"/>
  <c r="N176" i="18"/>
  <c r="M176" i="18"/>
  <c r="L176" i="18"/>
  <c r="Q175" i="18"/>
  <c r="P175" i="18"/>
  <c r="O175" i="18"/>
  <c r="N175" i="18"/>
  <c r="M175" i="18"/>
  <c r="L175" i="18"/>
  <c r="Q174" i="18"/>
  <c r="P174" i="18"/>
  <c r="O174" i="18"/>
  <c r="N174" i="18"/>
  <c r="M174" i="18"/>
  <c r="L174" i="18"/>
  <c r="Q173" i="18"/>
  <c r="P173" i="18"/>
  <c r="O173" i="18"/>
  <c r="N173" i="18"/>
  <c r="M173" i="18"/>
  <c r="L173" i="18"/>
  <c r="Q172" i="18"/>
  <c r="P172" i="18"/>
  <c r="O172" i="18"/>
  <c r="N172" i="18"/>
  <c r="M172" i="18"/>
  <c r="L172" i="18"/>
  <c r="Q171" i="18"/>
  <c r="P171" i="18"/>
  <c r="O171" i="18"/>
  <c r="N171" i="18"/>
  <c r="M171" i="18"/>
  <c r="L171" i="18"/>
  <c r="Q170" i="18"/>
  <c r="P170" i="18"/>
  <c r="O170" i="18"/>
  <c r="N170" i="18"/>
  <c r="M170" i="18"/>
  <c r="L170" i="18"/>
  <c r="Q169" i="18"/>
  <c r="P169" i="18"/>
  <c r="O169" i="18"/>
  <c r="N169" i="18"/>
  <c r="M169" i="18"/>
  <c r="L169" i="18"/>
  <c r="Q168" i="18"/>
  <c r="P168" i="18"/>
  <c r="O168" i="18"/>
  <c r="N168" i="18"/>
  <c r="M168" i="18"/>
  <c r="L168" i="18"/>
  <c r="Q167" i="18"/>
  <c r="P167" i="18"/>
  <c r="O167" i="18"/>
  <c r="N167" i="18"/>
  <c r="M167" i="18"/>
  <c r="L167" i="18"/>
  <c r="Q166" i="18"/>
  <c r="P166" i="18"/>
  <c r="O166" i="18"/>
  <c r="N166" i="18"/>
  <c r="M166" i="18"/>
  <c r="L166" i="18"/>
  <c r="Q165" i="18"/>
  <c r="P165" i="18"/>
  <c r="O165" i="18"/>
  <c r="N165" i="18"/>
  <c r="M165" i="18"/>
  <c r="L165" i="18"/>
  <c r="Q164" i="18"/>
  <c r="P164" i="18"/>
  <c r="O164" i="18"/>
  <c r="N164" i="18"/>
  <c r="M164" i="18"/>
  <c r="L164" i="18"/>
  <c r="Q163" i="18"/>
  <c r="P163" i="18"/>
  <c r="O163" i="18"/>
  <c r="N163" i="18"/>
  <c r="M163" i="18"/>
  <c r="L163" i="18"/>
  <c r="Q162" i="18"/>
  <c r="P162" i="18"/>
  <c r="O162" i="18"/>
  <c r="N162" i="18"/>
  <c r="M162" i="18"/>
  <c r="L162" i="18"/>
  <c r="Q161" i="18"/>
  <c r="P161" i="18"/>
  <c r="O161" i="18"/>
  <c r="N161" i="18"/>
  <c r="M161" i="18"/>
  <c r="L161" i="18"/>
  <c r="Q160" i="18"/>
  <c r="P160" i="18"/>
  <c r="O160" i="18"/>
  <c r="N160" i="18"/>
  <c r="M160" i="18"/>
  <c r="L160" i="18"/>
  <c r="Q159" i="18"/>
  <c r="P159" i="18"/>
  <c r="O159" i="18"/>
  <c r="N159" i="18"/>
  <c r="M159" i="18"/>
  <c r="L159" i="18"/>
  <c r="Q158" i="18"/>
  <c r="P158" i="18"/>
  <c r="O158" i="18"/>
  <c r="N158" i="18"/>
  <c r="M158" i="18"/>
  <c r="L158" i="18"/>
  <c r="Q157" i="18"/>
  <c r="P157" i="18"/>
  <c r="O157" i="18"/>
  <c r="N157" i="18"/>
  <c r="M157" i="18"/>
  <c r="L157" i="18"/>
  <c r="Q156" i="18"/>
  <c r="P156" i="18"/>
  <c r="O156" i="18"/>
  <c r="N156" i="18"/>
  <c r="M156" i="18"/>
  <c r="L156" i="18"/>
  <c r="Q155" i="18"/>
  <c r="P155" i="18"/>
  <c r="O155" i="18"/>
  <c r="N155" i="18"/>
  <c r="M155" i="18"/>
  <c r="L155" i="18"/>
  <c r="Q154" i="18"/>
  <c r="P154" i="18"/>
  <c r="O154" i="18"/>
  <c r="N154" i="18"/>
  <c r="M154" i="18"/>
  <c r="L154" i="18"/>
  <c r="Q153" i="18"/>
  <c r="P153" i="18"/>
  <c r="O153" i="18"/>
  <c r="N153" i="18"/>
  <c r="M153" i="18"/>
  <c r="L153" i="18"/>
  <c r="Q152" i="18"/>
  <c r="P152" i="18"/>
  <c r="O152" i="18"/>
  <c r="N152" i="18"/>
  <c r="M152" i="18"/>
  <c r="L152" i="18"/>
  <c r="Q151" i="18"/>
  <c r="P151" i="18"/>
  <c r="O151" i="18"/>
  <c r="N151" i="18"/>
  <c r="M151" i="18"/>
  <c r="L151" i="18"/>
  <c r="Q150" i="18"/>
  <c r="P150" i="18"/>
  <c r="O150" i="18"/>
  <c r="N150" i="18"/>
  <c r="M150" i="18"/>
  <c r="L150" i="18"/>
  <c r="Q149" i="18"/>
  <c r="P149" i="18"/>
  <c r="O149" i="18"/>
  <c r="N149" i="18"/>
  <c r="M149" i="18"/>
  <c r="L149" i="18"/>
  <c r="Q148" i="18"/>
  <c r="P148" i="18"/>
  <c r="O148" i="18"/>
  <c r="N148" i="18"/>
  <c r="M148" i="18"/>
  <c r="L148" i="18"/>
  <c r="Q147" i="18"/>
  <c r="P147" i="18"/>
  <c r="O147" i="18"/>
  <c r="N147" i="18"/>
  <c r="M147" i="18"/>
  <c r="L147" i="18"/>
  <c r="Q146" i="18"/>
  <c r="P146" i="18"/>
  <c r="O146" i="18"/>
  <c r="N146" i="18"/>
  <c r="M146" i="18"/>
  <c r="L146" i="18"/>
  <c r="Q145" i="18"/>
  <c r="P145" i="18"/>
  <c r="O145" i="18"/>
  <c r="N145" i="18"/>
  <c r="M145" i="18"/>
  <c r="L145" i="18"/>
  <c r="Q144" i="18"/>
  <c r="P144" i="18"/>
  <c r="O144" i="18"/>
  <c r="N144" i="18"/>
  <c r="M144" i="18"/>
  <c r="L144" i="18"/>
  <c r="Q143" i="18"/>
  <c r="P143" i="18"/>
  <c r="O143" i="18"/>
  <c r="N143" i="18"/>
  <c r="M143" i="18"/>
  <c r="L143" i="18"/>
  <c r="Q142" i="18"/>
  <c r="P142" i="18"/>
  <c r="O142" i="18"/>
  <c r="N142" i="18"/>
  <c r="M142" i="18"/>
  <c r="L142" i="18"/>
  <c r="Q141" i="18"/>
  <c r="P141" i="18"/>
  <c r="O141" i="18"/>
  <c r="N141" i="18"/>
  <c r="M141" i="18"/>
  <c r="L141" i="18"/>
  <c r="Q140" i="18"/>
  <c r="P140" i="18"/>
  <c r="O140" i="18"/>
  <c r="N140" i="18"/>
  <c r="M140" i="18"/>
  <c r="L140" i="18"/>
  <c r="Q139" i="18"/>
  <c r="P139" i="18"/>
  <c r="O139" i="18"/>
  <c r="N139" i="18"/>
  <c r="M139" i="18"/>
  <c r="L139" i="18"/>
  <c r="Q138" i="18"/>
  <c r="P138" i="18"/>
  <c r="O138" i="18"/>
  <c r="N138" i="18"/>
  <c r="M138" i="18"/>
  <c r="L138" i="18"/>
  <c r="Q137" i="18"/>
  <c r="P137" i="18"/>
  <c r="O137" i="18"/>
  <c r="N137" i="18"/>
  <c r="M137" i="18"/>
  <c r="L137" i="18"/>
  <c r="Q136" i="18"/>
  <c r="P136" i="18"/>
  <c r="O136" i="18"/>
  <c r="N136" i="18"/>
  <c r="M136" i="18"/>
  <c r="L136" i="18"/>
  <c r="Q135" i="18"/>
  <c r="P135" i="18"/>
  <c r="O135" i="18"/>
  <c r="N135" i="18"/>
  <c r="M135" i="18"/>
  <c r="L135" i="18"/>
  <c r="Q134" i="18"/>
  <c r="P134" i="18"/>
  <c r="O134" i="18"/>
  <c r="N134" i="18"/>
  <c r="M134" i="18"/>
  <c r="L134" i="18"/>
  <c r="Q133" i="18"/>
  <c r="P133" i="18"/>
  <c r="O133" i="18"/>
  <c r="N133" i="18"/>
  <c r="M133" i="18"/>
  <c r="L133" i="18"/>
  <c r="Q132" i="18"/>
  <c r="P132" i="18"/>
  <c r="O132" i="18"/>
  <c r="N132" i="18"/>
  <c r="M132" i="18"/>
  <c r="L132" i="18"/>
  <c r="Q131" i="18"/>
  <c r="P131" i="18"/>
  <c r="O131" i="18"/>
  <c r="N131" i="18"/>
  <c r="M131" i="18"/>
  <c r="L131" i="18"/>
  <c r="Q130" i="18"/>
  <c r="P130" i="18"/>
  <c r="O130" i="18"/>
  <c r="N130" i="18"/>
  <c r="M130" i="18"/>
  <c r="L130" i="18"/>
  <c r="Q129" i="18"/>
  <c r="P129" i="18"/>
  <c r="O129" i="18"/>
  <c r="N129" i="18"/>
  <c r="M129" i="18"/>
  <c r="L129" i="18"/>
  <c r="Q128" i="18"/>
  <c r="P128" i="18"/>
  <c r="O128" i="18"/>
  <c r="N128" i="18"/>
  <c r="M128" i="18"/>
  <c r="L128" i="18"/>
  <c r="Q127" i="18"/>
  <c r="P127" i="18"/>
  <c r="O127" i="18"/>
  <c r="N127" i="18"/>
  <c r="M127" i="18"/>
  <c r="L127" i="18"/>
  <c r="Q126" i="18"/>
  <c r="P126" i="18"/>
  <c r="O126" i="18"/>
  <c r="N126" i="18"/>
  <c r="M126" i="18"/>
  <c r="L126" i="18"/>
  <c r="Q125" i="18"/>
  <c r="P125" i="18"/>
  <c r="O125" i="18"/>
  <c r="N125" i="18"/>
  <c r="M125" i="18"/>
  <c r="L125" i="18"/>
  <c r="Q124" i="18"/>
  <c r="P124" i="18"/>
  <c r="O124" i="18"/>
  <c r="N124" i="18"/>
  <c r="M124" i="18"/>
  <c r="L124" i="18"/>
  <c r="Q123" i="18"/>
  <c r="P123" i="18"/>
  <c r="O123" i="18"/>
  <c r="N123" i="18"/>
  <c r="M123" i="18"/>
  <c r="L123" i="18"/>
  <c r="Q122" i="18"/>
  <c r="P122" i="18"/>
  <c r="O122" i="18"/>
  <c r="N122" i="18"/>
  <c r="M122" i="18"/>
  <c r="L122" i="18"/>
  <c r="Q121" i="18"/>
  <c r="P121" i="18"/>
  <c r="O121" i="18"/>
  <c r="N121" i="18"/>
  <c r="M121" i="18"/>
  <c r="L121" i="18"/>
  <c r="Q120" i="18"/>
  <c r="P120" i="18"/>
  <c r="O120" i="18"/>
  <c r="N120" i="18"/>
  <c r="M120" i="18"/>
  <c r="L120" i="18"/>
  <c r="Q119" i="18"/>
  <c r="P119" i="18"/>
  <c r="O119" i="18"/>
  <c r="N119" i="18"/>
  <c r="M119" i="18"/>
  <c r="L119" i="18"/>
  <c r="Q118" i="18"/>
  <c r="P118" i="18"/>
  <c r="O118" i="18"/>
  <c r="N118" i="18"/>
  <c r="M118" i="18"/>
  <c r="L118" i="18"/>
  <c r="Q117" i="18"/>
  <c r="P117" i="18"/>
  <c r="O117" i="18"/>
  <c r="N117" i="18"/>
  <c r="M117" i="18"/>
  <c r="L117" i="18"/>
  <c r="Q116" i="18"/>
  <c r="P116" i="18"/>
  <c r="O116" i="18"/>
  <c r="N116" i="18"/>
  <c r="M116" i="18"/>
  <c r="L116" i="18"/>
  <c r="Q115" i="18"/>
  <c r="P115" i="18"/>
  <c r="O115" i="18"/>
  <c r="N115" i="18"/>
  <c r="M115" i="18"/>
  <c r="L115" i="18"/>
  <c r="Q114" i="18"/>
  <c r="P114" i="18"/>
  <c r="O114" i="18"/>
  <c r="N114" i="18"/>
  <c r="M114" i="18"/>
  <c r="L114" i="18"/>
  <c r="Q113" i="18"/>
  <c r="P113" i="18"/>
  <c r="O113" i="18"/>
  <c r="N113" i="18"/>
  <c r="M113" i="18"/>
  <c r="L113" i="18"/>
  <c r="Q112" i="18"/>
  <c r="P112" i="18"/>
  <c r="O112" i="18"/>
  <c r="N112" i="18"/>
  <c r="M112" i="18"/>
  <c r="L112" i="18"/>
  <c r="Q111" i="18"/>
  <c r="P111" i="18"/>
  <c r="O111" i="18"/>
  <c r="N111" i="18"/>
  <c r="M111" i="18"/>
  <c r="L111" i="18"/>
  <c r="Q110" i="18"/>
  <c r="P110" i="18"/>
  <c r="O110" i="18"/>
  <c r="N110" i="18"/>
  <c r="M110" i="18"/>
  <c r="L110" i="18"/>
  <c r="Q109" i="18"/>
  <c r="P109" i="18"/>
  <c r="O109" i="18"/>
  <c r="N109" i="18"/>
  <c r="M109" i="18"/>
  <c r="L109" i="18"/>
  <c r="Q108" i="18"/>
  <c r="P108" i="18"/>
  <c r="O108" i="18"/>
  <c r="N108" i="18"/>
  <c r="M108" i="18"/>
  <c r="L108" i="18"/>
  <c r="Q107" i="18"/>
  <c r="P107" i="18"/>
  <c r="O107" i="18"/>
  <c r="N107" i="18"/>
  <c r="M107" i="18"/>
  <c r="L107" i="18"/>
  <c r="Q106" i="18"/>
  <c r="P106" i="18"/>
  <c r="O106" i="18"/>
  <c r="N106" i="18"/>
  <c r="M106" i="18"/>
  <c r="L106" i="18"/>
  <c r="Q105" i="18"/>
  <c r="P105" i="18"/>
  <c r="O105" i="18"/>
  <c r="N105" i="18"/>
  <c r="M105" i="18"/>
  <c r="L105" i="18"/>
  <c r="Q104" i="18"/>
  <c r="P104" i="18"/>
  <c r="O104" i="18"/>
  <c r="N104" i="18"/>
  <c r="M104" i="18"/>
  <c r="L104" i="18"/>
  <c r="Q103" i="18"/>
  <c r="P103" i="18"/>
  <c r="O103" i="18"/>
  <c r="N103" i="18"/>
  <c r="M103" i="18"/>
  <c r="L103" i="18"/>
  <c r="Q102" i="18"/>
  <c r="P102" i="18"/>
  <c r="O102" i="18"/>
  <c r="N102" i="18"/>
  <c r="M102" i="18"/>
  <c r="L102" i="18"/>
  <c r="Q101" i="18"/>
  <c r="P101" i="18"/>
  <c r="O101" i="18"/>
  <c r="N101" i="18"/>
  <c r="M101" i="18"/>
  <c r="L101" i="18"/>
  <c r="Q100" i="18"/>
  <c r="P100" i="18"/>
  <c r="O100" i="18"/>
  <c r="N100" i="18"/>
  <c r="M100" i="18"/>
  <c r="L100" i="18"/>
  <c r="Q99" i="18"/>
  <c r="P99" i="18"/>
  <c r="O99" i="18"/>
  <c r="N99" i="18"/>
  <c r="M99" i="18"/>
  <c r="L99" i="18"/>
  <c r="Q98" i="18"/>
  <c r="P98" i="18"/>
  <c r="O98" i="18"/>
  <c r="N98" i="18"/>
  <c r="M98" i="18"/>
  <c r="L98" i="18"/>
  <c r="Q97" i="18"/>
  <c r="P97" i="18"/>
  <c r="O97" i="18"/>
  <c r="N97" i="18"/>
  <c r="M97" i="18"/>
  <c r="L97" i="18"/>
  <c r="Q96" i="18"/>
  <c r="P96" i="18"/>
  <c r="O96" i="18"/>
  <c r="N96" i="18"/>
  <c r="M96" i="18"/>
  <c r="L96" i="18"/>
  <c r="Q95" i="18"/>
  <c r="P95" i="18"/>
  <c r="O95" i="18"/>
  <c r="N95" i="18"/>
  <c r="M95" i="18"/>
  <c r="L95" i="18"/>
  <c r="Q94" i="18"/>
  <c r="P94" i="18"/>
  <c r="O94" i="18"/>
  <c r="N94" i="18"/>
  <c r="M94" i="18"/>
  <c r="L94" i="18"/>
  <c r="Q93" i="18"/>
  <c r="P93" i="18"/>
  <c r="O93" i="18"/>
  <c r="N93" i="18"/>
  <c r="M93" i="18"/>
  <c r="L93" i="18"/>
  <c r="Q92" i="18"/>
  <c r="P92" i="18"/>
  <c r="O92" i="18"/>
  <c r="N92" i="18"/>
  <c r="M92" i="18"/>
  <c r="L92" i="18"/>
  <c r="Q91" i="18"/>
  <c r="P91" i="18"/>
  <c r="O91" i="18"/>
  <c r="N91" i="18"/>
  <c r="M91" i="18"/>
  <c r="L91" i="18"/>
  <c r="Q90" i="18"/>
  <c r="P90" i="18"/>
  <c r="O90" i="18"/>
  <c r="N90" i="18"/>
  <c r="M90" i="18"/>
  <c r="L90" i="18"/>
  <c r="Q89" i="18"/>
  <c r="P89" i="18"/>
  <c r="O89" i="18"/>
  <c r="N89" i="18"/>
  <c r="M89" i="18"/>
  <c r="L89" i="18"/>
  <c r="Q88" i="18"/>
  <c r="P88" i="18"/>
  <c r="O88" i="18"/>
  <c r="N88" i="18"/>
  <c r="M88" i="18"/>
  <c r="L88" i="18"/>
  <c r="Q87" i="18"/>
  <c r="P87" i="18"/>
  <c r="O87" i="18"/>
  <c r="N87" i="18"/>
  <c r="M87" i="18"/>
  <c r="L87" i="18"/>
  <c r="Q86" i="18"/>
  <c r="P86" i="18"/>
  <c r="O86" i="18"/>
  <c r="N86" i="18"/>
  <c r="M86" i="18"/>
  <c r="L86" i="18"/>
  <c r="Q85" i="18"/>
  <c r="P85" i="18"/>
  <c r="O85" i="18"/>
  <c r="N85" i="18"/>
  <c r="M85" i="18"/>
  <c r="L85" i="18"/>
  <c r="Q84" i="18"/>
  <c r="P84" i="18"/>
  <c r="O84" i="18"/>
  <c r="N84" i="18"/>
  <c r="M84" i="18"/>
  <c r="L84" i="18"/>
  <c r="Q83" i="18"/>
  <c r="P83" i="18"/>
  <c r="O83" i="18"/>
  <c r="N83" i="18"/>
  <c r="M83" i="18"/>
  <c r="L83" i="18"/>
  <c r="Q82" i="18"/>
  <c r="P82" i="18"/>
  <c r="O82" i="18"/>
  <c r="N82" i="18"/>
  <c r="M82" i="18"/>
  <c r="L82" i="18"/>
  <c r="Q81" i="18"/>
  <c r="P81" i="18"/>
  <c r="O81" i="18"/>
  <c r="N81" i="18"/>
  <c r="M81" i="18"/>
  <c r="L81" i="18"/>
  <c r="Q80" i="18"/>
  <c r="P80" i="18"/>
  <c r="O80" i="18"/>
  <c r="N80" i="18"/>
  <c r="M80" i="18"/>
  <c r="L80" i="18"/>
  <c r="Q79" i="18"/>
  <c r="P79" i="18"/>
  <c r="O79" i="18"/>
  <c r="N79" i="18"/>
  <c r="M79" i="18"/>
  <c r="L79" i="18"/>
  <c r="Q78" i="18"/>
  <c r="P78" i="18"/>
  <c r="O78" i="18"/>
  <c r="N78" i="18"/>
  <c r="M78" i="18"/>
  <c r="L78" i="18"/>
  <c r="Q77" i="18"/>
  <c r="P77" i="18"/>
  <c r="O77" i="18"/>
  <c r="N77" i="18"/>
  <c r="M77" i="18"/>
  <c r="L77" i="18"/>
  <c r="Q76" i="18"/>
  <c r="P76" i="18"/>
  <c r="O76" i="18"/>
  <c r="N76" i="18"/>
  <c r="M76" i="18"/>
  <c r="L76" i="18"/>
  <c r="Q75" i="18"/>
  <c r="P75" i="18"/>
  <c r="O75" i="18"/>
  <c r="N75" i="18"/>
  <c r="M75" i="18"/>
  <c r="L75" i="18"/>
  <c r="Q74" i="18"/>
  <c r="P74" i="18"/>
  <c r="O74" i="18"/>
  <c r="N74" i="18"/>
  <c r="M74" i="18"/>
  <c r="L74" i="18"/>
  <c r="Q73" i="18"/>
  <c r="P73" i="18"/>
  <c r="O73" i="18"/>
  <c r="N73" i="18"/>
  <c r="M73" i="18"/>
  <c r="L73" i="18"/>
  <c r="Q72" i="18"/>
  <c r="P72" i="18"/>
  <c r="O72" i="18"/>
  <c r="N72" i="18"/>
  <c r="M72" i="18"/>
  <c r="L72" i="18"/>
  <c r="Q71" i="18"/>
  <c r="P71" i="18"/>
  <c r="O71" i="18"/>
  <c r="N71" i="18"/>
  <c r="M71" i="18"/>
  <c r="L71" i="18"/>
  <c r="Q70" i="18"/>
  <c r="P70" i="18"/>
  <c r="O70" i="18"/>
  <c r="N70" i="18"/>
  <c r="M70" i="18"/>
  <c r="L70" i="18"/>
  <c r="Q69" i="18"/>
  <c r="P69" i="18"/>
  <c r="O69" i="18"/>
  <c r="N69" i="18"/>
  <c r="M69" i="18"/>
  <c r="L69" i="18"/>
  <c r="Q68" i="18"/>
  <c r="P68" i="18"/>
  <c r="O68" i="18"/>
  <c r="N68" i="18"/>
  <c r="M68" i="18"/>
  <c r="L68" i="18"/>
  <c r="Q67" i="18"/>
  <c r="P67" i="18"/>
  <c r="O67" i="18"/>
  <c r="N67" i="18"/>
  <c r="M67" i="18"/>
  <c r="L67" i="18"/>
  <c r="Q66" i="18"/>
  <c r="P66" i="18"/>
  <c r="O66" i="18"/>
  <c r="N66" i="18"/>
  <c r="M66" i="18"/>
  <c r="L66" i="18"/>
  <c r="Q65" i="18"/>
  <c r="P65" i="18"/>
  <c r="O65" i="18"/>
  <c r="N65" i="18"/>
  <c r="M65" i="18"/>
  <c r="L65" i="18"/>
  <c r="Q64" i="18"/>
  <c r="P64" i="18"/>
  <c r="O64" i="18"/>
  <c r="N64" i="18"/>
  <c r="M64" i="18"/>
  <c r="L64" i="18"/>
  <c r="Q63" i="18"/>
  <c r="P63" i="18"/>
  <c r="O63" i="18"/>
  <c r="N63" i="18"/>
  <c r="M63" i="18"/>
  <c r="L63" i="18"/>
  <c r="Q62" i="18"/>
  <c r="P62" i="18"/>
  <c r="O62" i="18"/>
  <c r="N62" i="18"/>
  <c r="M62" i="18"/>
  <c r="L62" i="18"/>
  <c r="Q61" i="18"/>
  <c r="P61" i="18"/>
  <c r="O61" i="18"/>
  <c r="N61" i="18"/>
  <c r="M61" i="18"/>
  <c r="L61" i="18"/>
  <c r="Q60" i="18"/>
  <c r="P60" i="18"/>
  <c r="O60" i="18"/>
  <c r="N60" i="18"/>
  <c r="M60" i="18"/>
  <c r="L60" i="18"/>
  <c r="Q59" i="18"/>
  <c r="P59" i="18"/>
  <c r="O59" i="18"/>
  <c r="N59" i="18"/>
  <c r="M59" i="18"/>
  <c r="L59" i="18"/>
  <c r="Q58" i="18"/>
  <c r="P58" i="18"/>
  <c r="O58" i="18"/>
  <c r="N58" i="18"/>
  <c r="M58" i="18"/>
  <c r="L58" i="18"/>
  <c r="Q57" i="18"/>
  <c r="P57" i="18"/>
  <c r="O57" i="18"/>
  <c r="N57" i="18"/>
  <c r="M57" i="18"/>
  <c r="L57" i="18"/>
  <c r="Q56" i="18"/>
  <c r="P56" i="18"/>
  <c r="O56" i="18"/>
  <c r="N56" i="18"/>
  <c r="M56" i="18"/>
  <c r="L56" i="18"/>
  <c r="Q55" i="18"/>
  <c r="P55" i="18"/>
  <c r="O55" i="18"/>
  <c r="N55" i="18"/>
  <c r="M55" i="18"/>
  <c r="L55" i="18"/>
  <c r="Q54" i="18"/>
  <c r="P54" i="18"/>
  <c r="O54" i="18"/>
  <c r="N54" i="18"/>
  <c r="M54" i="18"/>
  <c r="L54" i="18"/>
  <c r="Q53" i="18"/>
  <c r="P53" i="18"/>
  <c r="O53" i="18"/>
  <c r="N53" i="18"/>
  <c r="M53" i="18"/>
  <c r="L53" i="18"/>
  <c r="Q52" i="18"/>
  <c r="P52" i="18"/>
  <c r="O52" i="18"/>
  <c r="N52" i="18"/>
  <c r="M52" i="18"/>
  <c r="L52" i="18"/>
  <c r="Q51" i="18"/>
  <c r="P51" i="18"/>
  <c r="O51" i="18"/>
  <c r="N51" i="18"/>
  <c r="M51" i="18"/>
  <c r="L51" i="18"/>
  <c r="Q50" i="18"/>
  <c r="P50" i="18"/>
  <c r="O50" i="18"/>
  <c r="N50" i="18"/>
  <c r="M50" i="18"/>
  <c r="L50" i="18"/>
  <c r="Q49" i="18"/>
  <c r="P49" i="18"/>
  <c r="O49" i="18"/>
  <c r="N49" i="18"/>
  <c r="M49" i="18"/>
  <c r="L49" i="18"/>
  <c r="Q48" i="18"/>
  <c r="P48" i="18"/>
  <c r="O48" i="18"/>
  <c r="N48" i="18"/>
  <c r="M48" i="18"/>
  <c r="L48" i="18"/>
  <c r="Q47" i="18"/>
  <c r="P47" i="18"/>
  <c r="O47" i="18"/>
  <c r="N47" i="18"/>
  <c r="M47" i="18"/>
  <c r="L47" i="18"/>
  <c r="Q46" i="18"/>
  <c r="P46" i="18"/>
  <c r="O46" i="18"/>
  <c r="N46" i="18"/>
  <c r="M46" i="18"/>
  <c r="L46" i="18"/>
  <c r="Q45" i="18"/>
  <c r="P45" i="18"/>
  <c r="O45" i="18"/>
  <c r="N45" i="18"/>
  <c r="M45" i="18"/>
  <c r="L45" i="18"/>
  <c r="Q44" i="18"/>
  <c r="P44" i="18"/>
  <c r="O44" i="18"/>
  <c r="N44" i="18"/>
  <c r="M44" i="18"/>
  <c r="L44" i="18"/>
  <c r="Q43" i="18"/>
  <c r="P43" i="18"/>
  <c r="O43" i="18"/>
  <c r="N43" i="18"/>
  <c r="M43" i="18"/>
  <c r="L43" i="18"/>
  <c r="Q42" i="18"/>
  <c r="P42" i="18"/>
  <c r="O42" i="18"/>
  <c r="N42" i="18"/>
  <c r="M42" i="18"/>
  <c r="L42" i="18"/>
  <c r="Q41" i="18"/>
  <c r="P41" i="18"/>
  <c r="O41" i="18"/>
  <c r="N41" i="18"/>
  <c r="M41" i="18"/>
  <c r="L41" i="18"/>
  <c r="Q40" i="18"/>
  <c r="P40" i="18"/>
  <c r="O40" i="18"/>
  <c r="N40" i="18"/>
  <c r="M40" i="18"/>
  <c r="L40" i="18"/>
  <c r="Q39" i="18"/>
  <c r="P39" i="18"/>
  <c r="O39" i="18"/>
  <c r="N39" i="18"/>
  <c r="M39" i="18"/>
  <c r="L39" i="18"/>
  <c r="Q38" i="18"/>
  <c r="P38" i="18"/>
  <c r="O38" i="18"/>
  <c r="N38" i="18"/>
  <c r="M38" i="18"/>
  <c r="L38" i="18"/>
  <c r="Q37" i="18"/>
  <c r="P37" i="18"/>
  <c r="O37" i="18"/>
  <c r="N37" i="18"/>
  <c r="M37" i="18"/>
  <c r="L37" i="18"/>
  <c r="Q36" i="18"/>
  <c r="P36" i="18"/>
  <c r="O36" i="18"/>
  <c r="N36" i="18"/>
  <c r="M36" i="18"/>
  <c r="L36" i="18"/>
  <c r="Q35" i="18"/>
  <c r="P35" i="18"/>
  <c r="O35" i="18"/>
  <c r="N35" i="18"/>
  <c r="M35" i="18"/>
  <c r="L35" i="18"/>
  <c r="Q34" i="18"/>
  <c r="P34" i="18"/>
  <c r="O34" i="18"/>
  <c r="N34" i="18"/>
  <c r="M34" i="18"/>
  <c r="L34" i="18"/>
  <c r="Q33" i="18"/>
  <c r="P33" i="18"/>
  <c r="O33" i="18"/>
  <c r="N33" i="18"/>
  <c r="M33" i="18"/>
  <c r="L33" i="18"/>
  <c r="Q32" i="18"/>
  <c r="P32" i="18"/>
  <c r="O32" i="18"/>
  <c r="N32" i="18"/>
  <c r="M32" i="18"/>
  <c r="L32" i="18"/>
  <c r="Q31" i="18"/>
  <c r="P31" i="18"/>
  <c r="O31" i="18"/>
  <c r="N31" i="18"/>
  <c r="M31" i="18"/>
  <c r="L31" i="18"/>
  <c r="Q30" i="18"/>
  <c r="P30" i="18"/>
  <c r="O30" i="18"/>
  <c r="N30" i="18"/>
  <c r="M30" i="18"/>
  <c r="L30" i="18"/>
  <c r="Q29" i="18"/>
  <c r="P29" i="18"/>
  <c r="O29" i="18"/>
  <c r="N29" i="18"/>
  <c r="M29" i="18"/>
  <c r="L29" i="18"/>
  <c r="Q28" i="18"/>
  <c r="P28" i="18"/>
  <c r="O28" i="18"/>
  <c r="N28" i="18"/>
  <c r="M28" i="18"/>
  <c r="L28" i="18"/>
  <c r="Q27" i="18"/>
  <c r="P27" i="18"/>
  <c r="O27" i="18"/>
  <c r="N27" i="18"/>
  <c r="M27" i="18"/>
  <c r="L27" i="18"/>
  <c r="Q26" i="18"/>
  <c r="P26" i="18"/>
  <c r="O26" i="18"/>
  <c r="N26" i="18"/>
  <c r="M26" i="18"/>
  <c r="L26" i="18"/>
  <c r="Q25" i="18"/>
  <c r="P25" i="18"/>
  <c r="O25" i="18"/>
  <c r="N25" i="18"/>
  <c r="M25" i="18"/>
  <c r="L25" i="18"/>
  <c r="Q24" i="18"/>
  <c r="P24" i="18"/>
  <c r="O24" i="18"/>
  <c r="N24" i="18"/>
  <c r="M24" i="18"/>
  <c r="L24" i="18"/>
  <c r="Q23" i="18"/>
  <c r="P23" i="18"/>
  <c r="O23" i="18"/>
  <c r="N23" i="18"/>
  <c r="M23" i="18"/>
  <c r="L23" i="18"/>
  <c r="Q22" i="18"/>
  <c r="P22" i="18"/>
  <c r="O22" i="18"/>
  <c r="N22" i="18"/>
  <c r="M22" i="18"/>
  <c r="L22" i="18"/>
  <c r="Q21" i="18"/>
  <c r="P21" i="18"/>
  <c r="O21" i="18"/>
  <c r="N21" i="18"/>
  <c r="M21" i="18"/>
  <c r="L21" i="18"/>
  <c r="Q20" i="18"/>
  <c r="P20" i="18"/>
  <c r="O20" i="18"/>
  <c r="N20" i="18"/>
  <c r="M20" i="18"/>
  <c r="L20" i="18"/>
  <c r="Q19" i="18"/>
  <c r="P19" i="18"/>
  <c r="O19" i="18"/>
  <c r="N19" i="18"/>
  <c r="M19" i="18"/>
  <c r="L19" i="18"/>
  <c r="Q18" i="18"/>
  <c r="P18" i="18"/>
  <c r="O18" i="18"/>
  <c r="N18" i="18"/>
  <c r="M18" i="18"/>
  <c r="L18" i="18"/>
  <c r="Q17" i="18"/>
  <c r="P17" i="18"/>
  <c r="O17" i="18"/>
  <c r="N17" i="18"/>
  <c r="M17" i="18"/>
  <c r="L17" i="18"/>
  <c r="Q16" i="18"/>
  <c r="P16" i="18"/>
  <c r="O16" i="18"/>
  <c r="N16" i="18"/>
  <c r="M16" i="18"/>
  <c r="L16" i="18"/>
  <c r="Q15" i="18"/>
  <c r="P15" i="18"/>
  <c r="O15" i="18"/>
  <c r="N15" i="18"/>
  <c r="M15" i="18"/>
  <c r="L15" i="18"/>
  <c r="Q14" i="18"/>
  <c r="P14" i="18"/>
  <c r="O14" i="18"/>
  <c r="N14" i="18"/>
  <c r="M14" i="18"/>
  <c r="L14" i="18"/>
  <c r="Q13" i="18"/>
  <c r="P13" i="18"/>
  <c r="O13" i="18"/>
  <c r="N13" i="18"/>
  <c r="M13" i="18"/>
  <c r="L13" i="18"/>
  <c r="Q12" i="18"/>
  <c r="P12" i="18"/>
  <c r="O12" i="18"/>
  <c r="N12" i="18"/>
  <c r="M12" i="18"/>
  <c r="L12" i="18"/>
  <c r="Q11" i="18"/>
  <c r="P11" i="18"/>
  <c r="O11" i="18"/>
  <c r="N11" i="18"/>
  <c r="M11" i="18"/>
  <c r="L11" i="18"/>
  <c r="Q10" i="18"/>
  <c r="P10" i="18"/>
  <c r="O10" i="18"/>
  <c r="N10" i="18"/>
  <c r="M10" i="18"/>
  <c r="L10" i="18"/>
  <c r="Q9" i="18"/>
  <c r="P9" i="18"/>
  <c r="O9" i="18"/>
  <c r="N9" i="18"/>
  <c r="M9" i="18"/>
  <c r="L9" i="18"/>
  <c r="Q8" i="18"/>
  <c r="P8" i="18"/>
  <c r="O8" i="18"/>
  <c r="N8" i="18"/>
  <c r="M8" i="18"/>
  <c r="L8" i="18"/>
  <c r="Q7" i="18"/>
  <c r="P7" i="18"/>
  <c r="O7" i="18"/>
  <c r="N7" i="18"/>
  <c r="M7" i="18"/>
  <c r="L7" i="18"/>
  <c r="Q6" i="18"/>
  <c r="P6" i="18"/>
  <c r="O6" i="18"/>
  <c r="N6" i="18"/>
  <c r="M6" i="18"/>
  <c r="L6" i="18"/>
  <c r="Q5" i="18"/>
  <c r="P5" i="18"/>
  <c r="O5" i="18"/>
  <c r="O2" i="18" s="1"/>
  <c r="N5" i="18"/>
  <c r="N2" i="18" s="1"/>
  <c r="M5" i="18"/>
  <c r="L5" i="18"/>
  <c r="Q4" i="18"/>
  <c r="P4" i="18"/>
  <c r="O4" i="18"/>
  <c r="N4" i="18"/>
  <c r="M4" i="18"/>
  <c r="M2" i="18" s="1"/>
  <c r="L4" i="18"/>
  <c r="Q3" i="18"/>
  <c r="P3" i="18"/>
  <c r="O3" i="18"/>
  <c r="N3" i="18"/>
  <c r="M3" i="18"/>
  <c r="L3" i="18"/>
  <c r="Q357" i="17"/>
  <c r="P357" i="17"/>
  <c r="O357" i="17"/>
  <c r="N357" i="17"/>
  <c r="M357" i="17"/>
  <c r="L357" i="17"/>
  <c r="Q356" i="17"/>
  <c r="P356" i="17"/>
  <c r="O356" i="17"/>
  <c r="N356" i="17"/>
  <c r="M356" i="17"/>
  <c r="L356" i="17"/>
  <c r="Q355" i="17"/>
  <c r="P355" i="17"/>
  <c r="O355" i="17"/>
  <c r="N355" i="17"/>
  <c r="M355" i="17"/>
  <c r="L355" i="17"/>
  <c r="Q354" i="17"/>
  <c r="P354" i="17"/>
  <c r="O354" i="17"/>
  <c r="N354" i="17"/>
  <c r="M354" i="17"/>
  <c r="L354" i="17"/>
  <c r="Q353" i="17"/>
  <c r="P353" i="17"/>
  <c r="O353" i="17"/>
  <c r="N353" i="17"/>
  <c r="M353" i="17"/>
  <c r="L353" i="17"/>
  <c r="Q352" i="17"/>
  <c r="P352" i="17"/>
  <c r="O352" i="17"/>
  <c r="N352" i="17"/>
  <c r="M352" i="17"/>
  <c r="L352" i="17"/>
  <c r="Q351" i="17"/>
  <c r="P351" i="17"/>
  <c r="O351" i="17"/>
  <c r="N351" i="17"/>
  <c r="M351" i="17"/>
  <c r="L351" i="17"/>
  <c r="Q350" i="17"/>
  <c r="P350" i="17"/>
  <c r="O350" i="17"/>
  <c r="N350" i="17"/>
  <c r="M350" i="17"/>
  <c r="L350" i="17"/>
  <c r="Q349" i="17"/>
  <c r="P349" i="17"/>
  <c r="O349" i="17"/>
  <c r="N349" i="17"/>
  <c r="M349" i="17"/>
  <c r="L349" i="17"/>
  <c r="Q348" i="17"/>
  <c r="P348" i="17"/>
  <c r="O348" i="17"/>
  <c r="N348" i="17"/>
  <c r="M348" i="17"/>
  <c r="L348" i="17"/>
  <c r="Q347" i="17"/>
  <c r="P347" i="17"/>
  <c r="O347" i="17"/>
  <c r="N347" i="17"/>
  <c r="M347" i="17"/>
  <c r="L347" i="17"/>
  <c r="Q346" i="17"/>
  <c r="P346" i="17"/>
  <c r="O346" i="17"/>
  <c r="N346" i="17"/>
  <c r="M346" i="17"/>
  <c r="L346" i="17"/>
  <c r="Q345" i="17"/>
  <c r="P345" i="17"/>
  <c r="O345" i="17"/>
  <c r="N345" i="17"/>
  <c r="M345" i="17"/>
  <c r="L345" i="17"/>
  <c r="Q344" i="17"/>
  <c r="P344" i="17"/>
  <c r="O344" i="17"/>
  <c r="N344" i="17"/>
  <c r="M344" i="17"/>
  <c r="L344" i="17"/>
  <c r="Q343" i="17"/>
  <c r="P343" i="17"/>
  <c r="O343" i="17"/>
  <c r="N343" i="17"/>
  <c r="M343" i="17"/>
  <c r="L343" i="17"/>
  <c r="Q342" i="17"/>
  <c r="P342" i="17"/>
  <c r="O342" i="17"/>
  <c r="N342" i="17"/>
  <c r="M342" i="17"/>
  <c r="L342" i="17"/>
  <c r="Q341" i="17"/>
  <c r="P341" i="17"/>
  <c r="O341" i="17"/>
  <c r="N341" i="17"/>
  <c r="M341" i="17"/>
  <c r="L341" i="17"/>
  <c r="Q340" i="17"/>
  <c r="P340" i="17"/>
  <c r="O340" i="17"/>
  <c r="N340" i="17"/>
  <c r="M340" i="17"/>
  <c r="L340" i="17"/>
  <c r="Q339" i="17"/>
  <c r="P339" i="17"/>
  <c r="O339" i="17"/>
  <c r="N339" i="17"/>
  <c r="M339" i="17"/>
  <c r="L339" i="17"/>
  <c r="Q338" i="17"/>
  <c r="P338" i="17"/>
  <c r="O338" i="17"/>
  <c r="N338" i="17"/>
  <c r="M338" i="17"/>
  <c r="L338" i="17"/>
  <c r="Q337" i="17"/>
  <c r="P337" i="17"/>
  <c r="O337" i="17"/>
  <c r="N337" i="17"/>
  <c r="M337" i="17"/>
  <c r="L337" i="17"/>
  <c r="Q336" i="17"/>
  <c r="P336" i="17"/>
  <c r="O336" i="17"/>
  <c r="N336" i="17"/>
  <c r="M336" i="17"/>
  <c r="L336" i="17"/>
  <c r="Q335" i="17"/>
  <c r="P335" i="17"/>
  <c r="O335" i="17"/>
  <c r="N335" i="17"/>
  <c r="M335" i="17"/>
  <c r="L335" i="17"/>
  <c r="Q334" i="17"/>
  <c r="P334" i="17"/>
  <c r="O334" i="17"/>
  <c r="N334" i="17"/>
  <c r="M334" i="17"/>
  <c r="L334" i="17"/>
  <c r="Q333" i="17"/>
  <c r="P333" i="17"/>
  <c r="O333" i="17"/>
  <c r="N333" i="17"/>
  <c r="M333" i="17"/>
  <c r="L333" i="17"/>
  <c r="Q332" i="17"/>
  <c r="P332" i="17"/>
  <c r="O332" i="17"/>
  <c r="N332" i="17"/>
  <c r="M332" i="17"/>
  <c r="L332" i="17"/>
  <c r="Q331" i="17"/>
  <c r="P331" i="17"/>
  <c r="O331" i="17"/>
  <c r="N331" i="17"/>
  <c r="M331" i="17"/>
  <c r="L331" i="17"/>
  <c r="Q330" i="17"/>
  <c r="P330" i="17"/>
  <c r="O330" i="17"/>
  <c r="N330" i="17"/>
  <c r="M330" i="17"/>
  <c r="L330" i="17"/>
  <c r="Q329" i="17"/>
  <c r="P329" i="17"/>
  <c r="O329" i="17"/>
  <c r="N329" i="17"/>
  <c r="M329" i="17"/>
  <c r="L329" i="17"/>
  <c r="Q328" i="17"/>
  <c r="P328" i="17"/>
  <c r="O328" i="17"/>
  <c r="N328" i="17"/>
  <c r="M328" i="17"/>
  <c r="L328" i="17"/>
  <c r="Q327" i="17"/>
  <c r="P327" i="17"/>
  <c r="O327" i="17"/>
  <c r="N327" i="17"/>
  <c r="M327" i="17"/>
  <c r="L327" i="17"/>
  <c r="Q326" i="17"/>
  <c r="P326" i="17"/>
  <c r="O326" i="17"/>
  <c r="N326" i="17"/>
  <c r="M326" i="17"/>
  <c r="L326" i="17"/>
  <c r="Q325" i="17"/>
  <c r="P325" i="17"/>
  <c r="O325" i="17"/>
  <c r="N325" i="17"/>
  <c r="M325" i="17"/>
  <c r="L325" i="17"/>
  <c r="Q324" i="17"/>
  <c r="P324" i="17"/>
  <c r="O324" i="17"/>
  <c r="N324" i="17"/>
  <c r="M324" i="17"/>
  <c r="L324" i="17"/>
  <c r="Q323" i="17"/>
  <c r="P323" i="17"/>
  <c r="O323" i="17"/>
  <c r="N323" i="17"/>
  <c r="M323" i="17"/>
  <c r="L323" i="17"/>
  <c r="Q322" i="17"/>
  <c r="P322" i="17"/>
  <c r="O322" i="17"/>
  <c r="N322" i="17"/>
  <c r="M322" i="17"/>
  <c r="L322" i="17"/>
  <c r="Q321" i="17"/>
  <c r="P321" i="17"/>
  <c r="O321" i="17"/>
  <c r="N321" i="17"/>
  <c r="M321" i="17"/>
  <c r="L321" i="17"/>
  <c r="Q320" i="17"/>
  <c r="P320" i="17"/>
  <c r="O320" i="17"/>
  <c r="N320" i="17"/>
  <c r="M320" i="17"/>
  <c r="L320" i="17"/>
  <c r="Q319" i="17"/>
  <c r="P319" i="17"/>
  <c r="O319" i="17"/>
  <c r="N319" i="17"/>
  <c r="M319" i="17"/>
  <c r="L319" i="17"/>
  <c r="Q318" i="17"/>
  <c r="P318" i="17"/>
  <c r="O318" i="17"/>
  <c r="N318" i="17"/>
  <c r="M318" i="17"/>
  <c r="L318" i="17"/>
  <c r="Q317" i="17"/>
  <c r="P317" i="17"/>
  <c r="O317" i="17"/>
  <c r="N317" i="17"/>
  <c r="M317" i="17"/>
  <c r="L317" i="17"/>
  <c r="Q316" i="17"/>
  <c r="P316" i="17"/>
  <c r="O316" i="17"/>
  <c r="N316" i="17"/>
  <c r="M316" i="17"/>
  <c r="L316" i="17"/>
  <c r="Q315" i="17"/>
  <c r="P315" i="17"/>
  <c r="O315" i="17"/>
  <c r="N315" i="17"/>
  <c r="M315" i="17"/>
  <c r="L315" i="17"/>
  <c r="Q314" i="17"/>
  <c r="P314" i="17"/>
  <c r="O314" i="17"/>
  <c r="N314" i="17"/>
  <c r="M314" i="17"/>
  <c r="L314" i="17"/>
  <c r="Q313" i="17"/>
  <c r="P313" i="17"/>
  <c r="O313" i="17"/>
  <c r="N313" i="17"/>
  <c r="M313" i="17"/>
  <c r="L313" i="17"/>
  <c r="Q312" i="17"/>
  <c r="P312" i="17"/>
  <c r="O312" i="17"/>
  <c r="N312" i="17"/>
  <c r="M312" i="17"/>
  <c r="L312" i="17"/>
  <c r="Q311" i="17"/>
  <c r="P311" i="17"/>
  <c r="O311" i="17"/>
  <c r="N311" i="17"/>
  <c r="M311" i="17"/>
  <c r="L311" i="17"/>
  <c r="Q310" i="17"/>
  <c r="P310" i="17"/>
  <c r="O310" i="17"/>
  <c r="N310" i="17"/>
  <c r="M310" i="17"/>
  <c r="L310" i="17"/>
  <c r="Q309" i="17"/>
  <c r="P309" i="17"/>
  <c r="O309" i="17"/>
  <c r="N309" i="17"/>
  <c r="M309" i="17"/>
  <c r="L309" i="17"/>
  <c r="Q308" i="17"/>
  <c r="P308" i="17"/>
  <c r="O308" i="17"/>
  <c r="N308" i="17"/>
  <c r="M308" i="17"/>
  <c r="L308" i="17"/>
  <c r="Q307" i="17"/>
  <c r="P307" i="17"/>
  <c r="O307" i="17"/>
  <c r="N307" i="17"/>
  <c r="M307" i="17"/>
  <c r="L307" i="17"/>
  <c r="Q306" i="17"/>
  <c r="P306" i="17"/>
  <c r="O306" i="17"/>
  <c r="N306" i="17"/>
  <c r="M306" i="17"/>
  <c r="L306" i="17"/>
  <c r="Q305" i="17"/>
  <c r="P305" i="17"/>
  <c r="O305" i="17"/>
  <c r="N305" i="17"/>
  <c r="M305" i="17"/>
  <c r="L305" i="17"/>
  <c r="Q304" i="17"/>
  <c r="P304" i="17"/>
  <c r="O304" i="17"/>
  <c r="N304" i="17"/>
  <c r="M304" i="17"/>
  <c r="L304" i="17"/>
  <c r="Q303" i="17"/>
  <c r="P303" i="17"/>
  <c r="O303" i="17"/>
  <c r="N303" i="17"/>
  <c r="M303" i="17"/>
  <c r="L303" i="17"/>
  <c r="Q302" i="17"/>
  <c r="P302" i="17"/>
  <c r="O302" i="17"/>
  <c r="N302" i="17"/>
  <c r="M302" i="17"/>
  <c r="L302" i="17"/>
  <c r="Q301" i="17"/>
  <c r="P301" i="17"/>
  <c r="O301" i="17"/>
  <c r="N301" i="17"/>
  <c r="M301" i="17"/>
  <c r="L301" i="17"/>
  <c r="Q300" i="17"/>
  <c r="P300" i="17"/>
  <c r="O300" i="17"/>
  <c r="N300" i="17"/>
  <c r="M300" i="17"/>
  <c r="L300" i="17"/>
  <c r="Q299" i="17"/>
  <c r="P299" i="17"/>
  <c r="O299" i="17"/>
  <c r="N299" i="17"/>
  <c r="M299" i="17"/>
  <c r="L299" i="17"/>
  <c r="Q298" i="17"/>
  <c r="P298" i="17"/>
  <c r="O298" i="17"/>
  <c r="N298" i="17"/>
  <c r="M298" i="17"/>
  <c r="L298" i="17"/>
  <c r="Q297" i="17"/>
  <c r="P297" i="17"/>
  <c r="O297" i="17"/>
  <c r="N297" i="17"/>
  <c r="M297" i="17"/>
  <c r="L297" i="17"/>
  <c r="Q296" i="17"/>
  <c r="P296" i="17"/>
  <c r="O296" i="17"/>
  <c r="N296" i="17"/>
  <c r="M296" i="17"/>
  <c r="L296" i="17"/>
  <c r="Q295" i="17"/>
  <c r="P295" i="17"/>
  <c r="O295" i="17"/>
  <c r="N295" i="17"/>
  <c r="M295" i="17"/>
  <c r="L295" i="17"/>
  <c r="Q294" i="17"/>
  <c r="P294" i="17"/>
  <c r="O294" i="17"/>
  <c r="N294" i="17"/>
  <c r="M294" i="17"/>
  <c r="L294" i="17"/>
  <c r="Q293" i="17"/>
  <c r="P293" i="17"/>
  <c r="O293" i="17"/>
  <c r="N293" i="17"/>
  <c r="M293" i="17"/>
  <c r="L293" i="17"/>
  <c r="Q292" i="17"/>
  <c r="P292" i="17"/>
  <c r="O292" i="17"/>
  <c r="N292" i="17"/>
  <c r="M292" i="17"/>
  <c r="L292" i="17"/>
  <c r="Q291" i="17"/>
  <c r="P291" i="17"/>
  <c r="O291" i="17"/>
  <c r="N291" i="17"/>
  <c r="M291" i="17"/>
  <c r="L291" i="17"/>
  <c r="Q290" i="17"/>
  <c r="P290" i="17"/>
  <c r="O290" i="17"/>
  <c r="N290" i="17"/>
  <c r="M290" i="17"/>
  <c r="L290" i="17"/>
  <c r="Q289" i="17"/>
  <c r="P289" i="17"/>
  <c r="O289" i="17"/>
  <c r="N289" i="17"/>
  <c r="M289" i="17"/>
  <c r="L289" i="17"/>
  <c r="Q288" i="17"/>
  <c r="P288" i="17"/>
  <c r="O288" i="17"/>
  <c r="N288" i="17"/>
  <c r="M288" i="17"/>
  <c r="L288" i="17"/>
  <c r="Q287" i="17"/>
  <c r="P287" i="17"/>
  <c r="O287" i="17"/>
  <c r="N287" i="17"/>
  <c r="M287" i="17"/>
  <c r="L287" i="17"/>
  <c r="Q286" i="17"/>
  <c r="P286" i="17"/>
  <c r="O286" i="17"/>
  <c r="N286" i="17"/>
  <c r="M286" i="17"/>
  <c r="L286" i="17"/>
  <c r="Q285" i="17"/>
  <c r="P285" i="17"/>
  <c r="O285" i="17"/>
  <c r="N285" i="17"/>
  <c r="M285" i="17"/>
  <c r="L285" i="17"/>
  <c r="Q284" i="17"/>
  <c r="P284" i="17"/>
  <c r="O284" i="17"/>
  <c r="N284" i="17"/>
  <c r="M284" i="17"/>
  <c r="L284" i="17"/>
  <c r="Q283" i="17"/>
  <c r="P283" i="17"/>
  <c r="O283" i="17"/>
  <c r="N283" i="17"/>
  <c r="M283" i="17"/>
  <c r="L283" i="17"/>
  <c r="Q282" i="17"/>
  <c r="P282" i="17"/>
  <c r="O282" i="17"/>
  <c r="N282" i="17"/>
  <c r="M282" i="17"/>
  <c r="L282" i="17"/>
  <c r="Q281" i="17"/>
  <c r="P281" i="17"/>
  <c r="O281" i="17"/>
  <c r="N281" i="17"/>
  <c r="M281" i="17"/>
  <c r="L281" i="17"/>
  <c r="Q280" i="17"/>
  <c r="P280" i="17"/>
  <c r="O280" i="17"/>
  <c r="N280" i="17"/>
  <c r="M280" i="17"/>
  <c r="L280" i="17"/>
  <c r="Q279" i="17"/>
  <c r="P279" i="17"/>
  <c r="O279" i="17"/>
  <c r="N279" i="17"/>
  <c r="M279" i="17"/>
  <c r="L279" i="17"/>
  <c r="Q278" i="17"/>
  <c r="P278" i="17"/>
  <c r="O278" i="17"/>
  <c r="N278" i="17"/>
  <c r="M278" i="17"/>
  <c r="L278" i="17"/>
  <c r="Q277" i="17"/>
  <c r="P277" i="17"/>
  <c r="O277" i="17"/>
  <c r="N277" i="17"/>
  <c r="M277" i="17"/>
  <c r="L277" i="17"/>
  <c r="Q276" i="17"/>
  <c r="P276" i="17"/>
  <c r="O276" i="17"/>
  <c r="N276" i="17"/>
  <c r="M276" i="17"/>
  <c r="L276" i="17"/>
  <c r="Q275" i="17"/>
  <c r="P275" i="17"/>
  <c r="O275" i="17"/>
  <c r="N275" i="17"/>
  <c r="M275" i="17"/>
  <c r="L275" i="17"/>
  <c r="Q274" i="17"/>
  <c r="P274" i="17"/>
  <c r="O274" i="17"/>
  <c r="N274" i="17"/>
  <c r="M274" i="17"/>
  <c r="L274" i="17"/>
  <c r="Q273" i="17"/>
  <c r="P273" i="17"/>
  <c r="O273" i="17"/>
  <c r="N273" i="17"/>
  <c r="M273" i="17"/>
  <c r="L273" i="17"/>
  <c r="Q272" i="17"/>
  <c r="P272" i="17"/>
  <c r="O272" i="17"/>
  <c r="N272" i="17"/>
  <c r="M272" i="17"/>
  <c r="L272" i="17"/>
  <c r="Q271" i="17"/>
  <c r="P271" i="17"/>
  <c r="O271" i="17"/>
  <c r="N271" i="17"/>
  <c r="M271" i="17"/>
  <c r="L271" i="17"/>
  <c r="Q270" i="17"/>
  <c r="P270" i="17"/>
  <c r="O270" i="17"/>
  <c r="N270" i="17"/>
  <c r="M270" i="17"/>
  <c r="L270" i="17"/>
  <c r="Q269" i="17"/>
  <c r="P269" i="17"/>
  <c r="O269" i="17"/>
  <c r="N269" i="17"/>
  <c r="M269" i="17"/>
  <c r="L269" i="17"/>
  <c r="Q268" i="17"/>
  <c r="P268" i="17"/>
  <c r="O268" i="17"/>
  <c r="N268" i="17"/>
  <c r="M268" i="17"/>
  <c r="L268" i="17"/>
  <c r="Q267" i="17"/>
  <c r="P267" i="17"/>
  <c r="O267" i="17"/>
  <c r="N267" i="17"/>
  <c r="M267" i="17"/>
  <c r="L267" i="17"/>
  <c r="Q266" i="17"/>
  <c r="P266" i="17"/>
  <c r="O266" i="17"/>
  <c r="N266" i="17"/>
  <c r="M266" i="17"/>
  <c r="L266" i="17"/>
  <c r="Q265" i="17"/>
  <c r="P265" i="17"/>
  <c r="O265" i="17"/>
  <c r="N265" i="17"/>
  <c r="M265" i="17"/>
  <c r="L265" i="17"/>
  <c r="Q264" i="17"/>
  <c r="P264" i="17"/>
  <c r="O264" i="17"/>
  <c r="N264" i="17"/>
  <c r="M264" i="17"/>
  <c r="L264" i="17"/>
  <c r="Q263" i="17"/>
  <c r="P263" i="17"/>
  <c r="O263" i="17"/>
  <c r="N263" i="17"/>
  <c r="M263" i="17"/>
  <c r="L263" i="17"/>
  <c r="Q262" i="17"/>
  <c r="P262" i="17"/>
  <c r="O262" i="17"/>
  <c r="N262" i="17"/>
  <c r="M262" i="17"/>
  <c r="L262" i="17"/>
  <c r="Q261" i="17"/>
  <c r="P261" i="17"/>
  <c r="O261" i="17"/>
  <c r="N261" i="17"/>
  <c r="M261" i="17"/>
  <c r="L261" i="17"/>
  <c r="Q260" i="17"/>
  <c r="P260" i="17"/>
  <c r="O260" i="17"/>
  <c r="N260" i="17"/>
  <c r="M260" i="17"/>
  <c r="L260" i="17"/>
  <c r="Q259" i="17"/>
  <c r="P259" i="17"/>
  <c r="O259" i="17"/>
  <c r="N259" i="17"/>
  <c r="M259" i="17"/>
  <c r="L259" i="17"/>
  <c r="Q258" i="17"/>
  <c r="P258" i="17"/>
  <c r="O258" i="17"/>
  <c r="N258" i="17"/>
  <c r="M258" i="17"/>
  <c r="L258" i="17"/>
  <c r="Q257" i="17"/>
  <c r="P257" i="17"/>
  <c r="O257" i="17"/>
  <c r="N257" i="17"/>
  <c r="M257" i="17"/>
  <c r="L257" i="17"/>
  <c r="Q256" i="17"/>
  <c r="P256" i="17"/>
  <c r="O256" i="17"/>
  <c r="N256" i="17"/>
  <c r="M256" i="17"/>
  <c r="L256" i="17"/>
  <c r="Q255" i="17"/>
  <c r="P255" i="17"/>
  <c r="O255" i="17"/>
  <c r="N255" i="17"/>
  <c r="M255" i="17"/>
  <c r="L255" i="17"/>
  <c r="Q254" i="17"/>
  <c r="P254" i="17"/>
  <c r="O254" i="17"/>
  <c r="N254" i="17"/>
  <c r="M254" i="17"/>
  <c r="L254" i="17"/>
  <c r="Q253" i="17"/>
  <c r="P253" i="17"/>
  <c r="O253" i="17"/>
  <c r="N253" i="17"/>
  <c r="M253" i="17"/>
  <c r="L253" i="17"/>
  <c r="Q252" i="17"/>
  <c r="P252" i="17"/>
  <c r="O252" i="17"/>
  <c r="N252" i="17"/>
  <c r="M252" i="17"/>
  <c r="L252" i="17"/>
  <c r="Q251" i="17"/>
  <c r="P251" i="17"/>
  <c r="O251" i="17"/>
  <c r="N251" i="17"/>
  <c r="M251" i="17"/>
  <c r="L251" i="17"/>
  <c r="Q250" i="17"/>
  <c r="P250" i="17"/>
  <c r="O250" i="17"/>
  <c r="N250" i="17"/>
  <c r="M250" i="17"/>
  <c r="L250" i="17"/>
  <c r="Q249" i="17"/>
  <c r="P249" i="17"/>
  <c r="O249" i="17"/>
  <c r="N249" i="17"/>
  <c r="M249" i="17"/>
  <c r="L249" i="17"/>
  <c r="Q248" i="17"/>
  <c r="P248" i="17"/>
  <c r="O248" i="17"/>
  <c r="N248" i="17"/>
  <c r="M248" i="17"/>
  <c r="L248" i="17"/>
  <c r="Q247" i="17"/>
  <c r="P247" i="17"/>
  <c r="O247" i="17"/>
  <c r="N247" i="17"/>
  <c r="M247" i="17"/>
  <c r="L247" i="17"/>
  <c r="Q246" i="17"/>
  <c r="P246" i="17"/>
  <c r="O246" i="17"/>
  <c r="N246" i="17"/>
  <c r="M246" i="17"/>
  <c r="L246" i="17"/>
  <c r="Q245" i="17"/>
  <c r="P245" i="17"/>
  <c r="O245" i="17"/>
  <c r="N245" i="17"/>
  <c r="M245" i="17"/>
  <c r="L245" i="17"/>
  <c r="Q244" i="17"/>
  <c r="P244" i="17"/>
  <c r="O244" i="17"/>
  <c r="N244" i="17"/>
  <c r="M244" i="17"/>
  <c r="L244" i="17"/>
  <c r="Q243" i="17"/>
  <c r="P243" i="17"/>
  <c r="O243" i="17"/>
  <c r="N243" i="17"/>
  <c r="M243" i="17"/>
  <c r="L243" i="17"/>
  <c r="Q242" i="17"/>
  <c r="P242" i="17"/>
  <c r="O242" i="17"/>
  <c r="N242" i="17"/>
  <c r="M242" i="17"/>
  <c r="L242" i="17"/>
  <c r="Q241" i="17"/>
  <c r="P241" i="17"/>
  <c r="O241" i="17"/>
  <c r="N241" i="17"/>
  <c r="M241" i="17"/>
  <c r="L241" i="17"/>
  <c r="Q240" i="17"/>
  <c r="P240" i="17"/>
  <c r="O240" i="17"/>
  <c r="N240" i="17"/>
  <c r="M240" i="17"/>
  <c r="L240" i="17"/>
  <c r="Q239" i="17"/>
  <c r="P239" i="17"/>
  <c r="O239" i="17"/>
  <c r="N239" i="17"/>
  <c r="M239" i="17"/>
  <c r="L239" i="17"/>
  <c r="Q238" i="17"/>
  <c r="P238" i="17"/>
  <c r="O238" i="17"/>
  <c r="N238" i="17"/>
  <c r="M238" i="17"/>
  <c r="L238" i="17"/>
  <c r="Q237" i="17"/>
  <c r="P237" i="17"/>
  <c r="O237" i="17"/>
  <c r="N237" i="17"/>
  <c r="M237" i="17"/>
  <c r="L237" i="17"/>
  <c r="Q236" i="17"/>
  <c r="P236" i="17"/>
  <c r="O236" i="17"/>
  <c r="N236" i="17"/>
  <c r="M236" i="17"/>
  <c r="L236" i="17"/>
  <c r="Q235" i="17"/>
  <c r="P235" i="17"/>
  <c r="O235" i="17"/>
  <c r="N235" i="17"/>
  <c r="M235" i="17"/>
  <c r="L235" i="17"/>
  <c r="Q234" i="17"/>
  <c r="P234" i="17"/>
  <c r="O234" i="17"/>
  <c r="N234" i="17"/>
  <c r="M234" i="17"/>
  <c r="L234" i="17"/>
  <c r="Q233" i="17"/>
  <c r="P233" i="17"/>
  <c r="O233" i="17"/>
  <c r="N233" i="17"/>
  <c r="M233" i="17"/>
  <c r="L233" i="17"/>
  <c r="Q232" i="17"/>
  <c r="P232" i="17"/>
  <c r="O232" i="17"/>
  <c r="N232" i="17"/>
  <c r="M232" i="17"/>
  <c r="L232" i="17"/>
  <c r="Q231" i="17"/>
  <c r="P231" i="17"/>
  <c r="O231" i="17"/>
  <c r="N231" i="17"/>
  <c r="M231" i="17"/>
  <c r="L231" i="17"/>
  <c r="Q230" i="17"/>
  <c r="P230" i="17"/>
  <c r="O230" i="17"/>
  <c r="N230" i="17"/>
  <c r="M230" i="17"/>
  <c r="L230" i="17"/>
  <c r="Q229" i="17"/>
  <c r="P229" i="17"/>
  <c r="O229" i="17"/>
  <c r="N229" i="17"/>
  <c r="M229" i="17"/>
  <c r="L229" i="17"/>
  <c r="Q228" i="17"/>
  <c r="P228" i="17"/>
  <c r="O228" i="17"/>
  <c r="N228" i="17"/>
  <c r="M228" i="17"/>
  <c r="L228" i="17"/>
  <c r="Q227" i="17"/>
  <c r="P227" i="17"/>
  <c r="O227" i="17"/>
  <c r="N227" i="17"/>
  <c r="M227" i="17"/>
  <c r="L227" i="17"/>
  <c r="Q226" i="17"/>
  <c r="P226" i="17"/>
  <c r="O226" i="17"/>
  <c r="N226" i="17"/>
  <c r="M226" i="17"/>
  <c r="L226" i="17"/>
  <c r="Q225" i="17"/>
  <c r="P225" i="17"/>
  <c r="O225" i="17"/>
  <c r="N225" i="17"/>
  <c r="M225" i="17"/>
  <c r="L225" i="17"/>
  <c r="Q224" i="17"/>
  <c r="P224" i="17"/>
  <c r="O224" i="17"/>
  <c r="N224" i="17"/>
  <c r="M224" i="17"/>
  <c r="L224" i="17"/>
  <c r="Q223" i="17"/>
  <c r="P223" i="17"/>
  <c r="O223" i="17"/>
  <c r="N223" i="17"/>
  <c r="M223" i="17"/>
  <c r="L223" i="17"/>
  <c r="Q222" i="17"/>
  <c r="P222" i="17"/>
  <c r="O222" i="17"/>
  <c r="N222" i="17"/>
  <c r="M222" i="17"/>
  <c r="L222" i="17"/>
  <c r="Q221" i="17"/>
  <c r="P221" i="17"/>
  <c r="O221" i="17"/>
  <c r="N221" i="17"/>
  <c r="M221" i="17"/>
  <c r="L221" i="17"/>
  <c r="Q220" i="17"/>
  <c r="P220" i="17"/>
  <c r="O220" i="17"/>
  <c r="N220" i="17"/>
  <c r="M220" i="17"/>
  <c r="L220" i="17"/>
  <c r="Q219" i="17"/>
  <c r="P219" i="17"/>
  <c r="O219" i="17"/>
  <c r="N219" i="17"/>
  <c r="M219" i="17"/>
  <c r="L219" i="17"/>
  <c r="Q218" i="17"/>
  <c r="P218" i="17"/>
  <c r="O218" i="17"/>
  <c r="N218" i="17"/>
  <c r="M218" i="17"/>
  <c r="L218" i="17"/>
  <c r="Q217" i="17"/>
  <c r="P217" i="17"/>
  <c r="O217" i="17"/>
  <c r="N217" i="17"/>
  <c r="M217" i="17"/>
  <c r="L217" i="17"/>
  <c r="Q216" i="17"/>
  <c r="P216" i="17"/>
  <c r="O216" i="17"/>
  <c r="N216" i="17"/>
  <c r="M216" i="17"/>
  <c r="L216" i="17"/>
  <c r="Q215" i="17"/>
  <c r="P215" i="17"/>
  <c r="O215" i="17"/>
  <c r="N215" i="17"/>
  <c r="M215" i="17"/>
  <c r="L215" i="17"/>
  <c r="Q214" i="17"/>
  <c r="P214" i="17"/>
  <c r="O214" i="17"/>
  <c r="N214" i="17"/>
  <c r="M214" i="17"/>
  <c r="L214" i="17"/>
  <c r="Q213" i="17"/>
  <c r="P213" i="17"/>
  <c r="O213" i="17"/>
  <c r="N213" i="17"/>
  <c r="M213" i="17"/>
  <c r="L213" i="17"/>
  <c r="Q212" i="17"/>
  <c r="P212" i="17"/>
  <c r="O212" i="17"/>
  <c r="N212" i="17"/>
  <c r="M212" i="17"/>
  <c r="L212" i="17"/>
  <c r="Q211" i="17"/>
  <c r="P211" i="17"/>
  <c r="O211" i="17"/>
  <c r="N211" i="17"/>
  <c r="M211" i="17"/>
  <c r="L211" i="17"/>
  <c r="Q210" i="17"/>
  <c r="P210" i="17"/>
  <c r="O210" i="17"/>
  <c r="N210" i="17"/>
  <c r="M210" i="17"/>
  <c r="L210" i="17"/>
  <c r="Q209" i="17"/>
  <c r="P209" i="17"/>
  <c r="O209" i="17"/>
  <c r="N209" i="17"/>
  <c r="M209" i="17"/>
  <c r="L209" i="17"/>
  <c r="Q208" i="17"/>
  <c r="P208" i="17"/>
  <c r="O208" i="17"/>
  <c r="N208" i="17"/>
  <c r="M208" i="17"/>
  <c r="L208" i="17"/>
  <c r="Q207" i="17"/>
  <c r="P207" i="17"/>
  <c r="O207" i="17"/>
  <c r="N207" i="17"/>
  <c r="M207" i="17"/>
  <c r="L207" i="17"/>
  <c r="Q206" i="17"/>
  <c r="P206" i="17"/>
  <c r="O206" i="17"/>
  <c r="N206" i="17"/>
  <c r="M206" i="17"/>
  <c r="L206" i="17"/>
  <c r="Q205" i="17"/>
  <c r="P205" i="17"/>
  <c r="O205" i="17"/>
  <c r="N205" i="17"/>
  <c r="M205" i="17"/>
  <c r="L205" i="17"/>
  <c r="Q204" i="17"/>
  <c r="P204" i="17"/>
  <c r="O204" i="17"/>
  <c r="N204" i="17"/>
  <c r="M204" i="17"/>
  <c r="L204" i="17"/>
  <c r="Q203" i="17"/>
  <c r="P203" i="17"/>
  <c r="O203" i="17"/>
  <c r="N203" i="17"/>
  <c r="M203" i="17"/>
  <c r="L203" i="17"/>
  <c r="Q202" i="17"/>
  <c r="P202" i="17"/>
  <c r="O202" i="17"/>
  <c r="N202" i="17"/>
  <c r="M202" i="17"/>
  <c r="L202" i="17"/>
  <c r="Q201" i="17"/>
  <c r="P201" i="17"/>
  <c r="O201" i="17"/>
  <c r="N201" i="17"/>
  <c r="M201" i="17"/>
  <c r="L201" i="17"/>
  <c r="Q200" i="17"/>
  <c r="P200" i="17"/>
  <c r="O200" i="17"/>
  <c r="N200" i="17"/>
  <c r="M200" i="17"/>
  <c r="L200" i="17"/>
  <c r="Q199" i="17"/>
  <c r="P199" i="17"/>
  <c r="O199" i="17"/>
  <c r="N199" i="17"/>
  <c r="M199" i="17"/>
  <c r="L199" i="17"/>
  <c r="Q198" i="17"/>
  <c r="P198" i="17"/>
  <c r="O198" i="17"/>
  <c r="N198" i="17"/>
  <c r="M198" i="17"/>
  <c r="L198" i="17"/>
  <c r="Q197" i="17"/>
  <c r="P197" i="17"/>
  <c r="O197" i="17"/>
  <c r="N197" i="17"/>
  <c r="M197" i="17"/>
  <c r="L197" i="17"/>
  <c r="Q196" i="17"/>
  <c r="P196" i="17"/>
  <c r="O196" i="17"/>
  <c r="N196" i="17"/>
  <c r="M196" i="17"/>
  <c r="L196" i="17"/>
  <c r="Q195" i="17"/>
  <c r="P195" i="17"/>
  <c r="O195" i="17"/>
  <c r="N195" i="17"/>
  <c r="M195" i="17"/>
  <c r="L195" i="17"/>
  <c r="Q194" i="17"/>
  <c r="P194" i="17"/>
  <c r="O194" i="17"/>
  <c r="N194" i="17"/>
  <c r="M194" i="17"/>
  <c r="L194" i="17"/>
  <c r="Q193" i="17"/>
  <c r="P193" i="17"/>
  <c r="O193" i="17"/>
  <c r="N193" i="17"/>
  <c r="M193" i="17"/>
  <c r="L193" i="17"/>
  <c r="Q192" i="17"/>
  <c r="P192" i="17"/>
  <c r="O192" i="17"/>
  <c r="N192" i="17"/>
  <c r="M192" i="17"/>
  <c r="L192" i="17"/>
  <c r="Q191" i="17"/>
  <c r="P191" i="17"/>
  <c r="O191" i="17"/>
  <c r="N191" i="17"/>
  <c r="M191" i="17"/>
  <c r="L191" i="17"/>
  <c r="Q190" i="17"/>
  <c r="P190" i="17"/>
  <c r="O190" i="17"/>
  <c r="N190" i="17"/>
  <c r="M190" i="17"/>
  <c r="L190" i="17"/>
  <c r="Q189" i="17"/>
  <c r="P189" i="17"/>
  <c r="O189" i="17"/>
  <c r="N189" i="17"/>
  <c r="M189" i="17"/>
  <c r="L189" i="17"/>
  <c r="Q188" i="17"/>
  <c r="P188" i="17"/>
  <c r="O188" i="17"/>
  <c r="N188" i="17"/>
  <c r="M188" i="17"/>
  <c r="L188" i="17"/>
  <c r="Q187" i="17"/>
  <c r="P187" i="17"/>
  <c r="O187" i="17"/>
  <c r="N187" i="17"/>
  <c r="M187" i="17"/>
  <c r="L187" i="17"/>
  <c r="Q186" i="17"/>
  <c r="P186" i="17"/>
  <c r="O186" i="17"/>
  <c r="N186" i="17"/>
  <c r="M186" i="17"/>
  <c r="L186" i="17"/>
  <c r="Q185" i="17"/>
  <c r="P185" i="17"/>
  <c r="O185" i="17"/>
  <c r="N185" i="17"/>
  <c r="M185" i="17"/>
  <c r="L185" i="17"/>
  <c r="Q184" i="17"/>
  <c r="P184" i="17"/>
  <c r="O184" i="17"/>
  <c r="N184" i="17"/>
  <c r="M184" i="17"/>
  <c r="L184" i="17"/>
  <c r="Q183" i="17"/>
  <c r="P183" i="17"/>
  <c r="O183" i="17"/>
  <c r="N183" i="17"/>
  <c r="M183" i="17"/>
  <c r="L183" i="17"/>
  <c r="Q182" i="17"/>
  <c r="P182" i="17"/>
  <c r="O182" i="17"/>
  <c r="N182" i="17"/>
  <c r="M182" i="17"/>
  <c r="L182" i="17"/>
  <c r="Q181" i="17"/>
  <c r="P181" i="17"/>
  <c r="O181" i="17"/>
  <c r="N181" i="17"/>
  <c r="M181" i="17"/>
  <c r="L181" i="17"/>
  <c r="Q180" i="17"/>
  <c r="P180" i="17"/>
  <c r="O180" i="17"/>
  <c r="N180" i="17"/>
  <c r="M180" i="17"/>
  <c r="L180" i="17"/>
  <c r="Q179" i="17"/>
  <c r="P179" i="17"/>
  <c r="O179" i="17"/>
  <c r="N179" i="17"/>
  <c r="M179" i="17"/>
  <c r="L179" i="17"/>
  <c r="Q178" i="17"/>
  <c r="P178" i="17"/>
  <c r="O178" i="17"/>
  <c r="N178" i="17"/>
  <c r="M178" i="17"/>
  <c r="L178" i="17"/>
  <c r="Q177" i="17"/>
  <c r="P177" i="17"/>
  <c r="O177" i="17"/>
  <c r="N177" i="17"/>
  <c r="M177" i="17"/>
  <c r="L177" i="17"/>
  <c r="Q176" i="17"/>
  <c r="P176" i="17"/>
  <c r="O176" i="17"/>
  <c r="N176" i="17"/>
  <c r="M176" i="17"/>
  <c r="L176" i="17"/>
  <c r="Q175" i="17"/>
  <c r="P175" i="17"/>
  <c r="O175" i="17"/>
  <c r="N175" i="17"/>
  <c r="M175" i="17"/>
  <c r="L175" i="17"/>
  <c r="Q174" i="17"/>
  <c r="P174" i="17"/>
  <c r="O174" i="17"/>
  <c r="N174" i="17"/>
  <c r="M174" i="17"/>
  <c r="L174" i="17"/>
  <c r="Q173" i="17"/>
  <c r="P173" i="17"/>
  <c r="O173" i="17"/>
  <c r="N173" i="17"/>
  <c r="M173" i="17"/>
  <c r="L173" i="17"/>
  <c r="Q172" i="17"/>
  <c r="P172" i="17"/>
  <c r="O172" i="17"/>
  <c r="N172" i="17"/>
  <c r="M172" i="17"/>
  <c r="L172" i="17"/>
  <c r="Q171" i="17"/>
  <c r="P171" i="17"/>
  <c r="O171" i="17"/>
  <c r="N171" i="17"/>
  <c r="M171" i="17"/>
  <c r="L171" i="17"/>
  <c r="Q170" i="17"/>
  <c r="P170" i="17"/>
  <c r="O170" i="17"/>
  <c r="N170" i="17"/>
  <c r="M170" i="17"/>
  <c r="L170" i="17"/>
  <c r="Q169" i="17"/>
  <c r="P169" i="17"/>
  <c r="O169" i="17"/>
  <c r="N169" i="17"/>
  <c r="M169" i="17"/>
  <c r="L169" i="17"/>
  <c r="Q168" i="17"/>
  <c r="P168" i="17"/>
  <c r="O168" i="17"/>
  <c r="N168" i="17"/>
  <c r="M168" i="17"/>
  <c r="L168" i="17"/>
  <c r="Q167" i="17"/>
  <c r="P167" i="17"/>
  <c r="O167" i="17"/>
  <c r="N167" i="17"/>
  <c r="M167" i="17"/>
  <c r="L167" i="17"/>
  <c r="Q166" i="17"/>
  <c r="P166" i="17"/>
  <c r="O166" i="17"/>
  <c r="N166" i="17"/>
  <c r="M166" i="17"/>
  <c r="L166" i="17"/>
  <c r="Q165" i="17"/>
  <c r="P165" i="17"/>
  <c r="O165" i="17"/>
  <c r="N165" i="17"/>
  <c r="M165" i="17"/>
  <c r="L165" i="17"/>
  <c r="Q164" i="17"/>
  <c r="P164" i="17"/>
  <c r="O164" i="17"/>
  <c r="N164" i="17"/>
  <c r="M164" i="17"/>
  <c r="L164" i="17"/>
  <c r="Q163" i="17"/>
  <c r="P163" i="17"/>
  <c r="O163" i="17"/>
  <c r="N163" i="17"/>
  <c r="M163" i="17"/>
  <c r="L163" i="17"/>
  <c r="Q162" i="17"/>
  <c r="P162" i="17"/>
  <c r="O162" i="17"/>
  <c r="N162" i="17"/>
  <c r="M162" i="17"/>
  <c r="L162" i="17"/>
  <c r="Q161" i="17"/>
  <c r="P161" i="17"/>
  <c r="O161" i="17"/>
  <c r="N161" i="17"/>
  <c r="M161" i="17"/>
  <c r="L161" i="17"/>
  <c r="Q160" i="17"/>
  <c r="P160" i="17"/>
  <c r="O160" i="17"/>
  <c r="N160" i="17"/>
  <c r="M160" i="17"/>
  <c r="L160" i="17"/>
  <c r="Q159" i="17"/>
  <c r="P159" i="17"/>
  <c r="O159" i="17"/>
  <c r="N159" i="17"/>
  <c r="M159" i="17"/>
  <c r="L159" i="17"/>
  <c r="Q158" i="17"/>
  <c r="P158" i="17"/>
  <c r="O158" i="17"/>
  <c r="N158" i="17"/>
  <c r="M158" i="17"/>
  <c r="L158" i="17"/>
  <c r="Q157" i="17"/>
  <c r="P157" i="17"/>
  <c r="O157" i="17"/>
  <c r="N157" i="17"/>
  <c r="M157" i="17"/>
  <c r="L157" i="17"/>
  <c r="Q156" i="17"/>
  <c r="P156" i="17"/>
  <c r="O156" i="17"/>
  <c r="N156" i="17"/>
  <c r="M156" i="17"/>
  <c r="L156" i="17"/>
  <c r="Q155" i="17"/>
  <c r="P155" i="17"/>
  <c r="O155" i="17"/>
  <c r="N155" i="17"/>
  <c r="M155" i="17"/>
  <c r="L155" i="17"/>
  <c r="Q154" i="17"/>
  <c r="P154" i="17"/>
  <c r="O154" i="17"/>
  <c r="N154" i="17"/>
  <c r="M154" i="17"/>
  <c r="L154" i="17"/>
  <c r="Q153" i="17"/>
  <c r="P153" i="17"/>
  <c r="O153" i="17"/>
  <c r="N153" i="17"/>
  <c r="M153" i="17"/>
  <c r="L153" i="17"/>
  <c r="Q152" i="17"/>
  <c r="P152" i="17"/>
  <c r="O152" i="17"/>
  <c r="N152" i="17"/>
  <c r="M152" i="17"/>
  <c r="L152" i="17"/>
  <c r="Q151" i="17"/>
  <c r="P151" i="17"/>
  <c r="O151" i="17"/>
  <c r="N151" i="17"/>
  <c r="M151" i="17"/>
  <c r="L151" i="17"/>
  <c r="Q150" i="17"/>
  <c r="P150" i="17"/>
  <c r="O150" i="17"/>
  <c r="N150" i="17"/>
  <c r="M150" i="17"/>
  <c r="L150" i="17"/>
  <c r="Q149" i="17"/>
  <c r="P149" i="17"/>
  <c r="O149" i="17"/>
  <c r="N149" i="17"/>
  <c r="M149" i="17"/>
  <c r="L149" i="17"/>
  <c r="Q148" i="17"/>
  <c r="P148" i="17"/>
  <c r="O148" i="17"/>
  <c r="N148" i="17"/>
  <c r="M148" i="17"/>
  <c r="L148" i="17"/>
  <c r="Q147" i="17"/>
  <c r="P147" i="17"/>
  <c r="O147" i="17"/>
  <c r="N147" i="17"/>
  <c r="M147" i="17"/>
  <c r="L147" i="17"/>
  <c r="Q146" i="17"/>
  <c r="P146" i="17"/>
  <c r="O146" i="17"/>
  <c r="N146" i="17"/>
  <c r="M146" i="17"/>
  <c r="L146" i="17"/>
  <c r="Q145" i="17"/>
  <c r="P145" i="17"/>
  <c r="O145" i="17"/>
  <c r="N145" i="17"/>
  <c r="M145" i="17"/>
  <c r="L145" i="17"/>
  <c r="Q144" i="17"/>
  <c r="P144" i="17"/>
  <c r="O144" i="17"/>
  <c r="N144" i="17"/>
  <c r="M144" i="17"/>
  <c r="L144" i="17"/>
  <c r="Q143" i="17"/>
  <c r="P143" i="17"/>
  <c r="O143" i="17"/>
  <c r="N143" i="17"/>
  <c r="M143" i="17"/>
  <c r="L143" i="17"/>
  <c r="Q142" i="17"/>
  <c r="P142" i="17"/>
  <c r="O142" i="17"/>
  <c r="N142" i="17"/>
  <c r="M142" i="17"/>
  <c r="L142" i="17"/>
  <c r="Q141" i="17"/>
  <c r="P141" i="17"/>
  <c r="O141" i="17"/>
  <c r="N141" i="17"/>
  <c r="M141" i="17"/>
  <c r="L141" i="17"/>
  <c r="Q140" i="17"/>
  <c r="P140" i="17"/>
  <c r="O140" i="17"/>
  <c r="N140" i="17"/>
  <c r="M140" i="17"/>
  <c r="L140" i="17"/>
  <c r="Q139" i="17"/>
  <c r="P139" i="17"/>
  <c r="O139" i="17"/>
  <c r="N139" i="17"/>
  <c r="M139" i="17"/>
  <c r="L139" i="17"/>
  <c r="Q138" i="17"/>
  <c r="P138" i="17"/>
  <c r="O138" i="17"/>
  <c r="N138" i="17"/>
  <c r="M138" i="17"/>
  <c r="L138" i="17"/>
  <c r="Q137" i="17"/>
  <c r="P137" i="17"/>
  <c r="O137" i="17"/>
  <c r="N137" i="17"/>
  <c r="M137" i="17"/>
  <c r="L137" i="17"/>
  <c r="Q136" i="17"/>
  <c r="P136" i="17"/>
  <c r="O136" i="17"/>
  <c r="N136" i="17"/>
  <c r="M136" i="17"/>
  <c r="L136" i="17"/>
  <c r="Q135" i="17"/>
  <c r="P135" i="17"/>
  <c r="O135" i="17"/>
  <c r="N135" i="17"/>
  <c r="M135" i="17"/>
  <c r="L135" i="17"/>
  <c r="Q134" i="17"/>
  <c r="P134" i="17"/>
  <c r="O134" i="17"/>
  <c r="N134" i="17"/>
  <c r="M134" i="17"/>
  <c r="L134" i="17"/>
  <c r="Q133" i="17"/>
  <c r="P133" i="17"/>
  <c r="O133" i="17"/>
  <c r="N133" i="17"/>
  <c r="M133" i="17"/>
  <c r="L133" i="17"/>
  <c r="Q132" i="17"/>
  <c r="P132" i="17"/>
  <c r="O132" i="17"/>
  <c r="N132" i="17"/>
  <c r="M132" i="17"/>
  <c r="L132" i="17"/>
  <c r="Q131" i="17"/>
  <c r="P131" i="17"/>
  <c r="O131" i="17"/>
  <c r="N131" i="17"/>
  <c r="M131" i="17"/>
  <c r="L131" i="17"/>
  <c r="Q130" i="17"/>
  <c r="P130" i="17"/>
  <c r="O130" i="17"/>
  <c r="N130" i="17"/>
  <c r="M130" i="17"/>
  <c r="L130" i="17"/>
  <c r="Q129" i="17"/>
  <c r="P129" i="17"/>
  <c r="O129" i="17"/>
  <c r="N129" i="17"/>
  <c r="M129" i="17"/>
  <c r="L129" i="17"/>
  <c r="Q128" i="17"/>
  <c r="P128" i="17"/>
  <c r="O128" i="17"/>
  <c r="N128" i="17"/>
  <c r="M128" i="17"/>
  <c r="L128" i="17"/>
  <c r="Q127" i="17"/>
  <c r="P127" i="17"/>
  <c r="O127" i="17"/>
  <c r="N127" i="17"/>
  <c r="M127" i="17"/>
  <c r="L127" i="17"/>
  <c r="Q126" i="17"/>
  <c r="P126" i="17"/>
  <c r="O126" i="17"/>
  <c r="N126" i="17"/>
  <c r="M126" i="17"/>
  <c r="L126" i="17"/>
  <c r="Q125" i="17"/>
  <c r="P125" i="17"/>
  <c r="O125" i="17"/>
  <c r="N125" i="17"/>
  <c r="M125" i="17"/>
  <c r="L125" i="17"/>
  <c r="Q124" i="17"/>
  <c r="P124" i="17"/>
  <c r="O124" i="17"/>
  <c r="N124" i="17"/>
  <c r="M124" i="17"/>
  <c r="L124" i="17"/>
  <c r="Q123" i="17"/>
  <c r="P123" i="17"/>
  <c r="O123" i="17"/>
  <c r="N123" i="17"/>
  <c r="M123" i="17"/>
  <c r="L123" i="17"/>
  <c r="Q122" i="17"/>
  <c r="P122" i="17"/>
  <c r="O122" i="17"/>
  <c r="N122" i="17"/>
  <c r="M122" i="17"/>
  <c r="L122" i="17"/>
  <c r="Q121" i="17"/>
  <c r="P121" i="17"/>
  <c r="O121" i="17"/>
  <c r="N121" i="17"/>
  <c r="M121" i="17"/>
  <c r="L121" i="17"/>
  <c r="Q120" i="17"/>
  <c r="P120" i="17"/>
  <c r="O120" i="17"/>
  <c r="N120" i="17"/>
  <c r="M120" i="17"/>
  <c r="L120" i="17"/>
  <c r="Q119" i="17"/>
  <c r="P119" i="17"/>
  <c r="O119" i="17"/>
  <c r="N119" i="17"/>
  <c r="M119" i="17"/>
  <c r="L119" i="17"/>
  <c r="Q118" i="17"/>
  <c r="P118" i="17"/>
  <c r="O118" i="17"/>
  <c r="N118" i="17"/>
  <c r="M118" i="17"/>
  <c r="L118" i="17"/>
  <c r="Q117" i="17"/>
  <c r="P117" i="17"/>
  <c r="O117" i="17"/>
  <c r="N117" i="17"/>
  <c r="M117" i="17"/>
  <c r="L117" i="17"/>
  <c r="Q116" i="17"/>
  <c r="P116" i="17"/>
  <c r="O116" i="17"/>
  <c r="N116" i="17"/>
  <c r="M116" i="17"/>
  <c r="L116" i="17"/>
  <c r="Q115" i="17"/>
  <c r="P115" i="17"/>
  <c r="O115" i="17"/>
  <c r="N115" i="17"/>
  <c r="M115" i="17"/>
  <c r="L115" i="17"/>
  <c r="Q114" i="17"/>
  <c r="P114" i="17"/>
  <c r="O114" i="17"/>
  <c r="N114" i="17"/>
  <c r="M114" i="17"/>
  <c r="L114" i="17"/>
  <c r="Q113" i="17"/>
  <c r="P113" i="17"/>
  <c r="O113" i="17"/>
  <c r="N113" i="17"/>
  <c r="M113" i="17"/>
  <c r="L113" i="17"/>
  <c r="Q112" i="17"/>
  <c r="P112" i="17"/>
  <c r="O112" i="17"/>
  <c r="N112" i="17"/>
  <c r="M112" i="17"/>
  <c r="L112" i="17"/>
  <c r="Q111" i="17"/>
  <c r="P111" i="17"/>
  <c r="O111" i="17"/>
  <c r="N111" i="17"/>
  <c r="M111" i="17"/>
  <c r="L111" i="17"/>
  <c r="Q110" i="17"/>
  <c r="P110" i="17"/>
  <c r="O110" i="17"/>
  <c r="N110" i="17"/>
  <c r="M110" i="17"/>
  <c r="L110" i="17"/>
  <c r="Q109" i="17"/>
  <c r="P109" i="17"/>
  <c r="O109" i="17"/>
  <c r="N109" i="17"/>
  <c r="M109" i="17"/>
  <c r="L109" i="17"/>
  <c r="Q108" i="17"/>
  <c r="P108" i="17"/>
  <c r="O108" i="17"/>
  <c r="N108" i="17"/>
  <c r="M108" i="17"/>
  <c r="L108" i="17"/>
  <c r="Q107" i="17"/>
  <c r="P107" i="17"/>
  <c r="O107" i="17"/>
  <c r="N107" i="17"/>
  <c r="M107" i="17"/>
  <c r="L107" i="17"/>
  <c r="Q106" i="17"/>
  <c r="P106" i="17"/>
  <c r="O106" i="17"/>
  <c r="N106" i="17"/>
  <c r="M106" i="17"/>
  <c r="L106" i="17"/>
  <c r="Q105" i="17"/>
  <c r="P105" i="17"/>
  <c r="O105" i="17"/>
  <c r="N105" i="17"/>
  <c r="M105" i="17"/>
  <c r="L105" i="17"/>
  <c r="Q104" i="17"/>
  <c r="P104" i="17"/>
  <c r="O104" i="17"/>
  <c r="N104" i="17"/>
  <c r="M104" i="17"/>
  <c r="L104" i="17"/>
  <c r="Q103" i="17"/>
  <c r="P103" i="17"/>
  <c r="O103" i="17"/>
  <c r="N103" i="17"/>
  <c r="M103" i="17"/>
  <c r="L103" i="17"/>
  <c r="Q102" i="17"/>
  <c r="P102" i="17"/>
  <c r="O102" i="17"/>
  <c r="N102" i="17"/>
  <c r="M102" i="17"/>
  <c r="L102" i="17"/>
  <c r="Q101" i="17"/>
  <c r="P101" i="17"/>
  <c r="O101" i="17"/>
  <c r="N101" i="17"/>
  <c r="M101" i="17"/>
  <c r="L101" i="17"/>
  <c r="Q100" i="17"/>
  <c r="P100" i="17"/>
  <c r="O100" i="17"/>
  <c r="N100" i="17"/>
  <c r="M100" i="17"/>
  <c r="L100" i="17"/>
  <c r="Q99" i="17"/>
  <c r="P99" i="17"/>
  <c r="O99" i="17"/>
  <c r="N99" i="17"/>
  <c r="M99" i="17"/>
  <c r="L99" i="17"/>
  <c r="Q98" i="17"/>
  <c r="P98" i="17"/>
  <c r="O98" i="17"/>
  <c r="N98" i="17"/>
  <c r="M98" i="17"/>
  <c r="L98" i="17"/>
  <c r="Q97" i="17"/>
  <c r="P97" i="17"/>
  <c r="O97" i="17"/>
  <c r="N97" i="17"/>
  <c r="M97" i="17"/>
  <c r="L97" i="17"/>
  <c r="Q96" i="17"/>
  <c r="P96" i="17"/>
  <c r="O96" i="17"/>
  <c r="N96" i="17"/>
  <c r="M96" i="17"/>
  <c r="L96" i="17"/>
  <c r="Q95" i="17"/>
  <c r="P95" i="17"/>
  <c r="O95" i="17"/>
  <c r="N95" i="17"/>
  <c r="M95" i="17"/>
  <c r="L95" i="17"/>
  <c r="Q94" i="17"/>
  <c r="P94" i="17"/>
  <c r="O94" i="17"/>
  <c r="N94" i="17"/>
  <c r="M94" i="17"/>
  <c r="L94" i="17"/>
  <c r="Q93" i="17"/>
  <c r="P93" i="17"/>
  <c r="O93" i="17"/>
  <c r="N93" i="17"/>
  <c r="M93" i="17"/>
  <c r="L93" i="17"/>
  <c r="Q92" i="17"/>
  <c r="P92" i="17"/>
  <c r="O92" i="17"/>
  <c r="N92" i="17"/>
  <c r="M92" i="17"/>
  <c r="L92" i="17"/>
  <c r="Q91" i="17"/>
  <c r="P91" i="17"/>
  <c r="O91" i="17"/>
  <c r="N91" i="17"/>
  <c r="M91" i="17"/>
  <c r="L91" i="17"/>
  <c r="Q90" i="17"/>
  <c r="P90" i="17"/>
  <c r="O90" i="17"/>
  <c r="N90" i="17"/>
  <c r="M90" i="17"/>
  <c r="L90" i="17"/>
  <c r="Q89" i="17"/>
  <c r="P89" i="17"/>
  <c r="O89" i="17"/>
  <c r="N89" i="17"/>
  <c r="M89" i="17"/>
  <c r="L89" i="17"/>
  <c r="Q88" i="17"/>
  <c r="P88" i="17"/>
  <c r="O88" i="17"/>
  <c r="N88" i="17"/>
  <c r="M88" i="17"/>
  <c r="L88" i="17"/>
  <c r="Q87" i="17"/>
  <c r="P87" i="17"/>
  <c r="O87" i="17"/>
  <c r="N87" i="17"/>
  <c r="M87" i="17"/>
  <c r="L87" i="17"/>
  <c r="Q86" i="17"/>
  <c r="P86" i="17"/>
  <c r="O86" i="17"/>
  <c r="N86" i="17"/>
  <c r="M86" i="17"/>
  <c r="L86" i="17"/>
  <c r="Q85" i="17"/>
  <c r="P85" i="17"/>
  <c r="O85" i="17"/>
  <c r="N85" i="17"/>
  <c r="M85" i="17"/>
  <c r="L85" i="17"/>
  <c r="Q84" i="17"/>
  <c r="P84" i="17"/>
  <c r="O84" i="17"/>
  <c r="N84" i="17"/>
  <c r="M84" i="17"/>
  <c r="L84" i="17"/>
  <c r="Q83" i="17"/>
  <c r="P83" i="17"/>
  <c r="O83" i="17"/>
  <c r="N83" i="17"/>
  <c r="M83" i="17"/>
  <c r="L83" i="17"/>
  <c r="Q82" i="17"/>
  <c r="P82" i="17"/>
  <c r="O82" i="17"/>
  <c r="N82" i="17"/>
  <c r="M82" i="17"/>
  <c r="L82" i="17"/>
  <c r="Q81" i="17"/>
  <c r="P81" i="17"/>
  <c r="O81" i="17"/>
  <c r="N81" i="17"/>
  <c r="M81" i="17"/>
  <c r="L81" i="17"/>
  <c r="Q80" i="17"/>
  <c r="P80" i="17"/>
  <c r="O80" i="17"/>
  <c r="N80" i="17"/>
  <c r="M80" i="17"/>
  <c r="L80" i="17"/>
  <c r="Q79" i="17"/>
  <c r="P79" i="17"/>
  <c r="O79" i="17"/>
  <c r="N79" i="17"/>
  <c r="M79" i="17"/>
  <c r="L79" i="17"/>
  <c r="Q78" i="17"/>
  <c r="P78" i="17"/>
  <c r="O78" i="17"/>
  <c r="N78" i="17"/>
  <c r="M78" i="17"/>
  <c r="L78" i="17"/>
  <c r="Q77" i="17"/>
  <c r="P77" i="17"/>
  <c r="O77" i="17"/>
  <c r="N77" i="17"/>
  <c r="M77" i="17"/>
  <c r="L77" i="17"/>
  <c r="Q76" i="17"/>
  <c r="P76" i="17"/>
  <c r="O76" i="17"/>
  <c r="N76" i="17"/>
  <c r="M76" i="17"/>
  <c r="L76" i="17"/>
  <c r="Q75" i="17"/>
  <c r="P75" i="17"/>
  <c r="O75" i="17"/>
  <c r="N75" i="17"/>
  <c r="M75" i="17"/>
  <c r="L75" i="17"/>
  <c r="Q74" i="17"/>
  <c r="P74" i="17"/>
  <c r="O74" i="17"/>
  <c r="N74" i="17"/>
  <c r="M74" i="17"/>
  <c r="L74" i="17"/>
  <c r="Q73" i="17"/>
  <c r="P73" i="17"/>
  <c r="O73" i="17"/>
  <c r="N73" i="17"/>
  <c r="M73" i="17"/>
  <c r="L73" i="17"/>
  <c r="Q72" i="17"/>
  <c r="P72" i="17"/>
  <c r="O72" i="17"/>
  <c r="N72" i="17"/>
  <c r="M72" i="17"/>
  <c r="L72" i="17"/>
  <c r="Q71" i="17"/>
  <c r="P71" i="17"/>
  <c r="O71" i="17"/>
  <c r="N71" i="17"/>
  <c r="M71" i="17"/>
  <c r="L71" i="17"/>
  <c r="Q70" i="17"/>
  <c r="P70" i="17"/>
  <c r="O70" i="17"/>
  <c r="N70" i="17"/>
  <c r="M70" i="17"/>
  <c r="L70" i="17"/>
  <c r="Q69" i="17"/>
  <c r="P69" i="17"/>
  <c r="O69" i="17"/>
  <c r="N69" i="17"/>
  <c r="M69" i="17"/>
  <c r="L69" i="17"/>
  <c r="Q68" i="17"/>
  <c r="P68" i="17"/>
  <c r="O68" i="17"/>
  <c r="N68" i="17"/>
  <c r="M68" i="17"/>
  <c r="L68" i="17"/>
  <c r="Q67" i="17"/>
  <c r="P67" i="17"/>
  <c r="O67" i="17"/>
  <c r="N67" i="17"/>
  <c r="M67" i="17"/>
  <c r="L67" i="17"/>
  <c r="Q66" i="17"/>
  <c r="P66" i="17"/>
  <c r="O66" i="17"/>
  <c r="N66" i="17"/>
  <c r="M66" i="17"/>
  <c r="L66" i="17"/>
  <c r="Q65" i="17"/>
  <c r="P65" i="17"/>
  <c r="O65" i="17"/>
  <c r="N65" i="17"/>
  <c r="M65" i="17"/>
  <c r="L65" i="17"/>
  <c r="Q64" i="17"/>
  <c r="P64" i="17"/>
  <c r="O64" i="17"/>
  <c r="N64" i="17"/>
  <c r="M64" i="17"/>
  <c r="L64" i="17"/>
  <c r="Q63" i="17"/>
  <c r="P63" i="17"/>
  <c r="O63" i="17"/>
  <c r="N63" i="17"/>
  <c r="M63" i="17"/>
  <c r="L63" i="17"/>
  <c r="Q62" i="17"/>
  <c r="P62" i="17"/>
  <c r="O62" i="17"/>
  <c r="N62" i="17"/>
  <c r="M62" i="17"/>
  <c r="L62" i="17"/>
  <c r="Q61" i="17"/>
  <c r="P61" i="17"/>
  <c r="O61" i="17"/>
  <c r="N61" i="17"/>
  <c r="M61" i="17"/>
  <c r="L61" i="17"/>
  <c r="Q60" i="17"/>
  <c r="P60" i="17"/>
  <c r="O60" i="17"/>
  <c r="N60" i="17"/>
  <c r="M60" i="17"/>
  <c r="L60" i="17"/>
  <c r="Q59" i="17"/>
  <c r="P59" i="17"/>
  <c r="O59" i="17"/>
  <c r="N59" i="17"/>
  <c r="M59" i="17"/>
  <c r="L59" i="17"/>
  <c r="Q58" i="17"/>
  <c r="P58" i="17"/>
  <c r="O58" i="17"/>
  <c r="N58" i="17"/>
  <c r="M58" i="17"/>
  <c r="L58" i="17"/>
  <c r="Q57" i="17"/>
  <c r="P57" i="17"/>
  <c r="O57" i="17"/>
  <c r="N57" i="17"/>
  <c r="M57" i="17"/>
  <c r="L57" i="17"/>
  <c r="Q56" i="17"/>
  <c r="P56" i="17"/>
  <c r="O56" i="17"/>
  <c r="N56" i="17"/>
  <c r="M56" i="17"/>
  <c r="L56" i="17"/>
  <c r="Q55" i="17"/>
  <c r="P55" i="17"/>
  <c r="O55" i="17"/>
  <c r="N55" i="17"/>
  <c r="M55" i="17"/>
  <c r="L55" i="17"/>
  <c r="Q54" i="17"/>
  <c r="P54" i="17"/>
  <c r="O54" i="17"/>
  <c r="N54" i="17"/>
  <c r="M54" i="17"/>
  <c r="L54" i="17"/>
  <c r="Q53" i="17"/>
  <c r="P53" i="17"/>
  <c r="O53" i="17"/>
  <c r="N53" i="17"/>
  <c r="M53" i="17"/>
  <c r="L53" i="17"/>
  <c r="Q52" i="17"/>
  <c r="P52" i="17"/>
  <c r="O52" i="17"/>
  <c r="N52" i="17"/>
  <c r="M52" i="17"/>
  <c r="L52" i="17"/>
  <c r="Q51" i="17"/>
  <c r="P51" i="17"/>
  <c r="O51" i="17"/>
  <c r="N51" i="17"/>
  <c r="M51" i="17"/>
  <c r="L51" i="17"/>
  <c r="Q50" i="17"/>
  <c r="P50" i="17"/>
  <c r="O50" i="17"/>
  <c r="N50" i="17"/>
  <c r="M50" i="17"/>
  <c r="L50" i="17"/>
  <c r="Q49" i="17"/>
  <c r="P49" i="17"/>
  <c r="O49" i="17"/>
  <c r="N49" i="17"/>
  <c r="M49" i="17"/>
  <c r="L49" i="17"/>
  <c r="Q48" i="17"/>
  <c r="P48" i="17"/>
  <c r="O48" i="17"/>
  <c r="N48" i="17"/>
  <c r="M48" i="17"/>
  <c r="L48" i="17"/>
  <c r="Q47" i="17"/>
  <c r="P47" i="17"/>
  <c r="O47" i="17"/>
  <c r="N47" i="17"/>
  <c r="M47" i="17"/>
  <c r="L47" i="17"/>
  <c r="Q46" i="17"/>
  <c r="P46" i="17"/>
  <c r="O46" i="17"/>
  <c r="N46" i="17"/>
  <c r="M46" i="17"/>
  <c r="L46" i="17"/>
  <c r="Q45" i="17"/>
  <c r="P45" i="17"/>
  <c r="O45" i="17"/>
  <c r="N45" i="17"/>
  <c r="M45" i="17"/>
  <c r="L45" i="17"/>
  <c r="Q44" i="17"/>
  <c r="P44" i="17"/>
  <c r="O44" i="17"/>
  <c r="N44" i="17"/>
  <c r="M44" i="17"/>
  <c r="L44" i="17"/>
  <c r="Q43" i="17"/>
  <c r="P43" i="17"/>
  <c r="O43" i="17"/>
  <c r="N43" i="17"/>
  <c r="M43" i="17"/>
  <c r="L43" i="17"/>
  <c r="Q42" i="17"/>
  <c r="P42" i="17"/>
  <c r="O42" i="17"/>
  <c r="N42" i="17"/>
  <c r="M42" i="17"/>
  <c r="L42" i="17"/>
  <c r="Q41" i="17"/>
  <c r="P41" i="17"/>
  <c r="O41" i="17"/>
  <c r="N41" i="17"/>
  <c r="M41" i="17"/>
  <c r="L41" i="17"/>
  <c r="Q40" i="17"/>
  <c r="P40" i="17"/>
  <c r="O40" i="17"/>
  <c r="N40" i="17"/>
  <c r="M40" i="17"/>
  <c r="L40" i="17"/>
  <c r="Q39" i="17"/>
  <c r="P39" i="17"/>
  <c r="O39" i="17"/>
  <c r="N39" i="17"/>
  <c r="M39" i="17"/>
  <c r="L39" i="17"/>
  <c r="Q38" i="17"/>
  <c r="P38" i="17"/>
  <c r="O38" i="17"/>
  <c r="N38" i="17"/>
  <c r="M38" i="17"/>
  <c r="L38" i="17"/>
  <c r="Q37" i="17"/>
  <c r="P37" i="17"/>
  <c r="O37" i="17"/>
  <c r="N37" i="17"/>
  <c r="M37" i="17"/>
  <c r="L37" i="17"/>
  <c r="Q36" i="17"/>
  <c r="P36" i="17"/>
  <c r="O36" i="17"/>
  <c r="N36" i="17"/>
  <c r="M36" i="17"/>
  <c r="L36" i="17"/>
  <c r="Q35" i="17"/>
  <c r="P35" i="17"/>
  <c r="O35" i="17"/>
  <c r="N35" i="17"/>
  <c r="M35" i="17"/>
  <c r="L35" i="17"/>
  <c r="Q34" i="17"/>
  <c r="P34" i="17"/>
  <c r="O34" i="17"/>
  <c r="N34" i="17"/>
  <c r="M34" i="17"/>
  <c r="L34" i="17"/>
  <c r="Q33" i="17"/>
  <c r="P33" i="17"/>
  <c r="O33" i="17"/>
  <c r="N33" i="17"/>
  <c r="M33" i="17"/>
  <c r="L33" i="17"/>
  <c r="Q32" i="17"/>
  <c r="P32" i="17"/>
  <c r="O32" i="17"/>
  <c r="N32" i="17"/>
  <c r="M32" i="17"/>
  <c r="L32" i="17"/>
  <c r="Q31" i="17"/>
  <c r="P31" i="17"/>
  <c r="O31" i="17"/>
  <c r="N31" i="17"/>
  <c r="M31" i="17"/>
  <c r="L31" i="17"/>
  <c r="Q30" i="17"/>
  <c r="P30" i="17"/>
  <c r="O30" i="17"/>
  <c r="N30" i="17"/>
  <c r="M30" i="17"/>
  <c r="L30" i="17"/>
  <c r="Q29" i="17"/>
  <c r="P29" i="17"/>
  <c r="O29" i="17"/>
  <c r="N29" i="17"/>
  <c r="M29" i="17"/>
  <c r="L29" i="17"/>
  <c r="Q28" i="17"/>
  <c r="P28" i="17"/>
  <c r="O28" i="17"/>
  <c r="N28" i="17"/>
  <c r="M28" i="17"/>
  <c r="L28" i="17"/>
  <c r="Q27" i="17"/>
  <c r="P27" i="17"/>
  <c r="O27" i="17"/>
  <c r="N27" i="17"/>
  <c r="M27" i="17"/>
  <c r="L27" i="17"/>
  <c r="Q26" i="17"/>
  <c r="P26" i="17"/>
  <c r="O26" i="17"/>
  <c r="N26" i="17"/>
  <c r="M26" i="17"/>
  <c r="L26" i="17"/>
  <c r="Q25" i="17"/>
  <c r="P25" i="17"/>
  <c r="O25" i="17"/>
  <c r="N25" i="17"/>
  <c r="M25" i="17"/>
  <c r="L25" i="17"/>
  <c r="Q24" i="17"/>
  <c r="P24" i="17"/>
  <c r="O24" i="17"/>
  <c r="N24" i="17"/>
  <c r="M24" i="17"/>
  <c r="L24" i="17"/>
  <c r="Q23" i="17"/>
  <c r="P23" i="17"/>
  <c r="O23" i="17"/>
  <c r="N23" i="17"/>
  <c r="M23" i="17"/>
  <c r="L23" i="17"/>
  <c r="Q22" i="17"/>
  <c r="P22" i="17"/>
  <c r="O22" i="17"/>
  <c r="N22" i="17"/>
  <c r="M22" i="17"/>
  <c r="L22" i="17"/>
  <c r="Q21" i="17"/>
  <c r="P21" i="17"/>
  <c r="O21" i="17"/>
  <c r="N21" i="17"/>
  <c r="M21" i="17"/>
  <c r="L21" i="17"/>
  <c r="Q20" i="17"/>
  <c r="P20" i="17"/>
  <c r="O20" i="17"/>
  <c r="N20" i="17"/>
  <c r="M20" i="17"/>
  <c r="L20" i="17"/>
  <c r="Q19" i="17"/>
  <c r="P19" i="17"/>
  <c r="O19" i="17"/>
  <c r="N19" i="17"/>
  <c r="M19" i="17"/>
  <c r="L19" i="17"/>
  <c r="Q18" i="17"/>
  <c r="P18" i="17"/>
  <c r="O18" i="17"/>
  <c r="N18" i="17"/>
  <c r="M18" i="17"/>
  <c r="L18" i="17"/>
  <c r="Q17" i="17"/>
  <c r="P17" i="17"/>
  <c r="O17" i="17"/>
  <c r="N17" i="17"/>
  <c r="M17" i="17"/>
  <c r="L17" i="17"/>
  <c r="Q16" i="17"/>
  <c r="P16" i="17"/>
  <c r="O16" i="17"/>
  <c r="N16" i="17"/>
  <c r="M16" i="17"/>
  <c r="L16" i="17"/>
  <c r="Q15" i="17"/>
  <c r="P15" i="17"/>
  <c r="O15" i="17"/>
  <c r="N15" i="17"/>
  <c r="M15" i="17"/>
  <c r="L15" i="17"/>
  <c r="Q14" i="17"/>
  <c r="P14" i="17"/>
  <c r="O14" i="17"/>
  <c r="N14" i="17"/>
  <c r="M14" i="17"/>
  <c r="L14" i="17"/>
  <c r="Q13" i="17"/>
  <c r="P13" i="17"/>
  <c r="O13" i="17"/>
  <c r="N13" i="17"/>
  <c r="M13" i="17"/>
  <c r="L13" i="17"/>
  <c r="Q12" i="17"/>
  <c r="P12" i="17"/>
  <c r="O12" i="17"/>
  <c r="N12" i="17"/>
  <c r="M12" i="17"/>
  <c r="L12" i="17"/>
  <c r="Q11" i="17"/>
  <c r="P11" i="17"/>
  <c r="O11" i="17"/>
  <c r="N11" i="17"/>
  <c r="M11" i="17"/>
  <c r="L11" i="17"/>
  <c r="Q10" i="17"/>
  <c r="P10" i="17"/>
  <c r="O10" i="17"/>
  <c r="N10" i="17"/>
  <c r="M10" i="17"/>
  <c r="L10" i="17"/>
  <c r="Q9" i="17"/>
  <c r="P9" i="17"/>
  <c r="O9" i="17"/>
  <c r="N9" i="17"/>
  <c r="M9" i="17"/>
  <c r="L9" i="17"/>
  <c r="Q8" i="17"/>
  <c r="P8" i="17"/>
  <c r="O8" i="17"/>
  <c r="N8" i="17"/>
  <c r="M8" i="17"/>
  <c r="L8" i="17"/>
  <c r="Q7" i="17"/>
  <c r="P7" i="17"/>
  <c r="O7" i="17"/>
  <c r="N7" i="17"/>
  <c r="M7" i="17"/>
  <c r="L7" i="17"/>
  <c r="Q6" i="17"/>
  <c r="P6" i="17"/>
  <c r="O6" i="17"/>
  <c r="N6" i="17"/>
  <c r="M6" i="17"/>
  <c r="L6" i="17"/>
  <c r="Q5" i="17"/>
  <c r="P5" i="17"/>
  <c r="O5" i="17"/>
  <c r="N5" i="17"/>
  <c r="M5" i="17"/>
  <c r="L5" i="17"/>
  <c r="Q4" i="17"/>
  <c r="P4" i="17"/>
  <c r="O4" i="17"/>
  <c r="N4" i="17"/>
  <c r="M4" i="17"/>
  <c r="L4" i="17"/>
  <c r="Q3" i="17"/>
  <c r="P3" i="17"/>
  <c r="O3" i="17"/>
  <c r="N3" i="17"/>
  <c r="M3" i="17"/>
  <c r="L3" i="17"/>
  <c r="Q2" i="18" l="1"/>
  <c r="P2" i="18"/>
  <c r="L2" i="18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O4" i="3"/>
  <c r="N4" i="3"/>
  <c r="M4" i="3"/>
  <c r="L4" i="3"/>
  <c r="M3" i="3"/>
  <c r="N3" i="3"/>
  <c r="O3" i="3"/>
  <c r="Q3" i="3"/>
  <c r="P3" i="3"/>
  <c r="L3" i="3"/>
  <c r="N2" i="17" l="1"/>
  <c r="O2" i="17"/>
  <c r="Q2" i="17"/>
  <c r="P2" i="17"/>
  <c r="M2" i="17"/>
  <c r="L2" i="17"/>
  <c r="L2" i="13"/>
  <c r="M2" i="13"/>
  <c r="N2" i="13"/>
  <c r="O2" i="13"/>
  <c r="P2" i="13"/>
  <c r="Q2" i="13"/>
  <c r="L2" i="11"/>
  <c r="M2" i="11"/>
  <c r="N2" i="11"/>
  <c r="O2" i="11"/>
  <c r="P2" i="11"/>
  <c r="Q2" i="11"/>
  <c r="L2" i="10"/>
  <c r="M2" i="10"/>
  <c r="N2" i="10"/>
  <c r="O2" i="10"/>
  <c r="P2" i="10"/>
  <c r="Q2" i="10"/>
  <c r="L2" i="7"/>
  <c r="M2" i="7"/>
  <c r="N2" i="7"/>
  <c r="O2" i="7"/>
  <c r="P2" i="7"/>
  <c r="Q2" i="7"/>
  <c r="L3" i="7" l="1"/>
  <c r="M3" i="7"/>
  <c r="N3" i="7"/>
  <c r="O3" i="7"/>
  <c r="P3" i="7"/>
  <c r="Q3" i="7"/>
  <c r="L3" i="13"/>
  <c r="M3" i="13"/>
  <c r="N3" i="13"/>
  <c r="O3" i="13"/>
  <c r="P3" i="13"/>
  <c r="Q3" i="13"/>
  <c r="Q357" i="14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N4" i="14"/>
  <c r="M4" i="14"/>
  <c r="L4" i="14"/>
  <c r="Q3" i="14"/>
  <c r="Q2" i="14" s="1"/>
  <c r="P3" i="14"/>
  <c r="P2" i="14" s="1"/>
  <c r="O3" i="14"/>
  <c r="O2" i="14" s="1"/>
  <c r="N3" i="14"/>
  <c r="N2" i="14" s="1"/>
  <c r="M3" i="14"/>
  <c r="M2" i="14" s="1"/>
  <c r="L3" i="14"/>
  <c r="L2" i="14" s="1"/>
  <c r="Q357" i="13"/>
  <c r="P357" i="13"/>
  <c r="O357" i="13"/>
  <c r="N357" i="13"/>
  <c r="M357" i="13"/>
  <c r="L357" i="13"/>
  <c r="Q356" i="13"/>
  <c r="P356" i="13"/>
  <c r="O356" i="13"/>
  <c r="N356" i="13"/>
  <c r="M356" i="13"/>
  <c r="L356" i="13"/>
  <c r="Q355" i="13"/>
  <c r="P355" i="13"/>
  <c r="O355" i="13"/>
  <c r="N355" i="13"/>
  <c r="M355" i="13"/>
  <c r="L355" i="13"/>
  <c r="Q354" i="13"/>
  <c r="P354" i="13"/>
  <c r="O354" i="13"/>
  <c r="N354" i="13"/>
  <c r="M354" i="13"/>
  <c r="L354" i="13"/>
  <c r="Q353" i="13"/>
  <c r="P353" i="13"/>
  <c r="O353" i="13"/>
  <c r="N353" i="13"/>
  <c r="M353" i="13"/>
  <c r="L353" i="13"/>
  <c r="Q352" i="13"/>
  <c r="P352" i="13"/>
  <c r="O352" i="13"/>
  <c r="N352" i="13"/>
  <c r="M352" i="13"/>
  <c r="L352" i="13"/>
  <c r="Q351" i="13"/>
  <c r="P351" i="13"/>
  <c r="O351" i="13"/>
  <c r="N351" i="13"/>
  <c r="M351" i="13"/>
  <c r="L351" i="13"/>
  <c r="Q350" i="13"/>
  <c r="P350" i="13"/>
  <c r="O350" i="13"/>
  <c r="N350" i="13"/>
  <c r="M350" i="13"/>
  <c r="L350" i="13"/>
  <c r="Q349" i="13"/>
  <c r="P349" i="13"/>
  <c r="O349" i="13"/>
  <c r="N349" i="13"/>
  <c r="M349" i="13"/>
  <c r="L349" i="13"/>
  <c r="Q348" i="13"/>
  <c r="P348" i="13"/>
  <c r="O348" i="13"/>
  <c r="N348" i="13"/>
  <c r="M348" i="13"/>
  <c r="L348" i="13"/>
  <c r="Q347" i="13"/>
  <c r="P347" i="13"/>
  <c r="O347" i="13"/>
  <c r="N347" i="13"/>
  <c r="M347" i="13"/>
  <c r="L347" i="13"/>
  <c r="Q346" i="13"/>
  <c r="P346" i="13"/>
  <c r="O346" i="13"/>
  <c r="N346" i="13"/>
  <c r="M346" i="13"/>
  <c r="L346" i="13"/>
  <c r="Q345" i="13"/>
  <c r="P345" i="13"/>
  <c r="O345" i="13"/>
  <c r="N345" i="13"/>
  <c r="M345" i="13"/>
  <c r="L345" i="13"/>
  <c r="Q344" i="13"/>
  <c r="P344" i="13"/>
  <c r="O344" i="13"/>
  <c r="N344" i="13"/>
  <c r="M344" i="13"/>
  <c r="L344" i="13"/>
  <c r="Q343" i="13"/>
  <c r="P343" i="13"/>
  <c r="O343" i="13"/>
  <c r="N343" i="13"/>
  <c r="M343" i="13"/>
  <c r="L343" i="13"/>
  <c r="Q342" i="13"/>
  <c r="P342" i="13"/>
  <c r="O342" i="13"/>
  <c r="N342" i="13"/>
  <c r="M342" i="13"/>
  <c r="L342" i="13"/>
  <c r="Q341" i="13"/>
  <c r="P341" i="13"/>
  <c r="O341" i="13"/>
  <c r="N341" i="13"/>
  <c r="M341" i="13"/>
  <c r="L341" i="13"/>
  <c r="Q340" i="13"/>
  <c r="P340" i="13"/>
  <c r="O340" i="13"/>
  <c r="N340" i="13"/>
  <c r="M340" i="13"/>
  <c r="L340" i="13"/>
  <c r="Q339" i="13"/>
  <c r="P339" i="13"/>
  <c r="O339" i="13"/>
  <c r="N339" i="13"/>
  <c r="M339" i="13"/>
  <c r="L339" i="13"/>
  <c r="Q338" i="13"/>
  <c r="P338" i="13"/>
  <c r="O338" i="13"/>
  <c r="N338" i="13"/>
  <c r="M338" i="13"/>
  <c r="L338" i="13"/>
  <c r="Q337" i="13"/>
  <c r="P337" i="13"/>
  <c r="O337" i="13"/>
  <c r="N337" i="13"/>
  <c r="M337" i="13"/>
  <c r="L337" i="13"/>
  <c r="Q336" i="13"/>
  <c r="P336" i="13"/>
  <c r="O336" i="13"/>
  <c r="N336" i="13"/>
  <c r="M336" i="13"/>
  <c r="L336" i="13"/>
  <c r="Q335" i="13"/>
  <c r="P335" i="13"/>
  <c r="O335" i="13"/>
  <c r="N335" i="13"/>
  <c r="M335" i="13"/>
  <c r="L335" i="13"/>
  <c r="Q334" i="13"/>
  <c r="P334" i="13"/>
  <c r="O334" i="13"/>
  <c r="N334" i="13"/>
  <c r="M334" i="13"/>
  <c r="L334" i="13"/>
  <c r="Q333" i="13"/>
  <c r="P333" i="13"/>
  <c r="O333" i="13"/>
  <c r="N333" i="13"/>
  <c r="M333" i="13"/>
  <c r="L333" i="13"/>
  <c r="Q332" i="13"/>
  <c r="P332" i="13"/>
  <c r="O332" i="13"/>
  <c r="N332" i="13"/>
  <c r="M332" i="13"/>
  <c r="L332" i="13"/>
  <c r="Q331" i="13"/>
  <c r="P331" i="13"/>
  <c r="O331" i="13"/>
  <c r="N331" i="13"/>
  <c r="M331" i="13"/>
  <c r="L331" i="13"/>
  <c r="Q330" i="13"/>
  <c r="P330" i="13"/>
  <c r="O330" i="13"/>
  <c r="N330" i="13"/>
  <c r="M330" i="13"/>
  <c r="L330" i="13"/>
  <c r="Q329" i="13"/>
  <c r="P329" i="13"/>
  <c r="O329" i="13"/>
  <c r="N329" i="13"/>
  <c r="M329" i="13"/>
  <c r="L329" i="13"/>
  <c r="Q328" i="13"/>
  <c r="P328" i="13"/>
  <c r="O328" i="13"/>
  <c r="N328" i="13"/>
  <c r="M328" i="13"/>
  <c r="L328" i="13"/>
  <c r="Q327" i="13"/>
  <c r="P327" i="13"/>
  <c r="O327" i="13"/>
  <c r="N327" i="13"/>
  <c r="M327" i="13"/>
  <c r="L327" i="13"/>
  <c r="Q326" i="13"/>
  <c r="P326" i="13"/>
  <c r="O326" i="13"/>
  <c r="N326" i="13"/>
  <c r="M326" i="13"/>
  <c r="L326" i="13"/>
  <c r="Q325" i="13"/>
  <c r="P325" i="13"/>
  <c r="O325" i="13"/>
  <c r="N325" i="13"/>
  <c r="M325" i="13"/>
  <c r="L325" i="13"/>
  <c r="Q324" i="13"/>
  <c r="P324" i="13"/>
  <c r="O324" i="13"/>
  <c r="N324" i="13"/>
  <c r="M324" i="13"/>
  <c r="L324" i="13"/>
  <c r="Q323" i="13"/>
  <c r="P323" i="13"/>
  <c r="O323" i="13"/>
  <c r="N323" i="13"/>
  <c r="M323" i="13"/>
  <c r="L323" i="13"/>
  <c r="Q322" i="13"/>
  <c r="P322" i="13"/>
  <c r="O322" i="13"/>
  <c r="N322" i="13"/>
  <c r="M322" i="13"/>
  <c r="L322" i="13"/>
  <c r="Q321" i="13"/>
  <c r="P321" i="13"/>
  <c r="O321" i="13"/>
  <c r="N321" i="13"/>
  <c r="M321" i="13"/>
  <c r="L321" i="13"/>
  <c r="Q320" i="13"/>
  <c r="P320" i="13"/>
  <c r="O320" i="13"/>
  <c r="N320" i="13"/>
  <c r="M320" i="13"/>
  <c r="L320" i="13"/>
  <c r="Q319" i="13"/>
  <c r="P319" i="13"/>
  <c r="O319" i="13"/>
  <c r="N319" i="13"/>
  <c r="M319" i="13"/>
  <c r="L319" i="13"/>
  <c r="Q318" i="13"/>
  <c r="P318" i="13"/>
  <c r="O318" i="13"/>
  <c r="N318" i="13"/>
  <c r="M318" i="13"/>
  <c r="L318" i="13"/>
  <c r="Q317" i="13"/>
  <c r="P317" i="13"/>
  <c r="O317" i="13"/>
  <c r="N317" i="13"/>
  <c r="M317" i="13"/>
  <c r="L317" i="13"/>
  <c r="Q316" i="13"/>
  <c r="P316" i="13"/>
  <c r="O316" i="13"/>
  <c r="N316" i="13"/>
  <c r="M316" i="13"/>
  <c r="L316" i="13"/>
  <c r="Q315" i="13"/>
  <c r="P315" i="13"/>
  <c r="O315" i="13"/>
  <c r="N315" i="13"/>
  <c r="M315" i="13"/>
  <c r="L315" i="13"/>
  <c r="Q314" i="13"/>
  <c r="P314" i="13"/>
  <c r="O314" i="13"/>
  <c r="N314" i="13"/>
  <c r="M314" i="13"/>
  <c r="L314" i="13"/>
  <c r="Q313" i="13"/>
  <c r="P313" i="13"/>
  <c r="O313" i="13"/>
  <c r="N313" i="13"/>
  <c r="M313" i="13"/>
  <c r="L313" i="13"/>
  <c r="Q312" i="13"/>
  <c r="P312" i="13"/>
  <c r="O312" i="13"/>
  <c r="N312" i="13"/>
  <c r="M312" i="13"/>
  <c r="L312" i="13"/>
  <c r="Q311" i="13"/>
  <c r="P311" i="13"/>
  <c r="O311" i="13"/>
  <c r="N311" i="13"/>
  <c r="M311" i="13"/>
  <c r="L311" i="13"/>
  <c r="Q310" i="13"/>
  <c r="P310" i="13"/>
  <c r="O310" i="13"/>
  <c r="N310" i="13"/>
  <c r="M310" i="13"/>
  <c r="L310" i="13"/>
  <c r="Q309" i="13"/>
  <c r="P309" i="13"/>
  <c r="O309" i="13"/>
  <c r="N309" i="13"/>
  <c r="M309" i="13"/>
  <c r="L309" i="13"/>
  <c r="Q308" i="13"/>
  <c r="P308" i="13"/>
  <c r="O308" i="13"/>
  <c r="N308" i="13"/>
  <c r="M308" i="13"/>
  <c r="L308" i="13"/>
  <c r="Q307" i="13"/>
  <c r="P307" i="13"/>
  <c r="O307" i="13"/>
  <c r="N307" i="13"/>
  <c r="M307" i="13"/>
  <c r="L307" i="13"/>
  <c r="Q306" i="13"/>
  <c r="P306" i="13"/>
  <c r="O306" i="13"/>
  <c r="N306" i="13"/>
  <c r="M306" i="13"/>
  <c r="L306" i="13"/>
  <c r="Q305" i="13"/>
  <c r="P305" i="13"/>
  <c r="O305" i="13"/>
  <c r="N305" i="13"/>
  <c r="M305" i="13"/>
  <c r="L305" i="13"/>
  <c r="Q304" i="13"/>
  <c r="P304" i="13"/>
  <c r="O304" i="13"/>
  <c r="N304" i="13"/>
  <c r="M304" i="13"/>
  <c r="L304" i="13"/>
  <c r="Q303" i="13"/>
  <c r="P303" i="13"/>
  <c r="O303" i="13"/>
  <c r="N303" i="13"/>
  <c r="M303" i="13"/>
  <c r="L303" i="13"/>
  <c r="Q302" i="13"/>
  <c r="P302" i="13"/>
  <c r="O302" i="13"/>
  <c r="N302" i="13"/>
  <c r="M302" i="13"/>
  <c r="L302" i="13"/>
  <c r="Q301" i="13"/>
  <c r="P301" i="13"/>
  <c r="O301" i="13"/>
  <c r="N301" i="13"/>
  <c r="M301" i="13"/>
  <c r="L301" i="13"/>
  <c r="Q300" i="13"/>
  <c r="P300" i="13"/>
  <c r="O300" i="13"/>
  <c r="N300" i="13"/>
  <c r="M300" i="13"/>
  <c r="L300" i="13"/>
  <c r="Q299" i="13"/>
  <c r="P299" i="13"/>
  <c r="O299" i="13"/>
  <c r="N299" i="13"/>
  <c r="M299" i="13"/>
  <c r="L299" i="13"/>
  <c r="Q298" i="13"/>
  <c r="P298" i="13"/>
  <c r="O298" i="13"/>
  <c r="N298" i="13"/>
  <c r="M298" i="13"/>
  <c r="L298" i="13"/>
  <c r="Q297" i="13"/>
  <c r="P297" i="13"/>
  <c r="O297" i="13"/>
  <c r="N297" i="13"/>
  <c r="M297" i="13"/>
  <c r="L297" i="13"/>
  <c r="Q296" i="13"/>
  <c r="P296" i="13"/>
  <c r="O296" i="13"/>
  <c r="N296" i="13"/>
  <c r="M296" i="13"/>
  <c r="L296" i="13"/>
  <c r="Q295" i="13"/>
  <c r="P295" i="13"/>
  <c r="O295" i="13"/>
  <c r="N295" i="13"/>
  <c r="M295" i="13"/>
  <c r="L295" i="13"/>
  <c r="Q294" i="13"/>
  <c r="P294" i="13"/>
  <c r="O294" i="13"/>
  <c r="N294" i="13"/>
  <c r="M294" i="13"/>
  <c r="L294" i="13"/>
  <c r="Q293" i="13"/>
  <c r="P293" i="13"/>
  <c r="O293" i="13"/>
  <c r="N293" i="13"/>
  <c r="M293" i="13"/>
  <c r="L293" i="13"/>
  <c r="Q292" i="13"/>
  <c r="P292" i="13"/>
  <c r="O292" i="13"/>
  <c r="N292" i="13"/>
  <c r="M292" i="13"/>
  <c r="L292" i="13"/>
  <c r="Q291" i="13"/>
  <c r="P291" i="13"/>
  <c r="O291" i="13"/>
  <c r="N291" i="13"/>
  <c r="M291" i="13"/>
  <c r="L291" i="13"/>
  <c r="Q290" i="13"/>
  <c r="P290" i="13"/>
  <c r="O290" i="13"/>
  <c r="N290" i="13"/>
  <c r="M290" i="13"/>
  <c r="L290" i="13"/>
  <c r="Q289" i="13"/>
  <c r="P289" i="13"/>
  <c r="O289" i="13"/>
  <c r="N289" i="13"/>
  <c r="M289" i="13"/>
  <c r="L289" i="13"/>
  <c r="Q288" i="13"/>
  <c r="P288" i="13"/>
  <c r="O288" i="13"/>
  <c r="N288" i="13"/>
  <c r="M288" i="13"/>
  <c r="L288" i="13"/>
  <c r="Q287" i="13"/>
  <c r="P287" i="13"/>
  <c r="O287" i="13"/>
  <c r="N287" i="13"/>
  <c r="M287" i="13"/>
  <c r="L287" i="13"/>
  <c r="Q286" i="13"/>
  <c r="P286" i="13"/>
  <c r="O286" i="13"/>
  <c r="N286" i="13"/>
  <c r="M286" i="13"/>
  <c r="L286" i="13"/>
  <c r="Q285" i="13"/>
  <c r="P285" i="13"/>
  <c r="O285" i="13"/>
  <c r="N285" i="13"/>
  <c r="M285" i="13"/>
  <c r="L285" i="13"/>
  <c r="Q284" i="13"/>
  <c r="P284" i="13"/>
  <c r="O284" i="13"/>
  <c r="N284" i="13"/>
  <c r="M284" i="13"/>
  <c r="L284" i="13"/>
  <c r="Q283" i="13"/>
  <c r="P283" i="13"/>
  <c r="O283" i="13"/>
  <c r="N283" i="13"/>
  <c r="M283" i="13"/>
  <c r="L283" i="13"/>
  <c r="Q282" i="13"/>
  <c r="P282" i="13"/>
  <c r="O282" i="13"/>
  <c r="N282" i="13"/>
  <c r="M282" i="13"/>
  <c r="L282" i="13"/>
  <c r="Q281" i="13"/>
  <c r="P281" i="13"/>
  <c r="O281" i="13"/>
  <c r="N281" i="13"/>
  <c r="M281" i="13"/>
  <c r="L281" i="13"/>
  <c r="Q280" i="13"/>
  <c r="P280" i="13"/>
  <c r="O280" i="13"/>
  <c r="N280" i="13"/>
  <c r="M280" i="13"/>
  <c r="L280" i="13"/>
  <c r="Q279" i="13"/>
  <c r="P279" i="13"/>
  <c r="O279" i="13"/>
  <c r="N279" i="13"/>
  <c r="M279" i="13"/>
  <c r="L279" i="13"/>
  <c r="Q278" i="13"/>
  <c r="P278" i="13"/>
  <c r="O278" i="13"/>
  <c r="N278" i="13"/>
  <c r="M278" i="13"/>
  <c r="L278" i="13"/>
  <c r="Q277" i="13"/>
  <c r="P277" i="13"/>
  <c r="O277" i="13"/>
  <c r="N277" i="13"/>
  <c r="M277" i="13"/>
  <c r="L277" i="13"/>
  <c r="Q276" i="13"/>
  <c r="P276" i="13"/>
  <c r="O276" i="13"/>
  <c r="N276" i="13"/>
  <c r="M276" i="13"/>
  <c r="L276" i="13"/>
  <c r="Q275" i="13"/>
  <c r="P275" i="13"/>
  <c r="O275" i="13"/>
  <c r="N275" i="13"/>
  <c r="M275" i="13"/>
  <c r="L275" i="13"/>
  <c r="Q274" i="13"/>
  <c r="P274" i="13"/>
  <c r="O274" i="13"/>
  <c r="N274" i="13"/>
  <c r="M274" i="13"/>
  <c r="L274" i="13"/>
  <c r="Q273" i="13"/>
  <c r="P273" i="13"/>
  <c r="O273" i="13"/>
  <c r="N273" i="13"/>
  <c r="M273" i="13"/>
  <c r="L273" i="13"/>
  <c r="Q272" i="13"/>
  <c r="P272" i="13"/>
  <c r="O272" i="13"/>
  <c r="N272" i="13"/>
  <c r="M272" i="13"/>
  <c r="L272" i="13"/>
  <c r="Q271" i="13"/>
  <c r="P271" i="13"/>
  <c r="O271" i="13"/>
  <c r="N271" i="13"/>
  <c r="M271" i="13"/>
  <c r="L271" i="13"/>
  <c r="Q270" i="13"/>
  <c r="P270" i="13"/>
  <c r="O270" i="13"/>
  <c r="N270" i="13"/>
  <c r="M270" i="13"/>
  <c r="L270" i="13"/>
  <c r="Q269" i="13"/>
  <c r="P269" i="13"/>
  <c r="O269" i="13"/>
  <c r="N269" i="13"/>
  <c r="M269" i="13"/>
  <c r="L269" i="13"/>
  <c r="Q268" i="13"/>
  <c r="P268" i="13"/>
  <c r="O268" i="13"/>
  <c r="N268" i="13"/>
  <c r="M268" i="13"/>
  <c r="L268" i="13"/>
  <c r="Q267" i="13"/>
  <c r="P267" i="13"/>
  <c r="O267" i="13"/>
  <c r="N267" i="13"/>
  <c r="M267" i="13"/>
  <c r="L267" i="13"/>
  <c r="Q266" i="13"/>
  <c r="P266" i="13"/>
  <c r="O266" i="13"/>
  <c r="N266" i="13"/>
  <c r="M266" i="13"/>
  <c r="L266" i="13"/>
  <c r="Q265" i="13"/>
  <c r="P265" i="13"/>
  <c r="O265" i="13"/>
  <c r="N265" i="13"/>
  <c r="M265" i="13"/>
  <c r="L265" i="13"/>
  <c r="Q264" i="13"/>
  <c r="P264" i="13"/>
  <c r="O264" i="13"/>
  <c r="N264" i="13"/>
  <c r="M264" i="13"/>
  <c r="L264" i="13"/>
  <c r="Q263" i="13"/>
  <c r="P263" i="13"/>
  <c r="O263" i="13"/>
  <c r="N263" i="13"/>
  <c r="M263" i="13"/>
  <c r="L263" i="13"/>
  <c r="Q262" i="13"/>
  <c r="P262" i="13"/>
  <c r="O262" i="13"/>
  <c r="N262" i="13"/>
  <c r="M262" i="13"/>
  <c r="L262" i="13"/>
  <c r="Q261" i="13"/>
  <c r="P261" i="13"/>
  <c r="O261" i="13"/>
  <c r="N261" i="13"/>
  <c r="M261" i="13"/>
  <c r="L261" i="13"/>
  <c r="Q260" i="13"/>
  <c r="P260" i="13"/>
  <c r="O260" i="13"/>
  <c r="N260" i="13"/>
  <c r="M260" i="13"/>
  <c r="L260" i="13"/>
  <c r="Q259" i="13"/>
  <c r="P259" i="13"/>
  <c r="O259" i="13"/>
  <c r="N259" i="13"/>
  <c r="M259" i="13"/>
  <c r="L259" i="13"/>
  <c r="Q258" i="13"/>
  <c r="P258" i="13"/>
  <c r="O258" i="13"/>
  <c r="N258" i="13"/>
  <c r="M258" i="13"/>
  <c r="L258" i="13"/>
  <c r="Q257" i="13"/>
  <c r="P257" i="13"/>
  <c r="O257" i="13"/>
  <c r="N257" i="13"/>
  <c r="M257" i="13"/>
  <c r="L257" i="13"/>
  <c r="Q256" i="13"/>
  <c r="P256" i="13"/>
  <c r="O256" i="13"/>
  <c r="N256" i="13"/>
  <c r="M256" i="13"/>
  <c r="L256" i="13"/>
  <c r="Q255" i="13"/>
  <c r="P255" i="13"/>
  <c r="O255" i="13"/>
  <c r="N255" i="13"/>
  <c r="M255" i="13"/>
  <c r="L255" i="13"/>
  <c r="Q254" i="13"/>
  <c r="P254" i="13"/>
  <c r="O254" i="13"/>
  <c r="N254" i="13"/>
  <c r="M254" i="13"/>
  <c r="L254" i="13"/>
  <c r="Q253" i="13"/>
  <c r="P253" i="13"/>
  <c r="O253" i="13"/>
  <c r="N253" i="13"/>
  <c r="M253" i="13"/>
  <c r="L253" i="13"/>
  <c r="Q252" i="13"/>
  <c r="P252" i="13"/>
  <c r="O252" i="13"/>
  <c r="N252" i="13"/>
  <c r="M252" i="13"/>
  <c r="L252" i="13"/>
  <c r="Q251" i="13"/>
  <c r="P251" i="13"/>
  <c r="O251" i="13"/>
  <c r="N251" i="13"/>
  <c r="M251" i="13"/>
  <c r="L251" i="13"/>
  <c r="Q250" i="13"/>
  <c r="P250" i="13"/>
  <c r="O250" i="13"/>
  <c r="N250" i="13"/>
  <c r="M250" i="13"/>
  <c r="L250" i="13"/>
  <c r="Q249" i="13"/>
  <c r="P249" i="13"/>
  <c r="O249" i="13"/>
  <c r="N249" i="13"/>
  <c r="M249" i="13"/>
  <c r="L249" i="13"/>
  <c r="Q248" i="13"/>
  <c r="P248" i="13"/>
  <c r="O248" i="13"/>
  <c r="N248" i="13"/>
  <c r="M248" i="13"/>
  <c r="L248" i="13"/>
  <c r="Q247" i="13"/>
  <c r="P247" i="13"/>
  <c r="O247" i="13"/>
  <c r="N247" i="13"/>
  <c r="M247" i="13"/>
  <c r="L247" i="13"/>
  <c r="Q246" i="13"/>
  <c r="P246" i="13"/>
  <c r="O246" i="13"/>
  <c r="N246" i="13"/>
  <c r="M246" i="13"/>
  <c r="L246" i="13"/>
  <c r="Q245" i="13"/>
  <c r="P245" i="13"/>
  <c r="O245" i="13"/>
  <c r="N245" i="13"/>
  <c r="M245" i="13"/>
  <c r="L245" i="13"/>
  <c r="Q244" i="13"/>
  <c r="P244" i="13"/>
  <c r="O244" i="13"/>
  <c r="N244" i="13"/>
  <c r="M244" i="13"/>
  <c r="L244" i="13"/>
  <c r="Q243" i="13"/>
  <c r="P243" i="13"/>
  <c r="O243" i="13"/>
  <c r="N243" i="13"/>
  <c r="M243" i="13"/>
  <c r="L243" i="13"/>
  <c r="Q242" i="13"/>
  <c r="P242" i="13"/>
  <c r="O242" i="13"/>
  <c r="N242" i="13"/>
  <c r="M242" i="13"/>
  <c r="L242" i="13"/>
  <c r="Q241" i="13"/>
  <c r="P241" i="13"/>
  <c r="O241" i="13"/>
  <c r="N241" i="13"/>
  <c r="M241" i="13"/>
  <c r="L241" i="13"/>
  <c r="Q240" i="13"/>
  <c r="P240" i="13"/>
  <c r="O240" i="13"/>
  <c r="N240" i="13"/>
  <c r="M240" i="13"/>
  <c r="L240" i="13"/>
  <c r="Q239" i="13"/>
  <c r="P239" i="13"/>
  <c r="O239" i="13"/>
  <c r="N239" i="13"/>
  <c r="M239" i="13"/>
  <c r="L239" i="13"/>
  <c r="Q238" i="13"/>
  <c r="P238" i="13"/>
  <c r="O238" i="13"/>
  <c r="N238" i="13"/>
  <c r="M238" i="13"/>
  <c r="L238" i="13"/>
  <c r="Q237" i="13"/>
  <c r="P237" i="13"/>
  <c r="O237" i="13"/>
  <c r="N237" i="13"/>
  <c r="M237" i="13"/>
  <c r="L237" i="13"/>
  <c r="Q236" i="13"/>
  <c r="P236" i="13"/>
  <c r="O236" i="13"/>
  <c r="N236" i="13"/>
  <c r="M236" i="13"/>
  <c r="L236" i="13"/>
  <c r="Q235" i="13"/>
  <c r="P235" i="13"/>
  <c r="O235" i="13"/>
  <c r="N235" i="13"/>
  <c r="M235" i="13"/>
  <c r="L235" i="13"/>
  <c r="Q234" i="13"/>
  <c r="P234" i="13"/>
  <c r="O234" i="13"/>
  <c r="N234" i="13"/>
  <c r="M234" i="13"/>
  <c r="L234" i="13"/>
  <c r="Q233" i="13"/>
  <c r="P233" i="13"/>
  <c r="O233" i="13"/>
  <c r="N233" i="13"/>
  <c r="M233" i="13"/>
  <c r="L233" i="13"/>
  <c r="Q232" i="13"/>
  <c r="P232" i="13"/>
  <c r="O232" i="13"/>
  <c r="N232" i="13"/>
  <c r="M232" i="13"/>
  <c r="L232" i="13"/>
  <c r="Q231" i="13"/>
  <c r="P231" i="13"/>
  <c r="O231" i="13"/>
  <c r="N231" i="13"/>
  <c r="M231" i="13"/>
  <c r="L231" i="13"/>
  <c r="Q230" i="13"/>
  <c r="P230" i="13"/>
  <c r="O230" i="13"/>
  <c r="N230" i="13"/>
  <c r="M230" i="13"/>
  <c r="L230" i="13"/>
  <c r="Q229" i="13"/>
  <c r="P229" i="13"/>
  <c r="O229" i="13"/>
  <c r="N229" i="13"/>
  <c r="M229" i="13"/>
  <c r="L229" i="13"/>
  <c r="Q228" i="13"/>
  <c r="P228" i="13"/>
  <c r="O228" i="13"/>
  <c r="N228" i="13"/>
  <c r="M228" i="13"/>
  <c r="L228" i="13"/>
  <c r="Q227" i="13"/>
  <c r="P227" i="13"/>
  <c r="O227" i="13"/>
  <c r="N227" i="13"/>
  <c r="M227" i="13"/>
  <c r="L227" i="13"/>
  <c r="Q226" i="13"/>
  <c r="P226" i="13"/>
  <c r="O226" i="13"/>
  <c r="N226" i="13"/>
  <c r="M226" i="13"/>
  <c r="L226" i="13"/>
  <c r="Q225" i="13"/>
  <c r="P225" i="13"/>
  <c r="O225" i="13"/>
  <c r="N225" i="13"/>
  <c r="M225" i="13"/>
  <c r="L225" i="13"/>
  <c r="Q224" i="13"/>
  <c r="P224" i="13"/>
  <c r="O224" i="13"/>
  <c r="N224" i="13"/>
  <c r="M224" i="13"/>
  <c r="L224" i="13"/>
  <c r="Q223" i="13"/>
  <c r="P223" i="13"/>
  <c r="O223" i="13"/>
  <c r="N223" i="13"/>
  <c r="M223" i="13"/>
  <c r="L223" i="13"/>
  <c r="Q222" i="13"/>
  <c r="P222" i="13"/>
  <c r="O222" i="13"/>
  <c r="N222" i="13"/>
  <c r="M222" i="13"/>
  <c r="L222" i="13"/>
  <c r="Q221" i="13"/>
  <c r="P221" i="13"/>
  <c r="O221" i="13"/>
  <c r="N221" i="13"/>
  <c r="M221" i="13"/>
  <c r="L221" i="13"/>
  <c r="Q220" i="13"/>
  <c r="P220" i="13"/>
  <c r="O220" i="13"/>
  <c r="N220" i="13"/>
  <c r="M220" i="13"/>
  <c r="L220" i="13"/>
  <c r="Q219" i="13"/>
  <c r="P219" i="13"/>
  <c r="O219" i="13"/>
  <c r="N219" i="13"/>
  <c r="M219" i="13"/>
  <c r="L219" i="13"/>
  <c r="Q218" i="13"/>
  <c r="P218" i="13"/>
  <c r="O218" i="13"/>
  <c r="N218" i="13"/>
  <c r="M218" i="13"/>
  <c r="L218" i="13"/>
  <c r="Q217" i="13"/>
  <c r="P217" i="13"/>
  <c r="O217" i="13"/>
  <c r="N217" i="13"/>
  <c r="M217" i="13"/>
  <c r="L217" i="13"/>
  <c r="Q216" i="13"/>
  <c r="P216" i="13"/>
  <c r="O216" i="13"/>
  <c r="N216" i="13"/>
  <c r="M216" i="13"/>
  <c r="L216" i="13"/>
  <c r="Q215" i="13"/>
  <c r="P215" i="13"/>
  <c r="O215" i="13"/>
  <c r="N215" i="13"/>
  <c r="M215" i="13"/>
  <c r="L215" i="13"/>
  <c r="Q214" i="13"/>
  <c r="P214" i="13"/>
  <c r="O214" i="13"/>
  <c r="N214" i="13"/>
  <c r="M214" i="13"/>
  <c r="L214" i="13"/>
  <c r="Q213" i="13"/>
  <c r="P213" i="13"/>
  <c r="O213" i="13"/>
  <c r="N213" i="13"/>
  <c r="M213" i="13"/>
  <c r="L213" i="13"/>
  <c r="Q212" i="13"/>
  <c r="P212" i="13"/>
  <c r="O212" i="13"/>
  <c r="N212" i="13"/>
  <c r="M212" i="13"/>
  <c r="L212" i="13"/>
  <c r="Q211" i="13"/>
  <c r="P211" i="13"/>
  <c r="O211" i="13"/>
  <c r="N211" i="13"/>
  <c r="M211" i="13"/>
  <c r="L211" i="13"/>
  <c r="Q210" i="13"/>
  <c r="P210" i="13"/>
  <c r="O210" i="13"/>
  <c r="N210" i="13"/>
  <c r="M210" i="13"/>
  <c r="L210" i="13"/>
  <c r="Q209" i="13"/>
  <c r="P209" i="13"/>
  <c r="O209" i="13"/>
  <c r="N209" i="13"/>
  <c r="M209" i="13"/>
  <c r="L209" i="13"/>
  <c r="Q208" i="13"/>
  <c r="P208" i="13"/>
  <c r="O208" i="13"/>
  <c r="N208" i="13"/>
  <c r="M208" i="13"/>
  <c r="L208" i="13"/>
  <c r="Q207" i="13"/>
  <c r="P207" i="13"/>
  <c r="O207" i="13"/>
  <c r="N207" i="13"/>
  <c r="M207" i="13"/>
  <c r="L207" i="13"/>
  <c r="Q206" i="13"/>
  <c r="P206" i="13"/>
  <c r="O206" i="13"/>
  <c r="N206" i="13"/>
  <c r="M206" i="13"/>
  <c r="L206" i="13"/>
  <c r="Q205" i="13"/>
  <c r="P205" i="13"/>
  <c r="O205" i="13"/>
  <c r="N205" i="13"/>
  <c r="M205" i="13"/>
  <c r="L205" i="13"/>
  <c r="Q204" i="13"/>
  <c r="P204" i="13"/>
  <c r="O204" i="13"/>
  <c r="N204" i="13"/>
  <c r="M204" i="13"/>
  <c r="L204" i="13"/>
  <c r="Q203" i="13"/>
  <c r="P203" i="13"/>
  <c r="O203" i="13"/>
  <c r="N203" i="13"/>
  <c r="M203" i="13"/>
  <c r="L203" i="13"/>
  <c r="Q202" i="13"/>
  <c r="P202" i="13"/>
  <c r="O202" i="13"/>
  <c r="N202" i="13"/>
  <c r="M202" i="13"/>
  <c r="L202" i="13"/>
  <c r="Q201" i="13"/>
  <c r="P201" i="13"/>
  <c r="O201" i="13"/>
  <c r="N201" i="13"/>
  <c r="M201" i="13"/>
  <c r="L201" i="13"/>
  <c r="Q200" i="13"/>
  <c r="P200" i="13"/>
  <c r="O200" i="13"/>
  <c r="N200" i="13"/>
  <c r="M200" i="13"/>
  <c r="L200" i="13"/>
  <c r="Q199" i="13"/>
  <c r="P199" i="13"/>
  <c r="O199" i="13"/>
  <c r="N199" i="13"/>
  <c r="M199" i="13"/>
  <c r="L199" i="13"/>
  <c r="Q198" i="13"/>
  <c r="P198" i="13"/>
  <c r="O198" i="13"/>
  <c r="N198" i="13"/>
  <c r="M198" i="13"/>
  <c r="L198" i="13"/>
  <c r="Q197" i="13"/>
  <c r="P197" i="13"/>
  <c r="O197" i="13"/>
  <c r="N197" i="13"/>
  <c r="M197" i="13"/>
  <c r="L197" i="13"/>
  <c r="Q196" i="13"/>
  <c r="P196" i="13"/>
  <c r="O196" i="13"/>
  <c r="N196" i="13"/>
  <c r="M196" i="13"/>
  <c r="L196" i="13"/>
  <c r="Q195" i="13"/>
  <c r="P195" i="13"/>
  <c r="O195" i="13"/>
  <c r="N195" i="13"/>
  <c r="M195" i="13"/>
  <c r="L195" i="13"/>
  <c r="Q194" i="13"/>
  <c r="P194" i="13"/>
  <c r="O194" i="13"/>
  <c r="N194" i="13"/>
  <c r="M194" i="13"/>
  <c r="L194" i="13"/>
  <c r="Q193" i="13"/>
  <c r="P193" i="13"/>
  <c r="O193" i="13"/>
  <c r="N193" i="13"/>
  <c r="M193" i="13"/>
  <c r="L193" i="13"/>
  <c r="Q192" i="13"/>
  <c r="P192" i="13"/>
  <c r="O192" i="13"/>
  <c r="N192" i="13"/>
  <c r="M192" i="13"/>
  <c r="L192" i="13"/>
  <c r="Q191" i="13"/>
  <c r="P191" i="13"/>
  <c r="O191" i="13"/>
  <c r="N191" i="13"/>
  <c r="M191" i="13"/>
  <c r="L191" i="13"/>
  <c r="Q190" i="13"/>
  <c r="P190" i="13"/>
  <c r="O190" i="13"/>
  <c r="N190" i="13"/>
  <c r="M190" i="13"/>
  <c r="L190" i="13"/>
  <c r="Q189" i="13"/>
  <c r="P189" i="13"/>
  <c r="O189" i="13"/>
  <c r="N189" i="13"/>
  <c r="M189" i="13"/>
  <c r="L189" i="13"/>
  <c r="Q188" i="13"/>
  <c r="P188" i="13"/>
  <c r="O188" i="13"/>
  <c r="N188" i="13"/>
  <c r="M188" i="13"/>
  <c r="L188" i="13"/>
  <c r="Q187" i="13"/>
  <c r="P187" i="13"/>
  <c r="O187" i="13"/>
  <c r="N187" i="13"/>
  <c r="M187" i="13"/>
  <c r="L187" i="13"/>
  <c r="Q186" i="13"/>
  <c r="P186" i="13"/>
  <c r="O186" i="13"/>
  <c r="N186" i="13"/>
  <c r="M186" i="13"/>
  <c r="L186" i="13"/>
  <c r="Q185" i="13"/>
  <c r="P185" i="13"/>
  <c r="O185" i="13"/>
  <c r="N185" i="13"/>
  <c r="M185" i="13"/>
  <c r="L185" i="13"/>
  <c r="Q184" i="13"/>
  <c r="P184" i="13"/>
  <c r="O184" i="13"/>
  <c r="N184" i="13"/>
  <c r="M184" i="13"/>
  <c r="L184" i="13"/>
  <c r="Q183" i="13"/>
  <c r="P183" i="13"/>
  <c r="O183" i="13"/>
  <c r="N183" i="13"/>
  <c r="M183" i="13"/>
  <c r="L183" i="13"/>
  <c r="Q182" i="13"/>
  <c r="P182" i="13"/>
  <c r="O182" i="13"/>
  <c r="N182" i="13"/>
  <c r="M182" i="13"/>
  <c r="L182" i="13"/>
  <c r="Q181" i="13"/>
  <c r="P181" i="13"/>
  <c r="O181" i="13"/>
  <c r="N181" i="13"/>
  <c r="M181" i="13"/>
  <c r="L181" i="13"/>
  <c r="Q180" i="13"/>
  <c r="P180" i="13"/>
  <c r="O180" i="13"/>
  <c r="N180" i="13"/>
  <c r="M180" i="13"/>
  <c r="L180" i="13"/>
  <c r="Q179" i="13"/>
  <c r="P179" i="13"/>
  <c r="O179" i="13"/>
  <c r="N179" i="13"/>
  <c r="M179" i="13"/>
  <c r="L179" i="13"/>
  <c r="Q178" i="13"/>
  <c r="P178" i="13"/>
  <c r="O178" i="13"/>
  <c r="N178" i="13"/>
  <c r="M178" i="13"/>
  <c r="L178" i="13"/>
  <c r="Q177" i="13"/>
  <c r="P177" i="13"/>
  <c r="O177" i="13"/>
  <c r="N177" i="13"/>
  <c r="M177" i="13"/>
  <c r="L177" i="13"/>
  <c r="Q176" i="13"/>
  <c r="P176" i="13"/>
  <c r="O176" i="13"/>
  <c r="N176" i="13"/>
  <c r="M176" i="13"/>
  <c r="L176" i="13"/>
  <c r="Q175" i="13"/>
  <c r="P175" i="13"/>
  <c r="O175" i="13"/>
  <c r="N175" i="13"/>
  <c r="M175" i="13"/>
  <c r="L175" i="13"/>
  <c r="Q174" i="13"/>
  <c r="P174" i="13"/>
  <c r="O174" i="13"/>
  <c r="N174" i="13"/>
  <c r="M174" i="13"/>
  <c r="L174" i="13"/>
  <c r="Q173" i="13"/>
  <c r="P173" i="13"/>
  <c r="O173" i="13"/>
  <c r="N173" i="13"/>
  <c r="M173" i="13"/>
  <c r="L173" i="13"/>
  <c r="Q172" i="13"/>
  <c r="P172" i="13"/>
  <c r="O172" i="13"/>
  <c r="N172" i="13"/>
  <c r="M172" i="13"/>
  <c r="L172" i="13"/>
  <c r="Q171" i="13"/>
  <c r="P171" i="13"/>
  <c r="O171" i="13"/>
  <c r="N171" i="13"/>
  <c r="M171" i="13"/>
  <c r="L171" i="13"/>
  <c r="Q170" i="13"/>
  <c r="P170" i="13"/>
  <c r="O170" i="13"/>
  <c r="N170" i="13"/>
  <c r="M170" i="13"/>
  <c r="L170" i="13"/>
  <c r="Q169" i="13"/>
  <c r="P169" i="13"/>
  <c r="O169" i="13"/>
  <c r="N169" i="13"/>
  <c r="M169" i="13"/>
  <c r="L169" i="13"/>
  <c r="Q168" i="13"/>
  <c r="P168" i="13"/>
  <c r="O168" i="13"/>
  <c r="N168" i="13"/>
  <c r="M168" i="13"/>
  <c r="L168" i="13"/>
  <c r="Q167" i="13"/>
  <c r="P167" i="13"/>
  <c r="O167" i="13"/>
  <c r="N167" i="13"/>
  <c r="M167" i="13"/>
  <c r="L167" i="13"/>
  <c r="Q166" i="13"/>
  <c r="P166" i="13"/>
  <c r="O166" i="13"/>
  <c r="N166" i="13"/>
  <c r="M166" i="13"/>
  <c r="L166" i="13"/>
  <c r="Q165" i="13"/>
  <c r="P165" i="13"/>
  <c r="O165" i="13"/>
  <c r="N165" i="13"/>
  <c r="M165" i="13"/>
  <c r="L165" i="13"/>
  <c r="Q164" i="13"/>
  <c r="P164" i="13"/>
  <c r="O164" i="13"/>
  <c r="N164" i="13"/>
  <c r="M164" i="13"/>
  <c r="L164" i="13"/>
  <c r="Q163" i="13"/>
  <c r="P163" i="13"/>
  <c r="O163" i="13"/>
  <c r="N163" i="13"/>
  <c r="M163" i="13"/>
  <c r="L163" i="13"/>
  <c r="Q162" i="13"/>
  <c r="P162" i="13"/>
  <c r="O162" i="13"/>
  <c r="N162" i="13"/>
  <c r="M162" i="13"/>
  <c r="L162" i="13"/>
  <c r="Q161" i="13"/>
  <c r="P161" i="13"/>
  <c r="O161" i="13"/>
  <c r="N161" i="13"/>
  <c r="M161" i="13"/>
  <c r="L161" i="13"/>
  <c r="Q160" i="13"/>
  <c r="P160" i="13"/>
  <c r="O160" i="13"/>
  <c r="N160" i="13"/>
  <c r="M160" i="13"/>
  <c r="L160" i="13"/>
  <c r="Q159" i="13"/>
  <c r="P159" i="13"/>
  <c r="O159" i="13"/>
  <c r="N159" i="13"/>
  <c r="M159" i="13"/>
  <c r="L159" i="13"/>
  <c r="Q158" i="13"/>
  <c r="P158" i="13"/>
  <c r="O158" i="13"/>
  <c r="N158" i="13"/>
  <c r="M158" i="13"/>
  <c r="L158" i="13"/>
  <c r="Q157" i="13"/>
  <c r="P157" i="13"/>
  <c r="O157" i="13"/>
  <c r="N157" i="13"/>
  <c r="M157" i="13"/>
  <c r="L157" i="13"/>
  <c r="Q156" i="13"/>
  <c r="P156" i="13"/>
  <c r="O156" i="13"/>
  <c r="N156" i="13"/>
  <c r="M156" i="13"/>
  <c r="L156" i="13"/>
  <c r="Q155" i="13"/>
  <c r="P155" i="13"/>
  <c r="O155" i="13"/>
  <c r="N155" i="13"/>
  <c r="M155" i="13"/>
  <c r="L155" i="13"/>
  <c r="Q154" i="13"/>
  <c r="P154" i="13"/>
  <c r="O154" i="13"/>
  <c r="N154" i="13"/>
  <c r="M154" i="13"/>
  <c r="L154" i="13"/>
  <c r="Q153" i="13"/>
  <c r="P153" i="13"/>
  <c r="O153" i="13"/>
  <c r="N153" i="13"/>
  <c r="M153" i="13"/>
  <c r="L153" i="13"/>
  <c r="Q152" i="13"/>
  <c r="P152" i="13"/>
  <c r="O152" i="13"/>
  <c r="N152" i="13"/>
  <c r="M152" i="13"/>
  <c r="L152" i="13"/>
  <c r="Q151" i="13"/>
  <c r="P151" i="13"/>
  <c r="O151" i="13"/>
  <c r="N151" i="13"/>
  <c r="M151" i="13"/>
  <c r="L151" i="13"/>
  <c r="Q150" i="13"/>
  <c r="P150" i="13"/>
  <c r="O150" i="13"/>
  <c r="N150" i="13"/>
  <c r="M150" i="13"/>
  <c r="L150" i="13"/>
  <c r="Q149" i="13"/>
  <c r="P149" i="13"/>
  <c r="O149" i="13"/>
  <c r="N149" i="13"/>
  <c r="M149" i="13"/>
  <c r="L149" i="13"/>
  <c r="Q148" i="13"/>
  <c r="P148" i="13"/>
  <c r="O148" i="13"/>
  <c r="N148" i="13"/>
  <c r="M148" i="13"/>
  <c r="L148" i="13"/>
  <c r="Q147" i="13"/>
  <c r="P147" i="13"/>
  <c r="O147" i="13"/>
  <c r="N147" i="13"/>
  <c r="M147" i="13"/>
  <c r="L147" i="13"/>
  <c r="Q146" i="13"/>
  <c r="P146" i="13"/>
  <c r="O146" i="13"/>
  <c r="N146" i="13"/>
  <c r="M146" i="13"/>
  <c r="L146" i="13"/>
  <c r="Q145" i="13"/>
  <c r="P145" i="13"/>
  <c r="O145" i="13"/>
  <c r="N145" i="13"/>
  <c r="M145" i="13"/>
  <c r="L145" i="13"/>
  <c r="Q144" i="13"/>
  <c r="P144" i="13"/>
  <c r="O144" i="13"/>
  <c r="N144" i="13"/>
  <c r="M144" i="13"/>
  <c r="L144" i="13"/>
  <c r="Q143" i="13"/>
  <c r="P143" i="13"/>
  <c r="O143" i="13"/>
  <c r="N143" i="13"/>
  <c r="M143" i="13"/>
  <c r="L143" i="13"/>
  <c r="Q142" i="13"/>
  <c r="P142" i="13"/>
  <c r="O142" i="13"/>
  <c r="N142" i="13"/>
  <c r="M142" i="13"/>
  <c r="L142" i="13"/>
  <c r="Q141" i="13"/>
  <c r="P141" i="13"/>
  <c r="O141" i="13"/>
  <c r="N141" i="13"/>
  <c r="M141" i="13"/>
  <c r="L141" i="13"/>
  <c r="Q140" i="13"/>
  <c r="P140" i="13"/>
  <c r="O140" i="13"/>
  <c r="N140" i="13"/>
  <c r="M140" i="13"/>
  <c r="L140" i="13"/>
  <c r="Q139" i="13"/>
  <c r="P139" i="13"/>
  <c r="O139" i="13"/>
  <c r="N139" i="13"/>
  <c r="M139" i="13"/>
  <c r="L139" i="13"/>
  <c r="Q138" i="13"/>
  <c r="P138" i="13"/>
  <c r="O138" i="13"/>
  <c r="N138" i="13"/>
  <c r="M138" i="13"/>
  <c r="L138" i="13"/>
  <c r="Q137" i="13"/>
  <c r="P137" i="13"/>
  <c r="O137" i="13"/>
  <c r="N137" i="13"/>
  <c r="M137" i="13"/>
  <c r="L137" i="13"/>
  <c r="Q136" i="13"/>
  <c r="P136" i="13"/>
  <c r="O136" i="13"/>
  <c r="N136" i="13"/>
  <c r="M136" i="13"/>
  <c r="L136" i="13"/>
  <c r="Q135" i="13"/>
  <c r="P135" i="13"/>
  <c r="O135" i="13"/>
  <c r="N135" i="13"/>
  <c r="M135" i="13"/>
  <c r="L135" i="13"/>
  <c r="Q134" i="13"/>
  <c r="P134" i="13"/>
  <c r="O134" i="13"/>
  <c r="N134" i="13"/>
  <c r="M134" i="13"/>
  <c r="L134" i="13"/>
  <c r="Q133" i="13"/>
  <c r="P133" i="13"/>
  <c r="O133" i="13"/>
  <c r="N133" i="13"/>
  <c r="M133" i="13"/>
  <c r="L133" i="13"/>
  <c r="Q132" i="13"/>
  <c r="P132" i="13"/>
  <c r="O132" i="13"/>
  <c r="N132" i="13"/>
  <c r="M132" i="13"/>
  <c r="L132" i="13"/>
  <c r="Q131" i="13"/>
  <c r="P131" i="13"/>
  <c r="O131" i="13"/>
  <c r="N131" i="13"/>
  <c r="M131" i="13"/>
  <c r="L131" i="13"/>
  <c r="Q130" i="13"/>
  <c r="P130" i="13"/>
  <c r="O130" i="13"/>
  <c r="N130" i="13"/>
  <c r="M130" i="13"/>
  <c r="L130" i="13"/>
  <c r="Q129" i="13"/>
  <c r="P129" i="13"/>
  <c r="O129" i="13"/>
  <c r="N129" i="13"/>
  <c r="M129" i="13"/>
  <c r="L129" i="13"/>
  <c r="Q128" i="13"/>
  <c r="P128" i="13"/>
  <c r="O128" i="13"/>
  <c r="N128" i="13"/>
  <c r="M128" i="13"/>
  <c r="L128" i="13"/>
  <c r="Q127" i="13"/>
  <c r="P127" i="13"/>
  <c r="O127" i="13"/>
  <c r="N127" i="13"/>
  <c r="M127" i="13"/>
  <c r="L127" i="13"/>
  <c r="Q126" i="13"/>
  <c r="P126" i="13"/>
  <c r="O126" i="13"/>
  <c r="N126" i="13"/>
  <c r="M126" i="13"/>
  <c r="L126" i="13"/>
  <c r="Q125" i="13"/>
  <c r="P125" i="13"/>
  <c r="O125" i="13"/>
  <c r="N125" i="13"/>
  <c r="M125" i="13"/>
  <c r="L125" i="13"/>
  <c r="Q124" i="13"/>
  <c r="P124" i="13"/>
  <c r="O124" i="13"/>
  <c r="N124" i="13"/>
  <c r="M124" i="13"/>
  <c r="L124" i="13"/>
  <c r="Q123" i="13"/>
  <c r="P123" i="13"/>
  <c r="O123" i="13"/>
  <c r="N123" i="13"/>
  <c r="M123" i="13"/>
  <c r="L123" i="13"/>
  <c r="Q122" i="13"/>
  <c r="P122" i="13"/>
  <c r="O122" i="13"/>
  <c r="N122" i="13"/>
  <c r="M122" i="13"/>
  <c r="L122" i="13"/>
  <c r="Q121" i="13"/>
  <c r="P121" i="13"/>
  <c r="O121" i="13"/>
  <c r="N121" i="13"/>
  <c r="M121" i="13"/>
  <c r="L121" i="13"/>
  <c r="Q120" i="13"/>
  <c r="P120" i="13"/>
  <c r="O120" i="13"/>
  <c r="N120" i="13"/>
  <c r="M120" i="13"/>
  <c r="L120" i="13"/>
  <c r="Q119" i="13"/>
  <c r="P119" i="13"/>
  <c r="O119" i="13"/>
  <c r="N119" i="13"/>
  <c r="M119" i="13"/>
  <c r="L119" i="13"/>
  <c r="Q118" i="13"/>
  <c r="P118" i="13"/>
  <c r="O118" i="13"/>
  <c r="N118" i="13"/>
  <c r="M118" i="13"/>
  <c r="L118" i="13"/>
  <c r="Q117" i="13"/>
  <c r="P117" i="13"/>
  <c r="O117" i="13"/>
  <c r="N117" i="13"/>
  <c r="M117" i="13"/>
  <c r="L117" i="13"/>
  <c r="Q116" i="13"/>
  <c r="P116" i="13"/>
  <c r="O116" i="13"/>
  <c r="N116" i="13"/>
  <c r="M116" i="13"/>
  <c r="L116" i="13"/>
  <c r="Q115" i="13"/>
  <c r="P115" i="13"/>
  <c r="O115" i="13"/>
  <c r="N115" i="13"/>
  <c r="M115" i="13"/>
  <c r="L115" i="13"/>
  <c r="Q114" i="13"/>
  <c r="P114" i="13"/>
  <c r="O114" i="13"/>
  <c r="N114" i="13"/>
  <c r="M114" i="13"/>
  <c r="L114" i="13"/>
  <c r="Q113" i="13"/>
  <c r="P113" i="13"/>
  <c r="O113" i="13"/>
  <c r="N113" i="13"/>
  <c r="M113" i="13"/>
  <c r="L113" i="13"/>
  <c r="Q112" i="13"/>
  <c r="P112" i="13"/>
  <c r="O112" i="13"/>
  <c r="N112" i="13"/>
  <c r="M112" i="13"/>
  <c r="L112" i="13"/>
  <c r="Q111" i="13"/>
  <c r="P111" i="13"/>
  <c r="O111" i="13"/>
  <c r="N111" i="13"/>
  <c r="M111" i="13"/>
  <c r="L111" i="13"/>
  <c r="Q110" i="13"/>
  <c r="P110" i="13"/>
  <c r="O110" i="13"/>
  <c r="N110" i="13"/>
  <c r="M110" i="13"/>
  <c r="L110" i="13"/>
  <c r="Q109" i="13"/>
  <c r="P109" i="13"/>
  <c r="O109" i="13"/>
  <c r="N109" i="13"/>
  <c r="M109" i="13"/>
  <c r="L109" i="13"/>
  <c r="Q108" i="13"/>
  <c r="P108" i="13"/>
  <c r="O108" i="13"/>
  <c r="N108" i="13"/>
  <c r="M108" i="13"/>
  <c r="L108" i="13"/>
  <c r="Q107" i="13"/>
  <c r="P107" i="13"/>
  <c r="O107" i="13"/>
  <c r="N107" i="13"/>
  <c r="M107" i="13"/>
  <c r="L107" i="13"/>
  <c r="Q106" i="13"/>
  <c r="P106" i="13"/>
  <c r="O106" i="13"/>
  <c r="N106" i="13"/>
  <c r="M106" i="13"/>
  <c r="L106" i="13"/>
  <c r="Q105" i="13"/>
  <c r="P105" i="13"/>
  <c r="O105" i="13"/>
  <c r="N105" i="13"/>
  <c r="M105" i="13"/>
  <c r="L105" i="13"/>
  <c r="Q104" i="13"/>
  <c r="P104" i="13"/>
  <c r="O104" i="13"/>
  <c r="N104" i="13"/>
  <c r="M104" i="13"/>
  <c r="L104" i="13"/>
  <c r="Q103" i="13"/>
  <c r="P103" i="13"/>
  <c r="O103" i="13"/>
  <c r="N103" i="13"/>
  <c r="M103" i="13"/>
  <c r="L103" i="13"/>
  <c r="Q102" i="13"/>
  <c r="P102" i="13"/>
  <c r="O102" i="13"/>
  <c r="N102" i="13"/>
  <c r="M102" i="13"/>
  <c r="L102" i="13"/>
  <c r="Q101" i="13"/>
  <c r="P101" i="13"/>
  <c r="O101" i="13"/>
  <c r="N101" i="13"/>
  <c r="M101" i="13"/>
  <c r="L101" i="13"/>
  <c r="Q100" i="13"/>
  <c r="P100" i="13"/>
  <c r="O100" i="13"/>
  <c r="N100" i="13"/>
  <c r="M100" i="13"/>
  <c r="L100" i="13"/>
  <c r="Q99" i="13"/>
  <c r="P99" i="13"/>
  <c r="O99" i="13"/>
  <c r="N99" i="13"/>
  <c r="M99" i="13"/>
  <c r="L99" i="13"/>
  <c r="Q98" i="13"/>
  <c r="P98" i="13"/>
  <c r="O98" i="13"/>
  <c r="N98" i="13"/>
  <c r="M98" i="13"/>
  <c r="L98" i="13"/>
  <c r="Q97" i="13"/>
  <c r="P97" i="13"/>
  <c r="O97" i="13"/>
  <c r="N97" i="13"/>
  <c r="M97" i="13"/>
  <c r="L97" i="13"/>
  <c r="Q96" i="13"/>
  <c r="P96" i="13"/>
  <c r="O96" i="13"/>
  <c r="N96" i="13"/>
  <c r="M96" i="13"/>
  <c r="L96" i="13"/>
  <c r="Q95" i="13"/>
  <c r="P95" i="13"/>
  <c r="O95" i="13"/>
  <c r="N95" i="13"/>
  <c r="M95" i="13"/>
  <c r="L95" i="13"/>
  <c r="Q94" i="13"/>
  <c r="P94" i="13"/>
  <c r="O94" i="13"/>
  <c r="N94" i="13"/>
  <c r="M94" i="13"/>
  <c r="L94" i="13"/>
  <c r="Q93" i="13"/>
  <c r="P93" i="13"/>
  <c r="O93" i="13"/>
  <c r="N93" i="13"/>
  <c r="M93" i="13"/>
  <c r="L93" i="13"/>
  <c r="Q92" i="13"/>
  <c r="P92" i="13"/>
  <c r="O92" i="13"/>
  <c r="N92" i="13"/>
  <c r="M92" i="13"/>
  <c r="L92" i="13"/>
  <c r="Q91" i="13"/>
  <c r="P91" i="13"/>
  <c r="O91" i="13"/>
  <c r="N91" i="13"/>
  <c r="M91" i="13"/>
  <c r="L91" i="13"/>
  <c r="Q90" i="13"/>
  <c r="P90" i="13"/>
  <c r="O90" i="13"/>
  <c r="N90" i="13"/>
  <c r="M90" i="13"/>
  <c r="L90" i="13"/>
  <c r="Q89" i="13"/>
  <c r="P89" i="13"/>
  <c r="O89" i="13"/>
  <c r="N89" i="13"/>
  <c r="M89" i="13"/>
  <c r="L89" i="13"/>
  <c r="Q88" i="13"/>
  <c r="P88" i="13"/>
  <c r="O88" i="13"/>
  <c r="N88" i="13"/>
  <c r="M88" i="13"/>
  <c r="L88" i="13"/>
  <c r="Q87" i="13"/>
  <c r="P87" i="13"/>
  <c r="O87" i="13"/>
  <c r="N87" i="13"/>
  <c r="M87" i="13"/>
  <c r="L87" i="13"/>
  <c r="Q86" i="13"/>
  <c r="P86" i="13"/>
  <c r="O86" i="13"/>
  <c r="N86" i="13"/>
  <c r="M86" i="13"/>
  <c r="L86" i="13"/>
  <c r="Q85" i="13"/>
  <c r="P85" i="13"/>
  <c r="O85" i="13"/>
  <c r="N85" i="13"/>
  <c r="M85" i="13"/>
  <c r="L85" i="13"/>
  <c r="Q84" i="13"/>
  <c r="P84" i="13"/>
  <c r="O84" i="13"/>
  <c r="N84" i="13"/>
  <c r="M84" i="13"/>
  <c r="L84" i="13"/>
  <c r="Q83" i="13"/>
  <c r="P83" i="13"/>
  <c r="O83" i="13"/>
  <c r="N83" i="13"/>
  <c r="M83" i="13"/>
  <c r="L83" i="13"/>
  <c r="Q82" i="13"/>
  <c r="P82" i="13"/>
  <c r="O82" i="13"/>
  <c r="N82" i="13"/>
  <c r="M82" i="13"/>
  <c r="L82" i="13"/>
  <c r="Q81" i="13"/>
  <c r="P81" i="13"/>
  <c r="O81" i="13"/>
  <c r="N81" i="13"/>
  <c r="M81" i="13"/>
  <c r="L81" i="13"/>
  <c r="Q80" i="13"/>
  <c r="P80" i="13"/>
  <c r="O80" i="13"/>
  <c r="N80" i="13"/>
  <c r="M80" i="13"/>
  <c r="L80" i="13"/>
  <c r="Q79" i="13"/>
  <c r="P79" i="13"/>
  <c r="O79" i="13"/>
  <c r="N79" i="13"/>
  <c r="M79" i="13"/>
  <c r="L79" i="13"/>
  <c r="Q78" i="13"/>
  <c r="P78" i="13"/>
  <c r="O78" i="13"/>
  <c r="N78" i="13"/>
  <c r="M78" i="13"/>
  <c r="L78" i="13"/>
  <c r="Q77" i="13"/>
  <c r="P77" i="13"/>
  <c r="O77" i="13"/>
  <c r="N77" i="13"/>
  <c r="M77" i="13"/>
  <c r="L77" i="13"/>
  <c r="Q76" i="13"/>
  <c r="P76" i="13"/>
  <c r="O76" i="13"/>
  <c r="N76" i="13"/>
  <c r="M76" i="13"/>
  <c r="L76" i="13"/>
  <c r="Q75" i="13"/>
  <c r="P75" i="13"/>
  <c r="O75" i="13"/>
  <c r="N75" i="13"/>
  <c r="M75" i="13"/>
  <c r="L75" i="13"/>
  <c r="Q74" i="13"/>
  <c r="P74" i="13"/>
  <c r="O74" i="13"/>
  <c r="N74" i="13"/>
  <c r="M74" i="13"/>
  <c r="L74" i="13"/>
  <c r="Q73" i="13"/>
  <c r="P73" i="13"/>
  <c r="O73" i="13"/>
  <c r="N73" i="13"/>
  <c r="M73" i="13"/>
  <c r="L73" i="13"/>
  <c r="Q72" i="13"/>
  <c r="P72" i="13"/>
  <c r="O72" i="13"/>
  <c r="N72" i="13"/>
  <c r="M72" i="13"/>
  <c r="L72" i="13"/>
  <c r="Q71" i="13"/>
  <c r="P71" i="13"/>
  <c r="O71" i="13"/>
  <c r="N71" i="13"/>
  <c r="M71" i="13"/>
  <c r="L71" i="13"/>
  <c r="Q70" i="13"/>
  <c r="P70" i="13"/>
  <c r="O70" i="13"/>
  <c r="N70" i="13"/>
  <c r="M70" i="13"/>
  <c r="L70" i="13"/>
  <c r="Q69" i="13"/>
  <c r="P69" i="13"/>
  <c r="O69" i="13"/>
  <c r="N69" i="13"/>
  <c r="M69" i="13"/>
  <c r="L69" i="13"/>
  <c r="Q68" i="13"/>
  <c r="P68" i="13"/>
  <c r="O68" i="13"/>
  <c r="N68" i="13"/>
  <c r="M68" i="13"/>
  <c r="L68" i="13"/>
  <c r="Q67" i="13"/>
  <c r="P67" i="13"/>
  <c r="O67" i="13"/>
  <c r="N67" i="13"/>
  <c r="M67" i="13"/>
  <c r="L67" i="13"/>
  <c r="Q66" i="13"/>
  <c r="P66" i="13"/>
  <c r="O66" i="13"/>
  <c r="N66" i="13"/>
  <c r="M66" i="13"/>
  <c r="L66" i="13"/>
  <c r="Q65" i="13"/>
  <c r="P65" i="13"/>
  <c r="O65" i="13"/>
  <c r="N65" i="13"/>
  <c r="M65" i="13"/>
  <c r="L65" i="13"/>
  <c r="Q64" i="13"/>
  <c r="P64" i="13"/>
  <c r="O64" i="13"/>
  <c r="N64" i="13"/>
  <c r="M64" i="13"/>
  <c r="L64" i="13"/>
  <c r="Q63" i="13"/>
  <c r="P63" i="13"/>
  <c r="O63" i="13"/>
  <c r="N63" i="13"/>
  <c r="M63" i="13"/>
  <c r="L63" i="13"/>
  <c r="Q62" i="13"/>
  <c r="P62" i="13"/>
  <c r="O62" i="13"/>
  <c r="N62" i="13"/>
  <c r="M62" i="13"/>
  <c r="L62" i="13"/>
  <c r="Q61" i="13"/>
  <c r="P61" i="13"/>
  <c r="O61" i="13"/>
  <c r="N61" i="13"/>
  <c r="M61" i="13"/>
  <c r="L61" i="13"/>
  <c r="Q60" i="13"/>
  <c r="P60" i="13"/>
  <c r="O60" i="13"/>
  <c r="N60" i="13"/>
  <c r="M60" i="13"/>
  <c r="L60" i="13"/>
  <c r="Q59" i="13"/>
  <c r="P59" i="13"/>
  <c r="O59" i="13"/>
  <c r="N59" i="13"/>
  <c r="M59" i="13"/>
  <c r="L59" i="13"/>
  <c r="Q58" i="13"/>
  <c r="P58" i="13"/>
  <c r="O58" i="13"/>
  <c r="N58" i="13"/>
  <c r="M58" i="13"/>
  <c r="L58" i="13"/>
  <c r="Q57" i="13"/>
  <c r="P57" i="13"/>
  <c r="O57" i="13"/>
  <c r="N57" i="13"/>
  <c r="M57" i="13"/>
  <c r="L57" i="13"/>
  <c r="Q56" i="13"/>
  <c r="P56" i="13"/>
  <c r="O56" i="13"/>
  <c r="N56" i="13"/>
  <c r="M56" i="13"/>
  <c r="L56" i="13"/>
  <c r="Q55" i="13"/>
  <c r="P55" i="13"/>
  <c r="O55" i="13"/>
  <c r="N55" i="13"/>
  <c r="M55" i="13"/>
  <c r="L55" i="13"/>
  <c r="Q54" i="13"/>
  <c r="P54" i="13"/>
  <c r="O54" i="13"/>
  <c r="N54" i="13"/>
  <c r="M54" i="13"/>
  <c r="L54" i="13"/>
  <c r="Q53" i="13"/>
  <c r="P53" i="13"/>
  <c r="O53" i="13"/>
  <c r="N53" i="13"/>
  <c r="M53" i="13"/>
  <c r="L53" i="13"/>
  <c r="Q52" i="13"/>
  <c r="P52" i="13"/>
  <c r="O52" i="13"/>
  <c r="N52" i="13"/>
  <c r="M52" i="13"/>
  <c r="L52" i="13"/>
  <c r="Q51" i="13"/>
  <c r="P51" i="13"/>
  <c r="O51" i="13"/>
  <c r="N51" i="13"/>
  <c r="M51" i="13"/>
  <c r="L51" i="13"/>
  <c r="Q50" i="13"/>
  <c r="P50" i="13"/>
  <c r="O50" i="13"/>
  <c r="N50" i="13"/>
  <c r="M50" i="13"/>
  <c r="L50" i="13"/>
  <c r="Q49" i="13"/>
  <c r="P49" i="13"/>
  <c r="O49" i="13"/>
  <c r="N49" i="13"/>
  <c r="M49" i="13"/>
  <c r="L49" i="13"/>
  <c r="Q48" i="13"/>
  <c r="P48" i="13"/>
  <c r="O48" i="13"/>
  <c r="N48" i="13"/>
  <c r="M48" i="13"/>
  <c r="L48" i="13"/>
  <c r="Q47" i="13"/>
  <c r="P47" i="13"/>
  <c r="O47" i="13"/>
  <c r="N47" i="13"/>
  <c r="M47" i="13"/>
  <c r="L47" i="13"/>
  <c r="Q46" i="13"/>
  <c r="P46" i="13"/>
  <c r="O46" i="13"/>
  <c r="N46" i="13"/>
  <c r="M46" i="13"/>
  <c r="L46" i="13"/>
  <c r="Q45" i="13"/>
  <c r="P45" i="13"/>
  <c r="O45" i="13"/>
  <c r="N45" i="13"/>
  <c r="M45" i="13"/>
  <c r="L45" i="13"/>
  <c r="Q44" i="13"/>
  <c r="P44" i="13"/>
  <c r="O44" i="13"/>
  <c r="N44" i="13"/>
  <c r="M44" i="13"/>
  <c r="L44" i="13"/>
  <c r="Q43" i="13"/>
  <c r="P43" i="13"/>
  <c r="O43" i="13"/>
  <c r="N43" i="13"/>
  <c r="M43" i="13"/>
  <c r="L43" i="13"/>
  <c r="Q42" i="13"/>
  <c r="P42" i="13"/>
  <c r="O42" i="13"/>
  <c r="N42" i="13"/>
  <c r="M42" i="13"/>
  <c r="L42" i="13"/>
  <c r="Q41" i="13"/>
  <c r="P41" i="13"/>
  <c r="O41" i="13"/>
  <c r="N41" i="13"/>
  <c r="M41" i="13"/>
  <c r="L41" i="13"/>
  <c r="Q40" i="13"/>
  <c r="P40" i="13"/>
  <c r="O40" i="13"/>
  <c r="N40" i="13"/>
  <c r="M40" i="13"/>
  <c r="L40" i="13"/>
  <c r="Q39" i="13"/>
  <c r="P39" i="13"/>
  <c r="O39" i="13"/>
  <c r="N39" i="13"/>
  <c r="M39" i="13"/>
  <c r="L39" i="13"/>
  <c r="Q38" i="13"/>
  <c r="P38" i="13"/>
  <c r="O38" i="13"/>
  <c r="N38" i="13"/>
  <c r="M38" i="13"/>
  <c r="L38" i="13"/>
  <c r="Q37" i="13"/>
  <c r="P37" i="13"/>
  <c r="O37" i="13"/>
  <c r="N37" i="13"/>
  <c r="M37" i="13"/>
  <c r="L37" i="13"/>
  <c r="Q36" i="13"/>
  <c r="P36" i="13"/>
  <c r="O36" i="13"/>
  <c r="N36" i="13"/>
  <c r="M36" i="13"/>
  <c r="L36" i="13"/>
  <c r="Q35" i="13"/>
  <c r="P35" i="13"/>
  <c r="O35" i="13"/>
  <c r="N35" i="13"/>
  <c r="M35" i="13"/>
  <c r="L35" i="13"/>
  <c r="Q34" i="13"/>
  <c r="P34" i="13"/>
  <c r="O34" i="13"/>
  <c r="N34" i="13"/>
  <c r="M34" i="13"/>
  <c r="L34" i="13"/>
  <c r="Q33" i="13"/>
  <c r="P33" i="13"/>
  <c r="O33" i="13"/>
  <c r="N33" i="13"/>
  <c r="M33" i="13"/>
  <c r="L33" i="13"/>
  <c r="Q32" i="13"/>
  <c r="P32" i="13"/>
  <c r="O32" i="13"/>
  <c r="N32" i="13"/>
  <c r="M32" i="13"/>
  <c r="L32" i="13"/>
  <c r="Q31" i="13"/>
  <c r="P31" i="13"/>
  <c r="O31" i="13"/>
  <c r="N31" i="13"/>
  <c r="M31" i="13"/>
  <c r="L31" i="13"/>
  <c r="Q30" i="13"/>
  <c r="P30" i="13"/>
  <c r="O30" i="13"/>
  <c r="N30" i="13"/>
  <c r="M30" i="13"/>
  <c r="L30" i="13"/>
  <c r="Q29" i="13"/>
  <c r="P29" i="13"/>
  <c r="O29" i="13"/>
  <c r="N29" i="13"/>
  <c r="M29" i="13"/>
  <c r="L29" i="13"/>
  <c r="Q28" i="13"/>
  <c r="P28" i="13"/>
  <c r="O28" i="13"/>
  <c r="N28" i="13"/>
  <c r="M28" i="13"/>
  <c r="L28" i="13"/>
  <c r="Q27" i="13"/>
  <c r="P27" i="13"/>
  <c r="O27" i="13"/>
  <c r="N27" i="13"/>
  <c r="M27" i="13"/>
  <c r="L27" i="13"/>
  <c r="Q26" i="13"/>
  <c r="P26" i="13"/>
  <c r="O26" i="13"/>
  <c r="N26" i="13"/>
  <c r="M26" i="13"/>
  <c r="L26" i="13"/>
  <c r="Q25" i="13"/>
  <c r="P25" i="13"/>
  <c r="O25" i="13"/>
  <c r="N25" i="13"/>
  <c r="M25" i="13"/>
  <c r="L25" i="13"/>
  <c r="Q24" i="13"/>
  <c r="P24" i="13"/>
  <c r="O24" i="13"/>
  <c r="N24" i="13"/>
  <c r="M24" i="13"/>
  <c r="L24" i="13"/>
  <c r="Q23" i="13"/>
  <c r="P23" i="13"/>
  <c r="O23" i="13"/>
  <c r="N23" i="13"/>
  <c r="M23" i="13"/>
  <c r="L23" i="13"/>
  <c r="Q22" i="13"/>
  <c r="P22" i="13"/>
  <c r="O22" i="13"/>
  <c r="N22" i="13"/>
  <c r="M22" i="13"/>
  <c r="L22" i="13"/>
  <c r="Q21" i="13"/>
  <c r="P21" i="13"/>
  <c r="O21" i="13"/>
  <c r="N21" i="13"/>
  <c r="M21" i="13"/>
  <c r="L21" i="13"/>
  <c r="Q20" i="13"/>
  <c r="P20" i="13"/>
  <c r="O20" i="13"/>
  <c r="N20" i="13"/>
  <c r="M20" i="13"/>
  <c r="L20" i="13"/>
  <c r="Q19" i="13"/>
  <c r="P19" i="13"/>
  <c r="O19" i="13"/>
  <c r="N19" i="13"/>
  <c r="M19" i="13"/>
  <c r="L19" i="13"/>
  <c r="Q18" i="13"/>
  <c r="P18" i="13"/>
  <c r="O18" i="13"/>
  <c r="N18" i="13"/>
  <c r="M18" i="13"/>
  <c r="L18" i="13"/>
  <c r="Q17" i="13"/>
  <c r="P17" i="13"/>
  <c r="O17" i="13"/>
  <c r="N17" i="13"/>
  <c r="M17" i="13"/>
  <c r="L17" i="13"/>
  <c r="Q16" i="13"/>
  <c r="P16" i="13"/>
  <c r="O16" i="13"/>
  <c r="N16" i="13"/>
  <c r="M16" i="13"/>
  <c r="L16" i="13"/>
  <c r="Q15" i="13"/>
  <c r="P15" i="13"/>
  <c r="O15" i="13"/>
  <c r="N15" i="13"/>
  <c r="M15" i="13"/>
  <c r="L15" i="13"/>
  <c r="Q14" i="13"/>
  <c r="P14" i="13"/>
  <c r="O14" i="13"/>
  <c r="N14" i="13"/>
  <c r="M14" i="13"/>
  <c r="L14" i="13"/>
  <c r="Q13" i="13"/>
  <c r="P13" i="13"/>
  <c r="O13" i="13"/>
  <c r="N13" i="13"/>
  <c r="M13" i="13"/>
  <c r="L13" i="13"/>
  <c r="Q12" i="13"/>
  <c r="P12" i="13"/>
  <c r="O12" i="13"/>
  <c r="N12" i="13"/>
  <c r="M12" i="13"/>
  <c r="L12" i="13"/>
  <c r="Q11" i="13"/>
  <c r="P11" i="13"/>
  <c r="O11" i="13"/>
  <c r="N11" i="13"/>
  <c r="M11" i="13"/>
  <c r="L11" i="13"/>
  <c r="Q10" i="13"/>
  <c r="P10" i="13"/>
  <c r="O10" i="13"/>
  <c r="N10" i="13"/>
  <c r="M10" i="13"/>
  <c r="L10" i="13"/>
  <c r="Q9" i="13"/>
  <c r="P9" i="13"/>
  <c r="O9" i="13"/>
  <c r="N9" i="13"/>
  <c r="M9" i="13"/>
  <c r="L9" i="13"/>
  <c r="Q8" i="13"/>
  <c r="P8" i="13"/>
  <c r="O8" i="13"/>
  <c r="N8" i="13"/>
  <c r="M8" i="13"/>
  <c r="L8" i="13"/>
  <c r="Q7" i="13"/>
  <c r="P7" i="13"/>
  <c r="O7" i="13"/>
  <c r="N7" i="13"/>
  <c r="M7" i="13"/>
  <c r="L7" i="13"/>
  <c r="Q6" i="13"/>
  <c r="P6" i="13"/>
  <c r="O6" i="13"/>
  <c r="N6" i="13"/>
  <c r="M6" i="13"/>
  <c r="L6" i="13"/>
  <c r="Q5" i="13"/>
  <c r="P5" i="13"/>
  <c r="O5" i="13"/>
  <c r="N5" i="13"/>
  <c r="M5" i="13"/>
  <c r="L5" i="13"/>
  <c r="Q4" i="13"/>
  <c r="P4" i="13"/>
  <c r="O4" i="13"/>
  <c r="N4" i="13"/>
  <c r="M4" i="13"/>
  <c r="L4" i="13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Q2" i="12" s="1"/>
  <c r="P3" i="12"/>
  <c r="P2" i="12" s="1"/>
  <c r="O3" i="12"/>
  <c r="O2" i="12" s="1"/>
  <c r="N3" i="12"/>
  <c r="N2" i="12" s="1"/>
  <c r="M3" i="12"/>
  <c r="M2" i="12" s="1"/>
  <c r="L3" i="12"/>
  <c r="L2" i="12" s="1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M7" i="11"/>
  <c r="L7" i="11"/>
  <c r="Q6" i="11"/>
  <c r="P6" i="11"/>
  <c r="O6" i="11"/>
  <c r="N6" i="11"/>
  <c r="M6" i="11"/>
  <c r="L6" i="11"/>
  <c r="Q5" i="11"/>
  <c r="P5" i="11"/>
  <c r="O5" i="11"/>
  <c r="N5" i="11"/>
  <c r="M5" i="11"/>
  <c r="L5" i="11"/>
  <c r="Q4" i="11"/>
  <c r="P4" i="11"/>
  <c r="O4" i="11"/>
  <c r="N4" i="11"/>
  <c r="M4" i="11"/>
  <c r="L4" i="11"/>
  <c r="Q3" i="11"/>
  <c r="P3" i="11"/>
  <c r="O3" i="11"/>
  <c r="N3" i="11"/>
  <c r="M3" i="11"/>
  <c r="L3" i="11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M5" i="10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Q357" i="9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Q5" i="9"/>
  <c r="P5" i="9"/>
  <c r="O5" i="9"/>
  <c r="N5" i="9"/>
  <c r="M5" i="9"/>
  <c r="L5" i="9"/>
  <c r="Q4" i="9"/>
  <c r="P4" i="9"/>
  <c r="O4" i="9"/>
  <c r="N4" i="9"/>
  <c r="M4" i="9"/>
  <c r="L4" i="9"/>
  <c r="Q3" i="9"/>
  <c r="P3" i="9"/>
  <c r="P2" i="9" s="1"/>
  <c r="O3" i="9"/>
  <c r="O2" i="9" s="1"/>
  <c r="N3" i="9"/>
  <c r="M3" i="9"/>
  <c r="L3" i="9"/>
  <c r="L2" i="9" s="1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N5" i="8"/>
  <c r="M5" i="8"/>
  <c r="L5" i="8"/>
  <c r="Q4" i="8"/>
  <c r="P4" i="8"/>
  <c r="O4" i="8"/>
  <c r="N4" i="8"/>
  <c r="M4" i="8"/>
  <c r="L4" i="8"/>
  <c r="Q3" i="8"/>
  <c r="P3" i="8"/>
  <c r="P2" i="8" s="1"/>
  <c r="O3" i="8"/>
  <c r="O2" i="8" s="1"/>
  <c r="N3" i="8"/>
  <c r="M3" i="8"/>
  <c r="L3" i="8"/>
  <c r="L2" i="8" s="1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M5" i="7"/>
  <c r="L5" i="7"/>
  <c r="Q4" i="7"/>
  <c r="P4" i="7"/>
  <c r="O4" i="7"/>
  <c r="N4" i="7"/>
  <c r="M4" i="7"/>
  <c r="L4" i="7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N7" i="6"/>
  <c r="M7" i="6"/>
  <c r="L7" i="6"/>
  <c r="Q6" i="6"/>
  <c r="P6" i="6"/>
  <c r="O6" i="6"/>
  <c r="N6" i="6"/>
  <c r="M6" i="6"/>
  <c r="L6" i="6"/>
  <c r="Q5" i="6"/>
  <c r="P5" i="6"/>
  <c r="O5" i="6"/>
  <c r="N5" i="6"/>
  <c r="M5" i="6"/>
  <c r="L5" i="6"/>
  <c r="Q4" i="6"/>
  <c r="P4" i="6"/>
  <c r="O4" i="6"/>
  <c r="N4" i="6"/>
  <c r="M4" i="6"/>
  <c r="L4" i="6"/>
  <c r="Q3" i="6"/>
  <c r="Q2" i="6" s="1"/>
  <c r="P3" i="6"/>
  <c r="O3" i="6"/>
  <c r="N3" i="6"/>
  <c r="N2" i="6" s="1"/>
  <c r="M3" i="6"/>
  <c r="M2" i="6" s="1"/>
  <c r="L3" i="6"/>
  <c r="Q357" i="5"/>
  <c r="P357" i="5"/>
  <c r="O357" i="5"/>
  <c r="N357" i="5"/>
  <c r="M357" i="5"/>
  <c r="L357" i="5"/>
  <c r="Q356" i="5"/>
  <c r="P356" i="5"/>
  <c r="O356" i="5"/>
  <c r="N356" i="5"/>
  <c r="M356" i="5"/>
  <c r="L356" i="5"/>
  <c r="Q355" i="5"/>
  <c r="P355" i="5"/>
  <c r="O355" i="5"/>
  <c r="N355" i="5"/>
  <c r="M355" i="5"/>
  <c r="L355" i="5"/>
  <c r="Q354" i="5"/>
  <c r="P354" i="5"/>
  <c r="O354" i="5"/>
  <c r="N354" i="5"/>
  <c r="M354" i="5"/>
  <c r="L354" i="5"/>
  <c r="Q353" i="5"/>
  <c r="P353" i="5"/>
  <c r="O353" i="5"/>
  <c r="N353" i="5"/>
  <c r="M353" i="5"/>
  <c r="L353" i="5"/>
  <c r="Q352" i="5"/>
  <c r="P352" i="5"/>
  <c r="O352" i="5"/>
  <c r="N352" i="5"/>
  <c r="M352" i="5"/>
  <c r="L352" i="5"/>
  <c r="Q351" i="5"/>
  <c r="P351" i="5"/>
  <c r="O351" i="5"/>
  <c r="N351" i="5"/>
  <c r="M351" i="5"/>
  <c r="L351" i="5"/>
  <c r="Q350" i="5"/>
  <c r="P350" i="5"/>
  <c r="O350" i="5"/>
  <c r="N350" i="5"/>
  <c r="M350" i="5"/>
  <c r="L350" i="5"/>
  <c r="Q349" i="5"/>
  <c r="P349" i="5"/>
  <c r="O349" i="5"/>
  <c r="N349" i="5"/>
  <c r="M349" i="5"/>
  <c r="L349" i="5"/>
  <c r="Q348" i="5"/>
  <c r="P348" i="5"/>
  <c r="O348" i="5"/>
  <c r="N348" i="5"/>
  <c r="M348" i="5"/>
  <c r="L348" i="5"/>
  <c r="Q347" i="5"/>
  <c r="P347" i="5"/>
  <c r="O347" i="5"/>
  <c r="N347" i="5"/>
  <c r="M347" i="5"/>
  <c r="L347" i="5"/>
  <c r="Q346" i="5"/>
  <c r="P346" i="5"/>
  <c r="O346" i="5"/>
  <c r="N346" i="5"/>
  <c r="M346" i="5"/>
  <c r="L346" i="5"/>
  <c r="Q345" i="5"/>
  <c r="P345" i="5"/>
  <c r="O345" i="5"/>
  <c r="N345" i="5"/>
  <c r="M345" i="5"/>
  <c r="L345" i="5"/>
  <c r="Q344" i="5"/>
  <c r="P344" i="5"/>
  <c r="O344" i="5"/>
  <c r="N344" i="5"/>
  <c r="M344" i="5"/>
  <c r="L344" i="5"/>
  <c r="Q343" i="5"/>
  <c r="P343" i="5"/>
  <c r="O343" i="5"/>
  <c r="N343" i="5"/>
  <c r="M343" i="5"/>
  <c r="L343" i="5"/>
  <c r="Q342" i="5"/>
  <c r="P342" i="5"/>
  <c r="O342" i="5"/>
  <c r="N342" i="5"/>
  <c r="M342" i="5"/>
  <c r="L342" i="5"/>
  <c r="Q341" i="5"/>
  <c r="P341" i="5"/>
  <c r="O341" i="5"/>
  <c r="N341" i="5"/>
  <c r="M341" i="5"/>
  <c r="L341" i="5"/>
  <c r="Q340" i="5"/>
  <c r="P340" i="5"/>
  <c r="O340" i="5"/>
  <c r="N340" i="5"/>
  <c r="M340" i="5"/>
  <c r="L340" i="5"/>
  <c r="Q339" i="5"/>
  <c r="P339" i="5"/>
  <c r="O339" i="5"/>
  <c r="N339" i="5"/>
  <c r="M339" i="5"/>
  <c r="L339" i="5"/>
  <c r="Q338" i="5"/>
  <c r="P338" i="5"/>
  <c r="O338" i="5"/>
  <c r="N338" i="5"/>
  <c r="M338" i="5"/>
  <c r="L338" i="5"/>
  <c r="Q337" i="5"/>
  <c r="P337" i="5"/>
  <c r="O337" i="5"/>
  <c r="N337" i="5"/>
  <c r="M337" i="5"/>
  <c r="L337" i="5"/>
  <c r="Q336" i="5"/>
  <c r="P336" i="5"/>
  <c r="O336" i="5"/>
  <c r="N336" i="5"/>
  <c r="M336" i="5"/>
  <c r="L336" i="5"/>
  <c r="Q335" i="5"/>
  <c r="P335" i="5"/>
  <c r="O335" i="5"/>
  <c r="N335" i="5"/>
  <c r="M335" i="5"/>
  <c r="L335" i="5"/>
  <c r="Q334" i="5"/>
  <c r="P334" i="5"/>
  <c r="O334" i="5"/>
  <c r="N334" i="5"/>
  <c r="M334" i="5"/>
  <c r="L334" i="5"/>
  <c r="Q333" i="5"/>
  <c r="P333" i="5"/>
  <c r="O333" i="5"/>
  <c r="N333" i="5"/>
  <c r="M333" i="5"/>
  <c r="L333" i="5"/>
  <c r="Q332" i="5"/>
  <c r="P332" i="5"/>
  <c r="O332" i="5"/>
  <c r="N332" i="5"/>
  <c r="M332" i="5"/>
  <c r="L332" i="5"/>
  <c r="Q331" i="5"/>
  <c r="P331" i="5"/>
  <c r="O331" i="5"/>
  <c r="N331" i="5"/>
  <c r="M331" i="5"/>
  <c r="L331" i="5"/>
  <c r="Q330" i="5"/>
  <c r="P330" i="5"/>
  <c r="O330" i="5"/>
  <c r="N330" i="5"/>
  <c r="M330" i="5"/>
  <c r="L330" i="5"/>
  <c r="Q329" i="5"/>
  <c r="P329" i="5"/>
  <c r="O329" i="5"/>
  <c r="N329" i="5"/>
  <c r="M329" i="5"/>
  <c r="L329" i="5"/>
  <c r="Q328" i="5"/>
  <c r="P328" i="5"/>
  <c r="O328" i="5"/>
  <c r="N328" i="5"/>
  <c r="M328" i="5"/>
  <c r="L328" i="5"/>
  <c r="Q327" i="5"/>
  <c r="P327" i="5"/>
  <c r="O327" i="5"/>
  <c r="N327" i="5"/>
  <c r="M327" i="5"/>
  <c r="L327" i="5"/>
  <c r="Q326" i="5"/>
  <c r="P326" i="5"/>
  <c r="O326" i="5"/>
  <c r="N326" i="5"/>
  <c r="M326" i="5"/>
  <c r="L326" i="5"/>
  <c r="Q325" i="5"/>
  <c r="P325" i="5"/>
  <c r="O325" i="5"/>
  <c r="N325" i="5"/>
  <c r="M325" i="5"/>
  <c r="L325" i="5"/>
  <c r="Q324" i="5"/>
  <c r="P324" i="5"/>
  <c r="O324" i="5"/>
  <c r="N324" i="5"/>
  <c r="M324" i="5"/>
  <c r="L324" i="5"/>
  <c r="Q323" i="5"/>
  <c r="P323" i="5"/>
  <c r="O323" i="5"/>
  <c r="N323" i="5"/>
  <c r="M323" i="5"/>
  <c r="L323" i="5"/>
  <c r="Q322" i="5"/>
  <c r="P322" i="5"/>
  <c r="O322" i="5"/>
  <c r="N322" i="5"/>
  <c r="M322" i="5"/>
  <c r="L322" i="5"/>
  <c r="Q321" i="5"/>
  <c r="P321" i="5"/>
  <c r="O321" i="5"/>
  <c r="N321" i="5"/>
  <c r="M321" i="5"/>
  <c r="L321" i="5"/>
  <c r="Q320" i="5"/>
  <c r="P320" i="5"/>
  <c r="O320" i="5"/>
  <c r="N320" i="5"/>
  <c r="M320" i="5"/>
  <c r="L320" i="5"/>
  <c r="Q319" i="5"/>
  <c r="P319" i="5"/>
  <c r="O319" i="5"/>
  <c r="N319" i="5"/>
  <c r="M319" i="5"/>
  <c r="L319" i="5"/>
  <c r="Q318" i="5"/>
  <c r="P318" i="5"/>
  <c r="O318" i="5"/>
  <c r="N318" i="5"/>
  <c r="M318" i="5"/>
  <c r="L318" i="5"/>
  <c r="Q317" i="5"/>
  <c r="P317" i="5"/>
  <c r="O317" i="5"/>
  <c r="N317" i="5"/>
  <c r="M317" i="5"/>
  <c r="L317" i="5"/>
  <c r="Q316" i="5"/>
  <c r="P316" i="5"/>
  <c r="O316" i="5"/>
  <c r="N316" i="5"/>
  <c r="M316" i="5"/>
  <c r="L316" i="5"/>
  <c r="Q315" i="5"/>
  <c r="P315" i="5"/>
  <c r="O315" i="5"/>
  <c r="N315" i="5"/>
  <c r="M315" i="5"/>
  <c r="L315" i="5"/>
  <c r="Q314" i="5"/>
  <c r="P314" i="5"/>
  <c r="O314" i="5"/>
  <c r="N314" i="5"/>
  <c r="M314" i="5"/>
  <c r="L314" i="5"/>
  <c r="Q313" i="5"/>
  <c r="P313" i="5"/>
  <c r="O313" i="5"/>
  <c r="N313" i="5"/>
  <c r="M313" i="5"/>
  <c r="L313" i="5"/>
  <c r="Q312" i="5"/>
  <c r="P312" i="5"/>
  <c r="O312" i="5"/>
  <c r="N312" i="5"/>
  <c r="M312" i="5"/>
  <c r="L312" i="5"/>
  <c r="Q311" i="5"/>
  <c r="P311" i="5"/>
  <c r="O311" i="5"/>
  <c r="N311" i="5"/>
  <c r="M311" i="5"/>
  <c r="L311" i="5"/>
  <c r="Q310" i="5"/>
  <c r="P310" i="5"/>
  <c r="O310" i="5"/>
  <c r="N310" i="5"/>
  <c r="M310" i="5"/>
  <c r="L310" i="5"/>
  <c r="Q309" i="5"/>
  <c r="P309" i="5"/>
  <c r="O309" i="5"/>
  <c r="N309" i="5"/>
  <c r="M309" i="5"/>
  <c r="L309" i="5"/>
  <c r="Q308" i="5"/>
  <c r="P308" i="5"/>
  <c r="O308" i="5"/>
  <c r="N308" i="5"/>
  <c r="M308" i="5"/>
  <c r="L308" i="5"/>
  <c r="Q307" i="5"/>
  <c r="P307" i="5"/>
  <c r="O307" i="5"/>
  <c r="N307" i="5"/>
  <c r="M307" i="5"/>
  <c r="L307" i="5"/>
  <c r="Q306" i="5"/>
  <c r="P306" i="5"/>
  <c r="O306" i="5"/>
  <c r="N306" i="5"/>
  <c r="M306" i="5"/>
  <c r="L306" i="5"/>
  <c r="Q305" i="5"/>
  <c r="P305" i="5"/>
  <c r="O305" i="5"/>
  <c r="N305" i="5"/>
  <c r="M305" i="5"/>
  <c r="L305" i="5"/>
  <c r="Q304" i="5"/>
  <c r="P304" i="5"/>
  <c r="O304" i="5"/>
  <c r="N304" i="5"/>
  <c r="M304" i="5"/>
  <c r="L304" i="5"/>
  <c r="Q303" i="5"/>
  <c r="P303" i="5"/>
  <c r="O303" i="5"/>
  <c r="N303" i="5"/>
  <c r="M303" i="5"/>
  <c r="L303" i="5"/>
  <c r="Q302" i="5"/>
  <c r="P302" i="5"/>
  <c r="O302" i="5"/>
  <c r="N302" i="5"/>
  <c r="M302" i="5"/>
  <c r="L302" i="5"/>
  <c r="Q301" i="5"/>
  <c r="P301" i="5"/>
  <c r="O301" i="5"/>
  <c r="N301" i="5"/>
  <c r="M301" i="5"/>
  <c r="L301" i="5"/>
  <c r="Q300" i="5"/>
  <c r="P300" i="5"/>
  <c r="O300" i="5"/>
  <c r="N300" i="5"/>
  <c r="M300" i="5"/>
  <c r="L300" i="5"/>
  <c r="Q299" i="5"/>
  <c r="P299" i="5"/>
  <c r="O299" i="5"/>
  <c r="N299" i="5"/>
  <c r="M299" i="5"/>
  <c r="L299" i="5"/>
  <c r="Q298" i="5"/>
  <c r="P298" i="5"/>
  <c r="O298" i="5"/>
  <c r="N298" i="5"/>
  <c r="M298" i="5"/>
  <c r="L298" i="5"/>
  <c r="Q297" i="5"/>
  <c r="P297" i="5"/>
  <c r="O297" i="5"/>
  <c r="N297" i="5"/>
  <c r="M297" i="5"/>
  <c r="L297" i="5"/>
  <c r="Q296" i="5"/>
  <c r="P296" i="5"/>
  <c r="O296" i="5"/>
  <c r="N296" i="5"/>
  <c r="M296" i="5"/>
  <c r="L296" i="5"/>
  <c r="Q295" i="5"/>
  <c r="P295" i="5"/>
  <c r="O295" i="5"/>
  <c r="N295" i="5"/>
  <c r="M295" i="5"/>
  <c r="L295" i="5"/>
  <c r="Q294" i="5"/>
  <c r="P294" i="5"/>
  <c r="O294" i="5"/>
  <c r="N294" i="5"/>
  <c r="M294" i="5"/>
  <c r="L294" i="5"/>
  <c r="Q293" i="5"/>
  <c r="P293" i="5"/>
  <c r="O293" i="5"/>
  <c r="N293" i="5"/>
  <c r="M293" i="5"/>
  <c r="L293" i="5"/>
  <c r="Q292" i="5"/>
  <c r="P292" i="5"/>
  <c r="O292" i="5"/>
  <c r="N292" i="5"/>
  <c r="M292" i="5"/>
  <c r="L292" i="5"/>
  <c r="Q291" i="5"/>
  <c r="P291" i="5"/>
  <c r="O291" i="5"/>
  <c r="N291" i="5"/>
  <c r="M291" i="5"/>
  <c r="L291" i="5"/>
  <c r="Q290" i="5"/>
  <c r="P290" i="5"/>
  <c r="O290" i="5"/>
  <c r="N290" i="5"/>
  <c r="M290" i="5"/>
  <c r="L290" i="5"/>
  <c r="Q289" i="5"/>
  <c r="P289" i="5"/>
  <c r="O289" i="5"/>
  <c r="N289" i="5"/>
  <c r="M289" i="5"/>
  <c r="L289" i="5"/>
  <c r="Q288" i="5"/>
  <c r="P288" i="5"/>
  <c r="O288" i="5"/>
  <c r="N288" i="5"/>
  <c r="M288" i="5"/>
  <c r="L288" i="5"/>
  <c r="Q287" i="5"/>
  <c r="P287" i="5"/>
  <c r="O287" i="5"/>
  <c r="N287" i="5"/>
  <c r="M287" i="5"/>
  <c r="L287" i="5"/>
  <c r="Q286" i="5"/>
  <c r="P286" i="5"/>
  <c r="O286" i="5"/>
  <c r="N286" i="5"/>
  <c r="M286" i="5"/>
  <c r="L286" i="5"/>
  <c r="Q285" i="5"/>
  <c r="P285" i="5"/>
  <c r="O285" i="5"/>
  <c r="N285" i="5"/>
  <c r="M285" i="5"/>
  <c r="L285" i="5"/>
  <c r="Q284" i="5"/>
  <c r="P284" i="5"/>
  <c r="O284" i="5"/>
  <c r="N284" i="5"/>
  <c r="M284" i="5"/>
  <c r="L284" i="5"/>
  <c r="Q283" i="5"/>
  <c r="P283" i="5"/>
  <c r="O283" i="5"/>
  <c r="N283" i="5"/>
  <c r="M283" i="5"/>
  <c r="L283" i="5"/>
  <c r="Q282" i="5"/>
  <c r="P282" i="5"/>
  <c r="O282" i="5"/>
  <c r="N282" i="5"/>
  <c r="M282" i="5"/>
  <c r="L282" i="5"/>
  <c r="Q281" i="5"/>
  <c r="P281" i="5"/>
  <c r="O281" i="5"/>
  <c r="N281" i="5"/>
  <c r="M281" i="5"/>
  <c r="L281" i="5"/>
  <c r="Q280" i="5"/>
  <c r="P280" i="5"/>
  <c r="O280" i="5"/>
  <c r="N280" i="5"/>
  <c r="M280" i="5"/>
  <c r="L280" i="5"/>
  <c r="Q279" i="5"/>
  <c r="P279" i="5"/>
  <c r="O279" i="5"/>
  <c r="N279" i="5"/>
  <c r="M279" i="5"/>
  <c r="L279" i="5"/>
  <c r="Q278" i="5"/>
  <c r="P278" i="5"/>
  <c r="O278" i="5"/>
  <c r="N278" i="5"/>
  <c r="M278" i="5"/>
  <c r="L278" i="5"/>
  <c r="Q277" i="5"/>
  <c r="P277" i="5"/>
  <c r="O277" i="5"/>
  <c r="N277" i="5"/>
  <c r="M277" i="5"/>
  <c r="L277" i="5"/>
  <c r="Q276" i="5"/>
  <c r="P276" i="5"/>
  <c r="O276" i="5"/>
  <c r="N276" i="5"/>
  <c r="M276" i="5"/>
  <c r="L276" i="5"/>
  <c r="Q275" i="5"/>
  <c r="P275" i="5"/>
  <c r="O275" i="5"/>
  <c r="N275" i="5"/>
  <c r="M275" i="5"/>
  <c r="L275" i="5"/>
  <c r="Q274" i="5"/>
  <c r="P274" i="5"/>
  <c r="O274" i="5"/>
  <c r="N274" i="5"/>
  <c r="M274" i="5"/>
  <c r="L274" i="5"/>
  <c r="Q273" i="5"/>
  <c r="P273" i="5"/>
  <c r="O273" i="5"/>
  <c r="N273" i="5"/>
  <c r="M273" i="5"/>
  <c r="L273" i="5"/>
  <c r="Q272" i="5"/>
  <c r="P272" i="5"/>
  <c r="O272" i="5"/>
  <c r="N272" i="5"/>
  <c r="M272" i="5"/>
  <c r="L272" i="5"/>
  <c r="Q271" i="5"/>
  <c r="P271" i="5"/>
  <c r="O271" i="5"/>
  <c r="N271" i="5"/>
  <c r="M271" i="5"/>
  <c r="L271" i="5"/>
  <c r="Q270" i="5"/>
  <c r="P270" i="5"/>
  <c r="O270" i="5"/>
  <c r="N270" i="5"/>
  <c r="M270" i="5"/>
  <c r="L270" i="5"/>
  <c r="Q269" i="5"/>
  <c r="P269" i="5"/>
  <c r="O269" i="5"/>
  <c r="N269" i="5"/>
  <c r="M269" i="5"/>
  <c r="L269" i="5"/>
  <c r="Q268" i="5"/>
  <c r="P268" i="5"/>
  <c r="O268" i="5"/>
  <c r="N268" i="5"/>
  <c r="M268" i="5"/>
  <c r="L268" i="5"/>
  <c r="Q267" i="5"/>
  <c r="P267" i="5"/>
  <c r="O267" i="5"/>
  <c r="N267" i="5"/>
  <c r="M267" i="5"/>
  <c r="L267" i="5"/>
  <c r="Q266" i="5"/>
  <c r="P266" i="5"/>
  <c r="O266" i="5"/>
  <c r="N266" i="5"/>
  <c r="M266" i="5"/>
  <c r="L266" i="5"/>
  <c r="Q265" i="5"/>
  <c r="P265" i="5"/>
  <c r="O265" i="5"/>
  <c r="N265" i="5"/>
  <c r="M265" i="5"/>
  <c r="L265" i="5"/>
  <c r="Q264" i="5"/>
  <c r="P264" i="5"/>
  <c r="O264" i="5"/>
  <c r="N264" i="5"/>
  <c r="M264" i="5"/>
  <c r="L264" i="5"/>
  <c r="Q263" i="5"/>
  <c r="P263" i="5"/>
  <c r="O263" i="5"/>
  <c r="N263" i="5"/>
  <c r="M263" i="5"/>
  <c r="L263" i="5"/>
  <c r="Q262" i="5"/>
  <c r="P262" i="5"/>
  <c r="O262" i="5"/>
  <c r="N262" i="5"/>
  <c r="M262" i="5"/>
  <c r="L262" i="5"/>
  <c r="Q261" i="5"/>
  <c r="P261" i="5"/>
  <c r="O261" i="5"/>
  <c r="N261" i="5"/>
  <c r="M261" i="5"/>
  <c r="L261" i="5"/>
  <c r="Q260" i="5"/>
  <c r="P260" i="5"/>
  <c r="O260" i="5"/>
  <c r="N260" i="5"/>
  <c r="M260" i="5"/>
  <c r="L260" i="5"/>
  <c r="Q259" i="5"/>
  <c r="P259" i="5"/>
  <c r="O259" i="5"/>
  <c r="N259" i="5"/>
  <c r="M259" i="5"/>
  <c r="L259" i="5"/>
  <c r="Q258" i="5"/>
  <c r="P258" i="5"/>
  <c r="O258" i="5"/>
  <c r="N258" i="5"/>
  <c r="M258" i="5"/>
  <c r="L258" i="5"/>
  <c r="Q257" i="5"/>
  <c r="P257" i="5"/>
  <c r="O257" i="5"/>
  <c r="N257" i="5"/>
  <c r="M257" i="5"/>
  <c r="L257" i="5"/>
  <c r="Q256" i="5"/>
  <c r="P256" i="5"/>
  <c r="O256" i="5"/>
  <c r="N256" i="5"/>
  <c r="M256" i="5"/>
  <c r="L256" i="5"/>
  <c r="Q255" i="5"/>
  <c r="P255" i="5"/>
  <c r="O255" i="5"/>
  <c r="N255" i="5"/>
  <c r="M255" i="5"/>
  <c r="L255" i="5"/>
  <c r="Q254" i="5"/>
  <c r="P254" i="5"/>
  <c r="O254" i="5"/>
  <c r="N254" i="5"/>
  <c r="M254" i="5"/>
  <c r="L254" i="5"/>
  <c r="Q253" i="5"/>
  <c r="P253" i="5"/>
  <c r="O253" i="5"/>
  <c r="N253" i="5"/>
  <c r="M253" i="5"/>
  <c r="L253" i="5"/>
  <c r="Q252" i="5"/>
  <c r="P252" i="5"/>
  <c r="O252" i="5"/>
  <c r="N252" i="5"/>
  <c r="M252" i="5"/>
  <c r="L252" i="5"/>
  <c r="Q251" i="5"/>
  <c r="P251" i="5"/>
  <c r="O251" i="5"/>
  <c r="N251" i="5"/>
  <c r="M251" i="5"/>
  <c r="L251" i="5"/>
  <c r="Q250" i="5"/>
  <c r="P250" i="5"/>
  <c r="O250" i="5"/>
  <c r="N250" i="5"/>
  <c r="M250" i="5"/>
  <c r="L250" i="5"/>
  <c r="Q249" i="5"/>
  <c r="P249" i="5"/>
  <c r="O249" i="5"/>
  <c r="N249" i="5"/>
  <c r="M249" i="5"/>
  <c r="L249" i="5"/>
  <c r="Q248" i="5"/>
  <c r="P248" i="5"/>
  <c r="O248" i="5"/>
  <c r="N248" i="5"/>
  <c r="M248" i="5"/>
  <c r="L248" i="5"/>
  <c r="Q247" i="5"/>
  <c r="P247" i="5"/>
  <c r="O247" i="5"/>
  <c r="N247" i="5"/>
  <c r="M247" i="5"/>
  <c r="L247" i="5"/>
  <c r="Q246" i="5"/>
  <c r="P246" i="5"/>
  <c r="O246" i="5"/>
  <c r="N246" i="5"/>
  <c r="M246" i="5"/>
  <c r="L246" i="5"/>
  <c r="Q245" i="5"/>
  <c r="P245" i="5"/>
  <c r="O245" i="5"/>
  <c r="N245" i="5"/>
  <c r="M245" i="5"/>
  <c r="L245" i="5"/>
  <c r="Q244" i="5"/>
  <c r="P244" i="5"/>
  <c r="O244" i="5"/>
  <c r="N244" i="5"/>
  <c r="M244" i="5"/>
  <c r="L244" i="5"/>
  <c r="Q243" i="5"/>
  <c r="P243" i="5"/>
  <c r="O243" i="5"/>
  <c r="N243" i="5"/>
  <c r="M243" i="5"/>
  <c r="L243" i="5"/>
  <c r="Q242" i="5"/>
  <c r="P242" i="5"/>
  <c r="O242" i="5"/>
  <c r="N242" i="5"/>
  <c r="M242" i="5"/>
  <c r="L242" i="5"/>
  <c r="Q241" i="5"/>
  <c r="P241" i="5"/>
  <c r="O241" i="5"/>
  <c r="N241" i="5"/>
  <c r="M241" i="5"/>
  <c r="L241" i="5"/>
  <c r="Q240" i="5"/>
  <c r="P240" i="5"/>
  <c r="O240" i="5"/>
  <c r="N240" i="5"/>
  <c r="M240" i="5"/>
  <c r="L240" i="5"/>
  <c r="Q239" i="5"/>
  <c r="P239" i="5"/>
  <c r="O239" i="5"/>
  <c r="N239" i="5"/>
  <c r="M239" i="5"/>
  <c r="L239" i="5"/>
  <c r="Q238" i="5"/>
  <c r="P238" i="5"/>
  <c r="O238" i="5"/>
  <c r="N238" i="5"/>
  <c r="M238" i="5"/>
  <c r="L238" i="5"/>
  <c r="Q237" i="5"/>
  <c r="P237" i="5"/>
  <c r="O237" i="5"/>
  <c r="N237" i="5"/>
  <c r="M237" i="5"/>
  <c r="L237" i="5"/>
  <c r="Q236" i="5"/>
  <c r="P236" i="5"/>
  <c r="O236" i="5"/>
  <c r="N236" i="5"/>
  <c r="M236" i="5"/>
  <c r="L236" i="5"/>
  <c r="Q235" i="5"/>
  <c r="P235" i="5"/>
  <c r="O235" i="5"/>
  <c r="N235" i="5"/>
  <c r="M235" i="5"/>
  <c r="L235" i="5"/>
  <c r="Q234" i="5"/>
  <c r="P234" i="5"/>
  <c r="O234" i="5"/>
  <c r="N234" i="5"/>
  <c r="M234" i="5"/>
  <c r="L234" i="5"/>
  <c r="Q233" i="5"/>
  <c r="P233" i="5"/>
  <c r="O233" i="5"/>
  <c r="N233" i="5"/>
  <c r="M233" i="5"/>
  <c r="L233" i="5"/>
  <c r="Q232" i="5"/>
  <c r="P232" i="5"/>
  <c r="O232" i="5"/>
  <c r="N232" i="5"/>
  <c r="M232" i="5"/>
  <c r="L232" i="5"/>
  <c r="Q231" i="5"/>
  <c r="P231" i="5"/>
  <c r="O231" i="5"/>
  <c r="N231" i="5"/>
  <c r="M231" i="5"/>
  <c r="L231" i="5"/>
  <c r="Q230" i="5"/>
  <c r="P230" i="5"/>
  <c r="O230" i="5"/>
  <c r="N230" i="5"/>
  <c r="M230" i="5"/>
  <c r="L230" i="5"/>
  <c r="Q229" i="5"/>
  <c r="P229" i="5"/>
  <c r="O229" i="5"/>
  <c r="N229" i="5"/>
  <c r="M229" i="5"/>
  <c r="L229" i="5"/>
  <c r="Q228" i="5"/>
  <c r="P228" i="5"/>
  <c r="O228" i="5"/>
  <c r="N228" i="5"/>
  <c r="M228" i="5"/>
  <c r="L228" i="5"/>
  <c r="Q227" i="5"/>
  <c r="P227" i="5"/>
  <c r="O227" i="5"/>
  <c r="N227" i="5"/>
  <c r="M227" i="5"/>
  <c r="L227" i="5"/>
  <c r="Q226" i="5"/>
  <c r="P226" i="5"/>
  <c r="O226" i="5"/>
  <c r="N226" i="5"/>
  <c r="M226" i="5"/>
  <c r="L226" i="5"/>
  <c r="Q225" i="5"/>
  <c r="P225" i="5"/>
  <c r="O225" i="5"/>
  <c r="N225" i="5"/>
  <c r="M225" i="5"/>
  <c r="L225" i="5"/>
  <c r="Q224" i="5"/>
  <c r="P224" i="5"/>
  <c r="O224" i="5"/>
  <c r="N224" i="5"/>
  <c r="M224" i="5"/>
  <c r="L224" i="5"/>
  <c r="Q223" i="5"/>
  <c r="P223" i="5"/>
  <c r="O223" i="5"/>
  <c r="N223" i="5"/>
  <c r="M223" i="5"/>
  <c r="L223" i="5"/>
  <c r="Q222" i="5"/>
  <c r="P222" i="5"/>
  <c r="O222" i="5"/>
  <c r="N222" i="5"/>
  <c r="M222" i="5"/>
  <c r="L222" i="5"/>
  <c r="Q221" i="5"/>
  <c r="P221" i="5"/>
  <c r="O221" i="5"/>
  <c r="N221" i="5"/>
  <c r="M221" i="5"/>
  <c r="L221" i="5"/>
  <c r="Q220" i="5"/>
  <c r="P220" i="5"/>
  <c r="O220" i="5"/>
  <c r="N220" i="5"/>
  <c r="M220" i="5"/>
  <c r="L220" i="5"/>
  <c r="Q219" i="5"/>
  <c r="P219" i="5"/>
  <c r="O219" i="5"/>
  <c r="N219" i="5"/>
  <c r="M219" i="5"/>
  <c r="L219" i="5"/>
  <c r="Q218" i="5"/>
  <c r="P218" i="5"/>
  <c r="O218" i="5"/>
  <c r="N218" i="5"/>
  <c r="M218" i="5"/>
  <c r="L218" i="5"/>
  <c r="Q217" i="5"/>
  <c r="P217" i="5"/>
  <c r="O217" i="5"/>
  <c r="N217" i="5"/>
  <c r="M217" i="5"/>
  <c r="L217" i="5"/>
  <c r="Q216" i="5"/>
  <c r="P216" i="5"/>
  <c r="O216" i="5"/>
  <c r="N216" i="5"/>
  <c r="M216" i="5"/>
  <c r="L216" i="5"/>
  <c r="Q215" i="5"/>
  <c r="P215" i="5"/>
  <c r="O215" i="5"/>
  <c r="N215" i="5"/>
  <c r="M215" i="5"/>
  <c r="L215" i="5"/>
  <c r="Q214" i="5"/>
  <c r="P214" i="5"/>
  <c r="O214" i="5"/>
  <c r="N214" i="5"/>
  <c r="M214" i="5"/>
  <c r="L214" i="5"/>
  <c r="Q213" i="5"/>
  <c r="P213" i="5"/>
  <c r="O213" i="5"/>
  <c r="N213" i="5"/>
  <c r="M213" i="5"/>
  <c r="L213" i="5"/>
  <c r="Q212" i="5"/>
  <c r="P212" i="5"/>
  <c r="O212" i="5"/>
  <c r="N212" i="5"/>
  <c r="M212" i="5"/>
  <c r="L212" i="5"/>
  <c r="Q211" i="5"/>
  <c r="P211" i="5"/>
  <c r="O211" i="5"/>
  <c r="N211" i="5"/>
  <c r="M211" i="5"/>
  <c r="L211" i="5"/>
  <c r="Q210" i="5"/>
  <c r="P210" i="5"/>
  <c r="O210" i="5"/>
  <c r="N210" i="5"/>
  <c r="M210" i="5"/>
  <c r="L210" i="5"/>
  <c r="Q209" i="5"/>
  <c r="P209" i="5"/>
  <c r="O209" i="5"/>
  <c r="N209" i="5"/>
  <c r="M209" i="5"/>
  <c r="L209" i="5"/>
  <c r="Q208" i="5"/>
  <c r="P208" i="5"/>
  <c r="O208" i="5"/>
  <c r="N208" i="5"/>
  <c r="M208" i="5"/>
  <c r="L208" i="5"/>
  <c r="Q207" i="5"/>
  <c r="P207" i="5"/>
  <c r="O207" i="5"/>
  <c r="N207" i="5"/>
  <c r="M207" i="5"/>
  <c r="L207" i="5"/>
  <c r="Q206" i="5"/>
  <c r="P206" i="5"/>
  <c r="O206" i="5"/>
  <c r="N206" i="5"/>
  <c r="M206" i="5"/>
  <c r="L206" i="5"/>
  <c r="Q205" i="5"/>
  <c r="P205" i="5"/>
  <c r="O205" i="5"/>
  <c r="N205" i="5"/>
  <c r="M205" i="5"/>
  <c r="L205" i="5"/>
  <c r="Q204" i="5"/>
  <c r="P204" i="5"/>
  <c r="O204" i="5"/>
  <c r="N204" i="5"/>
  <c r="M204" i="5"/>
  <c r="L204" i="5"/>
  <c r="Q203" i="5"/>
  <c r="P203" i="5"/>
  <c r="O203" i="5"/>
  <c r="N203" i="5"/>
  <c r="M203" i="5"/>
  <c r="L203" i="5"/>
  <c r="Q202" i="5"/>
  <c r="P202" i="5"/>
  <c r="O202" i="5"/>
  <c r="N202" i="5"/>
  <c r="M202" i="5"/>
  <c r="L202" i="5"/>
  <c r="Q201" i="5"/>
  <c r="P201" i="5"/>
  <c r="O201" i="5"/>
  <c r="N201" i="5"/>
  <c r="M201" i="5"/>
  <c r="L201" i="5"/>
  <c r="Q200" i="5"/>
  <c r="P200" i="5"/>
  <c r="O200" i="5"/>
  <c r="N200" i="5"/>
  <c r="M200" i="5"/>
  <c r="L200" i="5"/>
  <c r="Q199" i="5"/>
  <c r="P199" i="5"/>
  <c r="O199" i="5"/>
  <c r="N199" i="5"/>
  <c r="M199" i="5"/>
  <c r="L199" i="5"/>
  <c r="Q198" i="5"/>
  <c r="P198" i="5"/>
  <c r="O198" i="5"/>
  <c r="N198" i="5"/>
  <c r="M198" i="5"/>
  <c r="L198" i="5"/>
  <c r="Q197" i="5"/>
  <c r="P197" i="5"/>
  <c r="O197" i="5"/>
  <c r="N197" i="5"/>
  <c r="M197" i="5"/>
  <c r="L197" i="5"/>
  <c r="Q196" i="5"/>
  <c r="P196" i="5"/>
  <c r="O196" i="5"/>
  <c r="N196" i="5"/>
  <c r="M196" i="5"/>
  <c r="L196" i="5"/>
  <c r="Q195" i="5"/>
  <c r="P195" i="5"/>
  <c r="O195" i="5"/>
  <c r="N195" i="5"/>
  <c r="M195" i="5"/>
  <c r="L195" i="5"/>
  <c r="Q194" i="5"/>
  <c r="P194" i="5"/>
  <c r="O194" i="5"/>
  <c r="N194" i="5"/>
  <c r="M194" i="5"/>
  <c r="L194" i="5"/>
  <c r="Q193" i="5"/>
  <c r="P193" i="5"/>
  <c r="O193" i="5"/>
  <c r="N193" i="5"/>
  <c r="M193" i="5"/>
  <c r="L193" i="5"/>
  <c r="Q192" i="5"/>
  <c r="P192" i="5"/>
  <c r="O192" i="5"/>
  <c r="N192" i="5"/>
  <c r="M192" i="5"/>
  <c r="L192" i="5"/>
  <c r="Q191" i="5"/>
  <c r="P191" i="5"/>
  <c r="O191" i="5"/>
  <c r="N191" i="5"/>
  <c r="M191" i="5"/>
  <c r="L191" i="5"/>
  <c r="Q190" i="5"/>
  <c r="P190" i="5"/>
  <c r="O190" i="5"/>
  <c r="N190" i="5"/>
  <c r="M190" i="5"/>
  <c r="L190" i="5"/>
  <c r="Q189" i="5"/>
  <c r="P189" i="5"/>
  <c r="O189" i="5"/>
  <c r="N189" i="5"/>
  <c r="M189" i="5"/>
  <c r="L189" i="5"/>
  <c r="Q188" i="5"/>
  <c r="P188" i="5"/>
  <c r="O188" i="5"/>
  <c r="N188" i="5"/>
  <c r="M188" i="5"/>
  <c r="L188" i="5"/>
  <c r="Q187" i="5"/>
  <c r="P187" i="5"/>
  <c r="O187" i="5"/>
  <c r="N187" i="5"/>
  <c r="M187" i="5"/>
  <c r="L187" i="5"/>
  <c r="Q186" i="5"/>
  <c r="P186" i="5"/>
  <c r="O186" i="5"/>
  <c r="N186" i="5"/>
  <c r="M186" i="5"/>
  <c r="L186" i="5"/>
  <c r="Q185" i="5"/>
  <c r="P185" i="5"/>
  <c r="O185" i="5"/>
  <c r="N185" i="5"/>
  <c r="M185" i="5"/>
  <c r="L185" i="5"/>
  <c r="Q184" i="5"/>
  <c r="P184" i="5"/>
  <c r="O184" i="5"/>
  <c r="N184" i="5"/>
  <c r="M184" i="5"/>
  <c r="L184" i="5"/>
  <c r="Q183" i="5"/>
  <c r="P183" i="5"/>
  <c r="O183" i="5"/>
  <c r="N183" i="5"/>
  <c r="M183" i="5"/>
  <c r="L183" i="5"/>
  <c r="Q182" i="5"/>
  <c r="P182" i="5"/>
  <c r="O182" i="5"/>
  <c r="N182" i="5"/>
  <c r="M182" i="5"/>
  <c r="L182" i="5"/>
  <c r="Q181" i="5"/>
  <c r="P181" i="5"/>
  <c r="O181" i="5"/>
  <c r="N181" i="5"/>
  <c r="M181" i="5"/>
  <c r="L181" i="5"/>
  <c r="Q180" i="5"/>
  <c r="P180" i="5"/>
  <c r="O180" i="5"/>
  <c r="N180" i="5"/>
  <c r="M180" i="5"/>
  <c r="L180" i="5"/>
  <c r="Q179" i="5"/>
  <c r="P179" i="5"/>
  <c r="O179" i="5"/>
  <c r="N179" i="5"/>
  <c r="M179" i="5"/>
  <c r="L179" i="5"/>
  <c r="Q178" i="5"/>
  <c r="P178" i="5"/>
  <c r="O178" i="5"/>
  <c r="N178" i="5"/>
  <c r="M178" i="5"/>
  <c r="L178" i="5"/>
  <c r="Q177" i="5"/>
  <c r="P177" i="5"/>
  <c r="O177" i="5"/>
  <c r="N177" i="5"/>
  <c r="M177" i="5"/>
  <c r="L177" i="5"/>
  <c r="Q176" i="5"/>
  <c r="P176" i="5"/>
  <c r="O176" i="5"/>
  <c r="N176" i="5"/>
  <c r="M176" i="5"/>
  <c r="L176" i="5"/>
  <c r="Q175" i="5"/>
  <c r="P175" i="5"/>
  <c r="O175" i="5"/>
  <c r="N175" i="5"/>
  <c r="M175" i="5"/>
  <c r="L175" i="5"/>
  <c r="Q174" i="5"/>
  <c r="P174" i="5"/>
  <c r="O174" i="5"/>
  <c r="N174" i="5"/>
  <c r="M174" i="5"/>
  <c r="L174" i="5"/>
  <c r="Q173" i="5"/>
  <c r="P173" i="5"/>
  <c r="O173" i="5"/>
  <c r="N173" i="5"/>
  <c r="M173" i="5"/>
  <c r="L173" i="5"/>
  <c r="Q172" i="5"/>
  <c r="P172" i="5"/>
  <c r="O172" i="5"/>
  <c r="N172" i="5"/>
  <c r="M172" i="5"/>
  <c r="L172" i="5"/>
  <c r="Q171" i="5"/>
  <c r="P171" i="5"/>
  <c r="O171" i="5"/>
  <c r="N171" i="5"/>
  <c r="M171" i="5"/>
  <c r="L171" i="5"/>
  <c r="Q170" i="5"/>
  <c r="P170" i="5"/>
  <c r="O170" i="5"/>
  <c r="N170" i="5"/>
  <c r="M170" i="5"/>
  <c r="L170" i="5"/>
  <c r="Q169" i="5"/>
  <c r="P169" i="5"/>
  <c r="O169" i="5"/>
  <c r="N169" i="5"/>
  <c r="M169" i="5"/>
  <c r="L169" i="5"/>
  <c r="Q168" i="5"/>
  <c r="P168" i="5"/>
  <c r="O168" i="5"/>
  <c r="N168" i="5"/>
  <c r="M168" i="5"/>
  <c r="L168" i="5"/>
  <c r="Q167" i="5"/>
  <c r="P167" i="5"/>
  <c r="O167" i="5"/>
  <c r="N167" i="5"/>
  <c r="M167" i="5"/>
  <c r="L167" i="5"/>
  <c r="Q166" i="5"/>
  <c r="P166" i="5"/>
  <c r="O166" i="5"/>
  <c r="N166" i="5"/>
  <c r="M166" i="5"/>
  <c r="L166" i="5"/>
  <c r="Q165" i="5"/>
  <c r="P165" i="5"/>
  <c r="O165" i="5"/>
  <c r="N165" i="5"/>
  <c r="M165" i="5"/>
  <c r="L165" i="5"/>
  <c r="Q164" i="5"/>
  <c r="P164" i="5"/>
  <c r="O164" i="5"/>
  <c r="N164" i="5"/>
  <c r="M164" i="5"/>
  <c r="L164" i="5"/>
  <c r="Q163" i="5"/>
  <c r="P163" i="5"/>
  <c r="O163" i="5"/>
  <c r="N163" i="5"/>
  <c r="M163" i="5"/>
  <c r="L163" i="5"/>
  <c r="Q162" i="5"/>
  <c r="P162" i="5"/>
  <c r="O162" i="5"/>
  <c r="N162" i="5"/>
  <c r="M162" i="5"/>
  <c r="L162" i="5"/>
  <c r="Q161" i="5"/>
  <c r="P161" i="5"/>
  <c r="O161" i="5"/>
  <c r="N161" i="5"/>
  <c r="M161" i="5"/>
  <c r="L161" i="5"/>
  <c r="Q160" i="5"/>
  <c r="P160" i="5"/>
  <c r="O160" i="5"/>
  <c r="N160" i="5"/>
  <c r="M160" i="5"/>
  <c r="L160" i="5"/>
  <c r="Q159" i="5"/>
  <c r="P159" i="5"/>
  <c r="O159" i="5"/>
  <c r="N159" i="5"/>
  <c r="M159" i="5"/>
  <c r="L159" i="5"/>
  <c r="Q158" i="5"/>
  <c r="P158" i="5"/>
  <c r="O158" i="5"/>
  <c r="N158" i="5"/>
  <c r="M158" i="5"/>
  <c r="L158" i="5"/>
  <c r="Q157" i="5"/>
  <c r="P157" i="5"/>
  <c r="O157" i="5"/>
  <c r="N157" i="5"/>
  <c r="M157" i="5"/>
  <c r="L157" i="5"/>
  <c r="Q156" i="5"/>
  <c r="P156" i="5"/>
  <c r="O156" i="5"/>
  <c r="N156" i="5"/>
  <c r="M156" i="5"/>
  <c r="L156" i="5"/>
  <c r="Q155" i="5"/>
  <c r="P155" i="5"/>
  <c r="O155" i="5"/>
  <c r="N155" i="5"/>
  <c r="M155" i="5"/>
  <c r="L155" i="5"/>
  <c r="Q154" i="5"/>
  <c r="P154" i="5"/>
  <c r="O154" i="5"/>
  <c r="N154" i="5"/>
  <c r="M154" i="5"/>
  <c r="L154" i="5"/>
  <c r="Q153" i="5"/>
  <c r="P153" i="5"/>
  <c r="O153" i="5"/>
  <c r="N153" i="5"/>
  <c r="M153" i="5"/>
  <c r="L153" i="5"/>
  <c r="Q152" i="5"/>
  <c r="P152" i="5"/>
  <c r="O152" i="5"/>
  <c r="N152" i="5"/>
  <c r="M152" i="5"/>
  <c r="L152" i="5"/>
  <c r="Q151" i="5"/>
  <c r="P151" i="5"/>
  <c r="O151" i="5"/>
  <c r="N151" i="5"/>
  <c r="M151" i="5"/>
  <c r="L151" i="5"/>
  <c r="Q150" i="5"/>
  <c r="P150" i="5"/>
  <c r="O150" i="5"/>
  <c r="N150" i="5"/>
  <c r="M150" i="5"/>
  <c r="L150" i="5"/>
  <c r="Q149" i="5"/>
  <c r="P149" i="5"/>
  <c r="O149" i="5"/>
  <c r="N149" i="5"/>
  <c r="M149" i="5"/>
  <c r="L149" i="5"/>
  <c r="Q148" i="5"/>
  <c r="P148" i="5"/>
  <c r="O148" i="5"/>
  <c r="N148" i="5"/>
  <c r="M148" i="5"/>
  <c r="L148" i="5"/>
  <c r="Q147" i="5"/>
  <c r="P147" i="5"/>
  <c r="O147" i="5"/>
  <c r="N147" i="5"/>
  <c r="M147" i="5"/>
  <c r="L147" i="5"/>
  <c r="Q146" i="5"/>
  <c r="P146" i="5"/>
  <c r="O146" i="5"/>
  <c r="N146" i="5"/>
  <c r="M146" i="5"/>
  <c r="L146" i="5"/>
  <c r="Q145" i="5"/>
  <c r="P145" i="5"/>
  <c r="O145" i="5"/>
  <c r="N145" i="5"/>
  <c r="M145" i="5"/>
  <c r="L145" i="5"/>
  <c r="Q144" i="5"/>
  <c r="P144" i="5"/>
  <c r="O144" i="5"/>
  <c r="N144" i="5"/>
  <c r="M144" i="5"/>
  <c r="L144" i="5"/>
  <c r="Q143" i="5"/>
  <c r="P143" i="5"/>
  <c r="O143" i="5"/>
  <c r="N143" i="5"/>
  <c r="M143" i="5"/>
  <c r="L143" i="5"/>
  <c r="Q142" i="5"/>
  <c r="P142" i="5"/>
  <c r="O142" i="5"/>
  <c r="N142" i="5"/>
  <c r="M142" i="5"/>
  <c r="L142" i="5"/>
  <c r="Q141" i="5"/>
  <c r="P141" i="5"/>
  <c r="O141" i="5"/>
  <c r="N141" i="5"/>
  <c r="M141" i="5"/>
  <c r="L141" i="5"/>
  <c r="Q140" i="5"/>
  <c r="P140" i="5"/>
  <c r="O140" i="5"/>
  <c r="N140" i="5"/>
  <c r="M140" i="5"/>
  <c r="L140" i="5"/>
  <c r="Q139" i="5"/>
  <c r="P139" i="5"/>
  <c r="O139" i="5"/>
  <c r="N139" i="5"/>
  <c r="M139" i="5"/>
  <c r="L139" i="5"/>
  <c r="Q138" i="5"/>
  <c r="P138" i="5"/>
  <c r="O138" i="5"/>
  <c r="N138" i="5"/>
  <c r="M138" i="5"/>
  <c r="L138" i="5"/>
  <c r="Q137" i="5"/>
  <c r="P137" i="5"/>
  <c r="O137" i="5"/>
  <c r="N137" i="5"/>
  <c r="M137" i="5"/>
  <c r="L137" i="5"/>
  <c r="Q136" i="5"/>
  <c r="P136" i="5"/>
  <c r="O136" i="5"/>
  <c r="N136" i="5"/>
  <c r="M136" i="5"/>
  <c r="L136" i="5"/>
  <c r="Q135" i="5"/>
  <c r="P135" i="5"/>
  <c r="O135" i="5"/>
  <c r="N135" i="5"/>
  <c r="M135" i="5"/>
  <c r="L135" i="5"/>
  <c r="Q134" i="5"/>
  <c r="P134" i="5"/>
  <c r="O134" i="5"/>
  <c r="N134" i="5"/>
  <c r="M134" i="5"/>
  <c r="L134" i="5"/>
  <c r="Q133" i="5"/>
  <c r="P133" i="5"/>
  <c r="O133" i="5"/>
  <c r="N133" i="5"/>
  <c r="M133" i="5"/>
  <c r="L133" i="5"/>
  <c r="Q132" i="5"/>
  <c r="P132" i="5"/>
  <c r="O132" i="5"/>
  <c r="N132" i="5"/>
  <c r="M132" i="5"/>
  <c r="L132" i="5"/>
  <c r="Q131" i="5"/>
  <c r="P131" i="5"/>
  <c r="O131" i="5"/>
  <c r="N131" i="5"/>
  <c r="M131" i="5"/>
  <c r="L131" i="5"/>
  <c r="Q130" i="5"/>
  <c r="P130" i="5"/>
  <c r="O130" i="5"/>
  <c r="N130" i="5"/>
  <c r="M130" i="5"/>
  <c r="L130" i="5"/>
  <c r="Q129" i="5"/>
  <c r="P129" i="5"/>
  <c r="O129" i="5"/>
  <c r="N129" i="5"/>
  <c r="M129" i="5"/>
  <c r="L129" i="5"/>
  <c r="Q128" i="5"/>
  <c r="P128" i="5"/>
  <c r="O128" i="5"/>
  <c r="N128" i="5"/>
  <c r="M128" i="5"/>
  <c r="L128" i="5"/>
  <c r="Q127" i="5"/>
  <c r="P127" i="5"/>
  <c r="O127" i="5"/>
  <c r="N127" i="5"/>
  <c r="M127" i="5"/>
  <c r="L127" i="5"/>
  <c r="Q126" i="5"/>
  <c r="P126" i="5"/>
  <c r="O126" i="5"/>
  <c r="N126" i="5"/>
  <c r="M126" i="5"/>
  <c r="L126" i="5"/>
  <c r="Q125" i="5"/>
  <c r="P125" i="5"/>
  <c r="O125" i="5"/>
  <c r="N125" i="5"/>
  <c r="M125" i="5"/>
  <c r="L125" i="5"/>
  <c r="Q124" i="5"/>
  <c r="P124" i="5"/>
  <c r="O124" i="5"/>
  <c r="N124" i="5"/>
  <c r="M124" i="5"/>
  <c r="L124" i="5"/>
  <c r="Q123" i="5"/>
  <c r="P123" i="5"/>
  <c r="O123" i="5"/>
  <c r="N123" i="5"/>
  <c r="M123" i="5"/>
  <c r="L123" i="5"/>
  <c r="Q122" i="5"/>
  <c r="P122" i="5"/>
  <c r="O122" i="5"/>
  <c r="N122" i="5"/>
  <c r="M122" i="5"/>
  <c r="L122" i="5"/>
  <c r="Q121" i="5"/>
  <c r="P121" i="5"/>
  <c r="O121" i="5"/>
  <c r="N121" i="5"/>
  <c r="M121" i="5"/>
  <c r="L121" i="5"/>
  <c r="Q120" i="5"/>
  <c r="P120" i="5"/>
  <c r="O120" i="5"/>
  <c r="N120" i="5"/>
  <c r="M120" i="5"/>
  <c r="L120" i="5"/>
  <c r="Q119" i="5"/>
  <c r="P119" i="5"/>
  <c r="O119" i="5"/>
  <c r="N119" i="5"/>
  <c r="M119" i="5"/>
  <c r="L119" i="5"/>
  <c r="Q118" i="5"/>
  <c r="P118" i="5"/>
  <c r="O118" i="5"/>
  <c r="N118" i="5"/>
  <c r="M118" i="5"/>
  <c r="L118" i="5"/>
  <c r="Q117" i="5"/>
  <c r="P117" i="5"/>
  <c r="O117" i="5"/>
  <c r="N117" i="5"/>
  <c r="M117" i="5"/>
  <c r="L117" i="5"/>
  <c r="Q116" i="5"/>
  <c r="P116" i="5"/>
  <c r="O116" i="5"/>
  <c r="N116" i="5"/>
  <c r="M116" i="5"/>
  <c r="L116" i="5"/>
  <c r="Q115" i="5"/>
  <c r="P115" i="5"/>
  <c r="O115" i="5"/>
  <c r="N115" i="5"/>
  <c r="M115" i="5"/>
  <c r="L115" i="5"/>
  <c r="Q114" i="5"/>
  <c r="P114" i="5"/>
  <c r="O114" i="5"/>
  <c r="N114" i="5"/>
  <c r="M114" i="5"/>
  <c r="L114" i="5"/>
  <c r="Q113" i="5"/>
  <c r="P113" i="5"/>
  <c r="O113" i="5"/>
  <c r="N113" i="5"/>
  <c r="M113" i="5"/>
  <c r="L113" i="5"/>
  <c r="Q112" i="5"/>
  <c r="P112" i="5"/>
  <c r="O112" i="5"/>
  <c r="N112" i="5"/>
  <c r="M112" i="5"/>
  <c r="L112" i="5"/>
  <c r="Q111" i="5"/>
  <c r="P111" i="5"/>
  <c r="O111" i="5"/>
  <c r="N111" i="5"/>
  <c r="M111" i="5"/>
  <c r="L111" i="5"/>
  <c r="Q110" i="5"/>
  <c r="P110" i="5"/>
  <c r="O110" i="5"/>
  <c r="N110" i="5"/>
  <c r="M110" i="5"/>
  <c r="L110" i="5"/>
  <c r="Q109" i="5"/>
  <c r="P109" i="5"/>
  <c r="O109" i="5"/>
  <c r="N109" i="5"/>
  <c r="M109" i="5"/>
  <c r="L109" i="5"/>
  <c r="Q108" i="5"/>
  <c r="P108" i="5"/>
  <c r="O108" i="5"/>
  <c r="N108" i="5"/>
  <c r="M108" i="5"/>
  <c r="L108" i="5"/>
  <c r="Q107" i="5"/>
  <c r="P107" i="5"/>
  <c r="O107" i="5"/>
  <c r="N107" i="5"/>
  <c r="M107" i="5"/>
  <c r="L107" i="5"/>
  <c r="Q106" i="5"/>
  <c r="P106" i="5"/>
  <c r="O106" i="5"/>
  <c r="N106" i="5"/>
  <c r="M106" i="5"/>
  <c r="L106" i="5"/>
  <c r="Q105" i="5"/>
  <c r="P105" i="5"/>
  <c r="O105" i="5"/>
  <c r="N105" i="5"/>
  <c r="M105" i="5"/>
  <c r="L105" i="5"/>
  <c r="Q104" i="5"/>
  <c r="P104" i="5"/>
  <c r="O104" i="5"/>
  <c r="N104" i="5"/>
  <c r="M104" i="5"/>
  <c r="L104" i="5"/>
  <c r="Q103" i="5"/>
  <c r="P103" i="5"/>
  <c r="O103" i="5"/>
  <c r="N103" i="5"/>
  <c r="M103" i="5"/>
  <c r="L103" i="5"/>
  <c r="Q102" i="5"/>
  <c r="P102" i="5"/>
  <c r="O102" i="5"/>
  <c r="N102" i="5"/>
  <c r="M102" i="5"/>
  <c r="L102" i="5"/>
  <c r="Q101" i="5"/>
  <c r="P101" i="5"/>
  <c r="O101" i="5"/>
  <c r="N101" i="5"/>
  <c r="M101" i="5"/>
  <c r="L101" i="5"/>
  <c r="Q100" i="5"/>
  <c r="P100" i="5"/>
  <c r="O100" i="5"/>
  <c r="N100" i="5"/>
  <c r="M100" i="5"/>
  <c r="L100" i="5"/>
  <c r="Q99" i="5"/>
  <c r="P99" i="5"/>
  <c r="O99" i="5"/>
  <c r="N99" i="5"/>
  <c r="M99" i="5"/>
  <c r="L99" i="5"/>
  <c r="Q98" i="5"/>
  <c r="P98" i="5"/>
  <c r="O98" i="5"/>
  <c r="N98" i="5"/>
  <c r="M98" i="5"/>
  <c r="L98" i="5"/>
  <c r="Q97" i="5"/>
  <c r="P97" i="5"/>
  <c r="O97" i="5"/>
  <c r="N97" i="5"/>
  <c r="M97" i="5"/>
  <c r="L97" i="5"/>
  <c r="Q96" i="5"/>
  <c r="P96" i="5"/>
  <c r="O96" i="5"/>
  <c r="N96" i="5"/>
  <c r="M96" i="5"/>
  <c r="L96" i="5"/>
  <c r="Q95" i="5"/>
  <c r="P95" i="5"/>
  <c r="O95" i="5"/>
  <c r="N95" i="5"/>
  <c r="M95" i="5"/>
  <c r="L95" i="5"/>
  <c r="Q94" i="5"/>
  <c r="P94" i="5"/>
  <c r="O94" i="5"/>
  <c r="N94" i="5"/>
  <c r="M94" i="5"/>
  <c r="L94" i="5"/>
  <c r="Q93" i="5"/>
  <c r="P93" i="5"/>
  <c r="O93" i="5"/>
  <c r="N93" i="5"/>
  <c r="M93" i="5"/>
  <c r="L93" i="5"/>
  <c r="Q92" i="5"/>
  <c r="P92" i="5"/>
  <c r="O92" i="5"/>
  <c r="N92" i="5"/>
  <c r="M92" i="5"/>
  <c r="L92" i="5"/>
  <c r="Q91" i="5"/>
  <c r="P91" i="5"/>
  <c r="O91" i="5"/>
  <c r="N91" i="5"/>
  <c r="M91" i="5"/>
  <c r="L91" i="5"/>
  <c r="Q90" i="5"/>
  <c r="P90" i="5"/>
  <c r="O90" i="5"/>
  <c r="N90" i="5"/>
  <c r="M90" i="5"/>
  <c r="L90" i="5"/>
  <c r="Q89" i="5"/>
  <c r="P89" i="5"/>
  <c r="O89" i="5"/>
  <c r="N89" i="5"/>
  <c r="M89" i="5"/>
  <c r="L89" i="5"/>
  <c r="Q88" i="5"/>
  <c r="P88" i="5"/>
  <c r="O88" i="5"/>
  <c r="N88" i="5"/>
  <c r="M88" i="5"/>
  <c r="L88" i="5"/>
  <c r="Q87" i="5"/>
  <c r="P87" i="5"/>
  <c r="O87" i="5"/>
  <c r="N87" i="5"/>
  <c r="M87" i="5"/>
  <c r="L87" i="5"/>
  <c r="Q86" i="5"/>
  <c r="P86" i="5"/>
  <c r="O86" i="5"/>
  <c r="N86" i="5"/>
  <c r="M86" i="5"/>
  <c r="L86" i="5"/>
  <c r="Q85" i="5"/>
  <c r="P85" i="5"/>
  <c r="O85" i="5"/>
  <c r="N85" i="5"/>
  <c r="M85" i="5"/>
  <c r="L85" i="5"/>
  <c r="Q84" i="5"/>
  <c r="P84" i="5"/>
  <c r="O84" i="5"/>
  <c r="N84" i="5"/>
  <c r="M84" i="5"/>
  <c r="L84" i="5"/>
  <c r="Q83" i="5"/>
  <c r="P83" i="5"/>
  <c r="O83" i="5"/>
  <c r="N83" i="5"/>
  <c r="M83" i="5"/>
  <c r="L83" i="5"/>
  <c r="Q82" i="5"/>
  <c r="P82" i="5"/>
  <c r="O82" i="5"/>
  <c r="N82" i="5"/>
  <c r="M82" i="5"/>
  <c r="L82" i="5"/>
  <c r="Q81" i="5"/>
  <c r="P81" i="5"/>
  <c r="O81" i="5"/>
  <c r="N81" i="5"/>
  <c r="M81" i="5"/>
  <c r="L81" i="5"/>
  <c r="Q80" i="5"/>
  <c r="P80" i="5"/>
  <c r="O80" i="5"/>
  <c r="N80" i="5"/>
  <c r="M80" i="5"/>
  <c r="L80" i="5"/>
  <c r="Q79" i="5"/>
  <c r="P79" i="5"/>
  <c r="O79" i="5"/>
  <c r="N79" i="5"/>
  <c r="M79" i="5"/>
  <c r="L79" i="5"/>
  <c r="Q78" i="5"/>
  <c r="P78" i="5"/>
  <c r="O78" i="5"/>
  <c r="N78" i="5"/>
  <c r="M78" i="5"/>
  <c r="L78" i="5"/>
  <c r="Q77" i="5"/>
  <c r="P77" i="5"/>
  <c r="O77" i="5"/>
  <c r="N77" i="5"/>
  <c r="M77" i="5"/>
  <c r="L77" i="5"/>
  <c r="Q76" i="5"/>
  <c r="P76" i="5"/>
  <c r="O76" i="5"/>
  <c r="N76" i="5"/>
  <c r="M76" i="5"/>
  <c r="L76" i="5"/>
  <c r="Q75" i="5"/>
  <c r="P75" i="5"/>
  <c r="O75" i="5"/>
  <c r="N75" i="5"/>
  <c r="M75" i="5"/>
  <c r="L75" i="5"/>
  <c r="Q74" i="5"/>
  <c r="P74" i="5"/>
  <c r="O74" i="5"/>
  <c r="N74" i="5"/>
  <c r="M74" i="5"/>
  <c r="L74" i="5"/>
  <c r="Q73" i="5"/>
  <c r="P73" i="5"/>
  <c r="O73" i="5"/>
  <c r="N73" i="5"/>
  <c r="M73" i="5"/>
  <c r="L73" i="5"/>
  <c r="Q72" i="5"/>
  <c r="P72" i="5"/>
  <c r="O72" i="5"/>
  <c r="N72" i="5"/>
  <c r="M72" i="5"/>
  <c r="L72" i="5"/>
  <c r="Q71" i="5"/>
  <c r="P71" i="5"/>
  <c r="O71" i="5"/>
  <c r="N71" i="5"/>
  <c r="M71" i="5"/>
  <c r="L71" i="5"/>
  <c r="Q70" i="5"/>
  <c r="P70" i="5"/>
  <c r="O70" i="5"/>
  <c r="N70" i="5"/>
  <c r="M70" i="5"/>
  <c r="L70" i="5"/>
  <c r="Q69" i="5"/>
  <c r="P69" i="5"/>
  <c r="O69" i="5"/>
  <c r="N69" i="5"/>
  <c r="M69" i="5"/>
  <c r="L69" i="5"/>
  <c r="Q68" i="5"/>
  <c r="P68" i="5"/>
  <c r="O68" i="5"/>
  <c r="N68" i="5"/>
  <c r="M68" i="5"/>
  <c r="L68" i="5"/>
  <c r="Q67" i="5"/>
  <c r="P67" i="5"/>
  <c r="O67" i="5"/>
  <c r="N67" i="5"/>
  <c r="M67" i="5"/>
  <c r="L67" i="5"/>
  <c r="Q66" i="5"/>
  <c r="P66" i="5"/>
  <c r="O66" i="5"/>
  <c r="N66" i="5"/>
  <c r="M66" i="5"/>
  <c r="L66" i="5"/>
  <c r="Q65" i="5"/>
  <c r="P65" i="5"/>
  <c r="O65" i="5"/>
  <c r="N65" i="5"/>
  <c r="M65" i="5"/>
  <c r="L65" i="5"/>
  <c r="Q64" i="5"/>
  <c r="P64" i="5"/>
  <c r="O64" i="5"/>
  <c r="N64" i="5"/>
  <c r="M64" i="5"/>
  <c r="L64" i="5"/>
  <c r="Q63" i="5"/>
  <c r="P63" i="5"/>
  <c r="O63" i="5"/>
  <c r="N63" i="5"/>
  <c r="M63" i="5"/>
  <c r="L63" i="5"/>
  <c r="Q62" i="5"/>
  <c r="P62" i="5"/>
  <c r="O62" i="5"/>
  <c r="N62" i="5"/>
  <c r="M62" i="5"/>
  <c r="L62" i="5"/>
  <c r="Q61" i="5"/>
  <c r="P61" i="5"/>
  <c r="O61" i="5"/>
  <c r="N61" i="5"/>
  <c r="M61" i="5"/>
  <c r="L61" i="5"/>
  <c r="Q60" i="5"/>
  <c r="P60" i="5"/>
  <c r="O60" i="5"/>
  <c r="N60" i="5"/>
  <c r="M60" i="5"/>
  <c r="L60" i="5"/>
  <c r="Q59" i="5"/>
  <c r="P59" i="5"/>
  <c r="O59" i="5"/>
  <c r="N59" i="5"/>
  <c r="M59" i="5"/>
  <c r="L59" i="5"/>
  <c r="Q58" i="5"/>
  <c r="P58" i="5"/>
  <c r="O58" i="5"/>
  <c r="N58" i="5"/>
  <c r="M58" i="5"/>
  <c r="L58" i="5"/>
  <c r="Q57" i="5"/>
  <c r="P57" i="5"/>
  <c r="O57" i="5"/>
  <c r="N57" i="5"/>
  <c r="M57" i="5"/>
  <c r="L57" i="5"/>
  <c r="Q56" i="5"/>
  <c r="P56" i="5"/>
  <c r="O56" i="5"/>
  <c r="N56" i="5"/>
  <c r="M56" i="5"/>
  <c r="L56" i="5"/>
  <c r="Q55" i="5"/>
  <c r="P55" i="5"/>
  <c r="O55" i="5"/>
  <c r="N55" i="5"/>
  <c r="M55" i="5"/>
  <c r="L55" i="5"/>
  <c r="Q54" i="5"/>
  <c r="P54" i="5"/>
  <c r="O54" i="5"/>
  <c r="N54" i="5"/>
  <c r="M54" i="5"/>
  <c r="L54" i="5"/>
  <c r="Q53" i="5"/>
  <c r="P53" i="5"/>
  <c r="O53" i="5"/>
  <c r="N53" i="5"/>
  <c r="M53" i="5"/>
  <c r="L53" i="5"/>
  <c r="Q52" i="5"/>
  <c r="P52" i="5"/>
  <c r="O52" i="5"/>
  <c r="N52" i="5"/>
  <c r="M52" i="5"/>
  <c r="L52" i="5"/>
  <c r="Q51" i="5"/>
  <c r="P51" i="5"/>
  <c r="O51" i="5"/>
  <c r="N51" i="5"/>
  <c r="M51" i="5"/>
  <c r="L51" i="5"/>
  <c r="Q50" i="5"/>
  <c r="P50" i="5"/>
  <c r="O50" i="5"/>
  <c r="N50" i="5"/>
  <c r="M50" i="5"/>
  <c r="L50" i="5"/>
  <c r="Q49" i="5"/>
  <c r="P49" i="5"/>
  <c r="O49" i="5"/>
  <c r="N49" i="5"/>
  <c r="M49" i="5"/>
  <c r="L49" i="5"/>
  <c r="Q48" i="5"/>
  <c r="P48" i="5"/>
  <c r="O48" i="5"/>
  <c r="N48" i="5"/>
  <c r="M48" i="5"/>
  <c r="L48" i="5"/>
  <c r="Q47" i="5"/>
  <c r="P47" i="5"/>
  <c r="O47" i="5"/>
  <c r="N47" i="5"/>
  <c r="M47" i="5"/>
  <c r="L47" i="5"/>
  <c r="Q46" i="5"/>
  <c r="P46" i="5"/>
  <c r="O46" i="5"/>
  <c r="N46" i="5"/>
  <c r="M46" i="5"/>
  <c r="L46" i="5"/>
  <c r="Q45" i="5"/>
  <c r="P45" i="5"/>
  <c r="O45" i="5"/>
  <c r="N45" i="5"/>
  <c r="M45" i="5"/>
  <c r="L45" i="5"/>
  <c r="Q44" i="5"/>
  <c r="P44" i="5"/>
  <c r="O44" i="5"/>
  <c r="N44" i="5"/>
  <c r="M44" i="5"/>
  <c r="L44" i="5"/>
  <c r="Q43" i="5"/>
  <c r="P43" i="5"/>
  <c r="O43" i="5"/>
  <c r="N43" i="5"/>
  <c r="M43" i="5"/>
  <c r="L43" i="5"/>
  <c r="Q42" i="5"/>
  <c r="P42" i="5"/>
  <c r="O42" i="5"/>
  <c r="N42" i="5"/>
  <c r="M42" i="5"/>
  <c r="L42" i="5"/>
  <c r="Q41" i="5"/>
  <c r="P41" i="5"/>
  <c r="O41" i="5"/>
  <c r="N41" i="5"/>
  <c r="M41" i="5"/>
  <c r="L41" i="5"/>
  <c r="Q40" i="5"/>
  <c r="P40" i="5"/>
  <c r="O40" i="5"/>
  <c r="N40" i="5"/>
  <c r="M40" i="5"/>
  <c r="L40" i="5"/>
  <c r="Q39" i="5"/>
  <c r="P39" i="5"/>
  <c r="O39" i="5"/>
  <c r="N39" i="5"/>
  <c r="M39" i="5"/>
  <c r="L39" i="5"/>
  <c r="Q38" i="5"/>
  <c r="P38" i="5"/>
  <c r="O38" i="5"/>
  <c r="N38" i="5"/>
  <c r="M38" i="5"/>
  <c r="L38" i="5"/>
  <c r="Q37" i="5"/>
  <c r="P37" i="5"/>
  <c r="O37" i="5"/>
  <c r="N37" i="5"/>
  <c r="M37" i="5"/>
  <c r="L37" i="5"/>
  <c r="Q36" i="5"/>
  <c r="P36" i="5"/>
  <c r="O36" i="5"/>
  <c r="N36" i="5"/>
  <c r="M36" i="5"/>
  <c r="L36" i="5"/>
  <c r="Q35" i="5"/>
  <c r="P35" i="5"/>
  <c r="O35" i="5"/>
  <c r="N35" i="5"/>
  <c r="M35" i="5"/>
  <c r="L35" i="5"/>
  <c r="Q34" i="5"/>
  <c r="P34" i="5"/>
  <c r="O34" i="5"/>
  <c r="N34" i="5"/>
  <c r="M34" i="5"/>
  <c r="L34" i="5"/>
  <c r="Q33" i="5"/>
  <c r="P33" i="5"/>
  <c r="O33" i="5"/>
  <c r="N33" i="5"/>
  <c r="M33" i="5"/>
  <c r="L33" i="5"/>
  <c r="Q32" i="5"/>
  <c r="P32" i="5"/>
  <c r="O32" i="5"/>
  <c r="N32" i="5"/>
  <c r="M32" i="5"/>
  <c r="L32" i="5"/>
  <c r="Q31" i="5"/>
  <c r="P31" i="5"/>
  <c r="O31" i="5"/>
  <c r="N31" i="5"/>
  <c r="M31" i="5"/>
  <c r="L31" i="5"/>
  <c r="Q30" i="5"/>
  <c r="P30" i="5"/>
  <c r="O30" i="5"/>
  <c r="N30" i="5"/>
  <c r="M30" i="5"/>
  <c r="L30" i="5"/>
  <c r="Q29" i="5"/>
  <c r="P29" i="5"/>
  <c r="O29" i="5"/>
  <c r="N29" i="5"/>
  <c r="M29" i="5"/>
  <c r="L29" i="5"/>
  <c r="Q28" i="5"/>
  <c r="P28" i="5"/>
  <c r="O28" i="5"/>
  <c r="N28" i="5"/>
  <c r="M28" i="5"/>
  <c r="L28" i="5"/>
  <c r="Q27" i="5"/>
  <c r="P27" i="5"/>
  <c r="O27" i="5"/>
  <c r="N27" i="5"/>
  <c r="M27" i="5"/>
  <c r="L27" i="5"/>
  <c r="Q26" i="5"/>
  <c r="P26" i="5"/>
  <c r="O26" i="5"/>
  <c r="N26" i="5"/>
  <c r="M26" i="5"/>
  <c r="L26" i="5"/>
  <c r="Q25" i="5"/>
  <c r="P25" i="5"/>
  <c r="O25" i="5"/>
  <c r="N25" i="5"/>
  <c r="M25" i="5"/>
  <c r="L25" i="5"/>
  <c r="Q24" i="5"/>
  <c r="P24" i="5"/>
  <c r="O24" i="5"/>
  <c r="N24" i="5"/>
  <c r="M24" i="5"/>
  <c r="L24" i="5"/>
  <c r="Q23" i="5"/>
  <c r="P23" i="5"/>
  <c r="O23" i="5"/>
  <c r="N23" i="5"/>
  <c r="M23" i="5"/>
  <c r="L23" i="5"/>
  <c r="Q22" i="5"/>
  <c r="P22" i="5"/>
  <c r="O22" i="5"/>
  <c r="N22" i="5"/>
  <c r="M22" i="5"/>
  <c r="L22" i="5"/>
  <c r="Q21" i="5"/>
  <c r="P21" i="5"/>
  <c r="O21" i="5"/>
  <c r="N21" i="5"/>
  <c r="M21" i="5"/>
  <c r="L21" i="5"/>
  <c r="Q20" i="5"/>
  <c r="P20" i="5"/>
  <c r="O20" i="5"/>
  <c r="N20" i="5"/>
  <c r="M20" i="5"/>
  <c r="L20" i="5"/>
  <c r="Q19" i="5"/>
  <c r="P19" i="5"/>
  <c r="O19" i="5"/>
  <c r="N19" i="5"/>
  <c r="M19" i="5"/>
  <c r="L19" i="5"/>
  <c r="Q18" i="5"/>
  <c r="P18" i="5"/>
  <c r="O18" i="5"/>
  <c r="N18" i="5"/>
  <c r="M18" i="5"/>
  <c r="L18" i="5"/>
  <c r="Q17" i="5"/>
  <c r="P17" i="5"/>
  <c r="O17" i="5"/>
  <c r="N17" i="5"/>
  <c r="M17" i="5"/>
  <c r="L17" i="5"/>
  <c r="Q16" i="5"/>
  <c r="P16" i="5"/>
  <c r="O16" i="5"/>
  <c r="N16" i="5"/>
  <c r="M16" i="5"/>
  <c r="L16" i="5"/>
  <c r="Q15" i="5"/>
  <c r="P15" i="5"/>
  <c r="O15" i="5"/>
  <c r="N15" i="5"/>
  <c r="M15" i="5"/>
  <c r="L15" i="5"/>
  <c r="Q14" i="5"/>
  <c r="P14" i="5"/>
  <c r="O14" i="5"/>
  <c r="N14" i="5"/>
  <c r="M14" i="5"/>
  <c r="L14" i="5"/>
  <c r="Q13" i="5"/>
  <c r="P13" i="5"/>
  <c r="O13" i="5"/>
  <c r="N13" i="5"/>
  <c r="M13" i="5"/>
  <c r="L13" i="5"/>
  <c r="Q12" i="5"/>
  <c r="P12" i="5"/>
  <c r="O12" i="5"/>
  <c r="N12" i="5"/>
  <c r="M12" i="5"/>
  <c r="L12" i="5"/>
  <c r="Q11" i="5"/>
  <c r="P11" i="5"/>
  <c r="O11" i="5"/>
  <c r="N11" i="5"/>
  <c r="M11" i="5"/>
  <c r="L11" i="5"/>
  <c r="Q10" i="5"/>
  <c r="P10" i="5"/>
  <c r="O10" i="5"/>
  <c r="N10" i="5"/>
  <c r="M10" i="5"/>
  <c r="L10" i="5"/>
  <c r="Q9" i="5"/>
  <c r="P9" i="5"/>
  <c r="O9" i="5"/>
  <c r="N9" i="5"/>
  <c r="M9" i="5"/>
  <c r="L9" i="5"/>
  <c r="Q8" i="5"/>
  <c r="P8" i="5"/>
  <c r="O8" i="5"/>
  <c r="N8" i="5"/>
  <c r="M8" i="5"/>
  <c r="L8" i="5"/>
  <c r="Q7" i="5"/>
  <c r="P7" i="5"/>
  <c r="O7" i="5"/>
  <c r="N7" i="5"/>
  <c r="M7" i="5"/>
  <c r="L7" i="5"/>
  <c r="Q6" i="5"/>
  <c r="P6" i="5"/>
  <c r="O6" i="5"/>
  <c r="N6" i="5"/>
  <c r="M6" i="5"/>
  <c r="L6" i="5"/>
  <c r="Q5" i="5"/>
  <c r="P5" i="5"/>
  <c r="O5" i="5"/>
  <c r="N5" i="5"/>
  <c r="M5" i="5"/>
  <c r="L5" i="5"/>
  <c r="Q4" i="5"/>
  <c r="P4" i="5"/>
  <c r="O4" i="5"/>
  <c r="N4" i="5"/>
  <c r="M4" i="5"/>
  <c r="L4" i="5"/>
  <c r="Q3" i="5"/>
  <c r="Q2" i="5" s="1"/>
  <c r="P3" i="5"/>
  <c r="O3" i="5"/>
  <c r="O2" i="5" s="1"/>
  <c r="N3" i="5"/>
  <c r="N2" i="5" s="1"/>
  <c r="M3" i="5"/>
  <c r="M2" i="5" s="1"/>
  <c r="L3" i="5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L6" i="4"/>
  <c r="Q5" i="4"/>
  <c r="P5" i="4"/>
  <c r="O5" i="4"/>
  <c r="N5" i="4"/>
  <c r="M5" i="4"/>
  <c r="L5" i="4"/>
  <c r="Q4" i="4"/>
  <c r="P4" i="4"/>
  <c r="O4" i="4"/>
  <c r="N4" i="4"/>
  <c r="M4" i="4"/>
  <c r="L4" i="4"/>
  <c r="Q3" i="4"/>
  <c r="Q2" i="4" s="1"/>
  <c r="P3" i="4"/>
  <c r="O3" i="4"/>
  <c r="O2" i="4" s="1"/>
  <c r="N3" i="4"/>
  <c r="M3" i="4"/>
  <c r="M2" i="4" s="1"/>
  <c r="L3" i="4"/>
  <c r="L2" i="4" s="1"/>
  <c r="Q2" i="3"/>
  <c r="P2" i="3"/>
  <c r="M2" i="3"/>
  <c r="L2" i="3"/>
  <c r="M2" i="8" l="1"/>
  <c r="Q2" i="8"/>
  <c r="N2" i="8"/>
  <c r="O2" i="6"/>
  <c r="L2" i="6"/>
  <c r="P2" i="6"/>
  <c r="L2" i="5"/>
  <c r="P2" i="5"/>
  <c r="N2" i="4"/>
  <c r="P2" i="4"/>
  <c r="N2" i="3"/>
  <c r="O2" i="3"/>
  <c r="M2" i="9"/>
  <c r="Q2" i="9"/>
  <c r="N2" i="9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N5" i="2"/>
  <c r="M5" i="2"/>
  <c r="L5" i="2"/>
  <c r="Q4" i="2"/>
  <c r="P4" i="2"/>
  <c r="O4" i="2"/>
  <c r="N4" i="2"/>
  <c r="M4" i="2"/>
  <c r="L4" i="2"/>
  <c r="Q3" i="2"/>
  <c r="P3" i="2"/>
  <c r="O3" i="2"/>
  <c r="N3" i="2"/>
  <c r="M3" i="2"/>
  <c r="L3" i="2"/>
  <c r="N2" i="2" l="1"/>
  <c r="M2" i="2"/>
  <c r="Q2" i="2"/>
  <c r="O2" i="2"/>
  <c r="P2" i="2"/>
  <c r="L2" i="2"/>
</calcChain>
</file>

<file path=xl/sharedStrings.xml><?xml version="1.0" encoding="utf-8"?>
<sst xmlns="http://schemas.openxmlformats.org/spreadsheetml/2006/main" count="48172" uniqueCount="375">
  <si>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</si>
  <si>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</si>
  <si>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</si>
  <si>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</si>
  <si>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</si>
  <si>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</si>
  <si>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</si>
  <si>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</si>
  <si>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</si>
  <si>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</si>
  <si>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</si>
  <si>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</si>
  <si>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</si>
  <si>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</si>
  <si>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</si>
  <si>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</si>
  <si>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</si>
  <si>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</si>
  <si>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</si>
  <si>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</si>
  <si>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</si>
  <si>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</si>
  <si>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</si>
  <si>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</si>
  <si>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</si>
  <si>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</si>
  <si>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</si>
  <si>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</si>
  <si>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</si>
  <si>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</si>
  <si>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</si>
  <si>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</si>
  <si>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</si>
  <si>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</si>
  <si>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</si>
  <si>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</si>
  <si>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</si>
  <si>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</si>
  <si>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</si>
  <si>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</si>
  <si>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</si>
  <si>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</si>
  <si>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</si>
  <si>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</si>
  <si>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</si>
  <si>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</si>
  <si>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</si>
  <si>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</si>
  <si>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</si>
  <si>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</si>
  <si>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</si>
  <si>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</si>
  <si>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</si>
  <si>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</si>
  <si>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</si>
  <si>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</si>
  <si>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</si>
  <si>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</si>
  <si>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</si>
  <si>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</si>
  <si>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</si>
  <si>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</si>
  <si>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</si>
  <si>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</si>
  <si>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</si>
  <si>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</si>
  <si>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</si>
  <si>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</si>
  <si>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</si>
  <si>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</si>
  <si>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</si>
  <si>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</si>
  <si>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</si>
  <si>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</si>
  <si>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</si>
  <si>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</si>
  <si>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</si>
  <si>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</si>
  <si>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</si>
  <si>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</si>
  <si>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</si>
  <si>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</si>
  <si>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</si>
  <si>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</si>
  <si>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</si>
  <si>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</si>
  <si>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</si>
  <si>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</si>
  <si>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</si>
  <si>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</si>
  <si>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</si>
  <si>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</si>
  <si>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</si>
  <si>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</si>
  <si>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</si>
  <si>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</si>
  <si>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</si>
  <si>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</si>
  <si>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</si>
  <si>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</si>
  <si>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</si>
  <si>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</si>
  <si>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</si>
  <si>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</si>
  <si>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</si>
  <si>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</si>
  <si>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</si>
  <si>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</si>
  <si>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</si>
  <si>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</si>
  <si>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</si>
  <si>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</si>
  <si>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</si>
  <si>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</si>
  <si>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</si>
  <si>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</si>
  <si>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</si>
  <si>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</si>
  <si>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</si>
  <si>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</si>
  <si>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</si>
  <si>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</si>
  <si>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</si>
  <si>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</si>
  <si>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</si>
  <si>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</si>
  <si>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</si>
  <si>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</si>
  <si>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</si>
  <si>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</si>
  <si>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</si>
  <si>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</si>
  <si>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</si>
  <si>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</si>
  <si>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</si>
  <si>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</si>
  <si>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</si>
  <si>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</si>
  <si>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</si>
  <si>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</si>
  <si>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</si>
  <si>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</si>
  <si>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</si>
  <si>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</si>
  <si>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</si>
  <si>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</si>
  <si>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</si>
  <si>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</si>
  <si>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</si>
  <si>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</si>
  <si>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</si>
  <si>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</si>
  <si>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</si>
  <si>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</si>
  <si>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</si>
  <si>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</si>
  <si>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</si>
  <si>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</si>
  <si>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</si>
  <si>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</si>
  <si>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</si>
  <si>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</si>
  <si>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</si>
  <si>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</si>
  <si>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</si>
  <si>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</si>
  <si>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</si>
  <si>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</si>
  <si>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</si>
  <si>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</si>
  <si>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</si>
  <si>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</si>
  <si>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</si>
  <si>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</si>
  <si>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</si>
  <si>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</si>
  <si>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</si>
  <si>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</si>
  <si>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</si>
  <si>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</si>
  <si>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</si>
  <si>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</si>
  <si>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</si>
  <si>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</si>
  <si>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</si>
  <si>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</si>
  <si>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</si>
  <si>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</si>
  <si>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</si>
  <si>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</si>
  <si>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</si>
  <si>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</si>
  <si>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</si>
  <si>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</si>
  <si>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</si>
  <si>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</si>
  <si>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</si>
  <si>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</si>
  <si>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</si>
  <si>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</si>
  <si>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</si>
  <si>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</si>
  <si>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</si>
  <si>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</si>
  <si>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</si>
  <si>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</si>
  <si>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</si>
  <si>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</si>
  <si>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</si>
  <si>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</si>
  <si>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</si>
  <si>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</si>
  <si>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</si>
  <si>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</si>
  <si>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</si>
  <si>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</si>
  <si>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</si>
  <si>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</si>
  <si>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</si>
  <si>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</si>
  <si>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</si>
  <si>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</si>
  <si>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</si>
  <si>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</si>
  <si>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</si>
  <si>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</si>
  <si>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</si>
  <si>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</si>
  <si>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</si>
  <si>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</si>
  <si>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</si>
  <si>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</si>
  <si>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</si>
  <si>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</si>
  <si>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</si>
  <si>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</si>
  <si>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</si>
  <si>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</si>
  <si>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</si>
  <si>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</si>
  <si>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</si>
  <si>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</si>
  <si>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</si>
  <si>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</si>
  <si>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</si>
  <si>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</si>
  <si>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</si>
  <si>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</si>
  <si>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</si>
  <si>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</si>
  <si>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</si>
  <si>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</si>
  <si>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</si>
  <si>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</si>
  <si>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</si>
  <si>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</si>
  <si>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</si>
  <si>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</si>
  <si>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</si>
  <si>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</si>
  <si>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</si>
  <si>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</si>
  <si>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</si>
  <si>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</si>
  <si>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</si>
  <si>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</si>
  <si>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</si>
  <si>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</si>
  <si>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</si>
  <si>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</si>
  <si>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</si>
  <si>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</si>
  <si>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</si>
  <si>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</si>
  <si>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</si>
  <si>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</si>
  <si>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</si>
  <si>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</si>
  <si>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</si>
  <si>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</si>
  <si>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</si>
  <si>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</si>
  <si>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</si>
  <si>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</si>
  <si>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</si>
  <si>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</si>
  <si>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</si>
  <si>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</si>
  <si>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</si>
  <si>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</si>
  <si>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</si>
  <si>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</si>
  <si>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</si>
  <si>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</si>
  <si>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</si>
  <si>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</si>
  <si>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</si>
  <si>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</si>
  <si>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</si>
  <si>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</si>
  <si>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</si>
  <si>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</si>
  <si>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</si>
  <si>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</si>
  <si>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</si>
  <si>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</si>
  <si>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</si>
  <si>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</si>
  <si>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</si>
  <si>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</si>
  <si>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</si>
  <si>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</si>
  <si>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</si>
  <si>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</si>
  <si>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</si>
  <si>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</si>
  <si>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</si>
  <si>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</si>
  <si>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</si>
  <si>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</si>
  <si>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</si>
  <si>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</si>
  <si>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</si>
  <si>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</si>
  <si>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</si>
  <si>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</si>
  <si>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</si>
  <si>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</si>
  <si>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</si>
  <si>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</si>
  <si>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</si>
  <si>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</si>
  <si>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</si>
  <si>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</si>
  <si>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</si>
  <si>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</si>
  <si>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</si>
  <si>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</si>
  <si>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</si>
  <si>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</si>
  <si>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</si>
  <si>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</si>
  <si>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</si>
  <si>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</si>
  <si>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</si>
  <si>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</si>
  <si>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</si>
  <si>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</si>
  <si>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</si>
  <si>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</si>
  <si>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</si>
  <si>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</si>
  <si>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</si>
  <si>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</si>
  <si>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</si>
  <si>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</si>
  <si>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</si>
  <si>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</si>
  <si>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</si>
  <si>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</si>
  <si>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</si>
  <si>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</si>
  <si>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</si>
  <si>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Country</t>
  </si>
  <si>
    <t>Netherlands</t>
  </si>
  <si>
    <t>Total_reported_per two_weeks</t>
  </si>
  <si>
    <t>Gemeente</t>
  </si>
  <si>
    <t>Totaal_Absoluut</t>
  </si>
  <si>
    <t>Totaal_inc100000</t>
  </si>
  <si>
    <t>Zkh_Absoluut</t>
  </si>
  <si>
    <t>Zkh_inc100000</t>
  </si>
  <si>
    <t>Overleden_Absoluut</t>
  </si>
  <si>
    <t>Overleden_inc100000</t>
  </si>
  <si>
    <t>Noardeast-FryslÃ¢n</t>
  </si>
  <si>
    <t>SÃºdwest-FryslÃ¢n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</si>
</sst>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73062-D3F8-44B0-B944-9FC4B5DDB6C0}">
  <dimension ref="A1:I15"/>
  <sheetViews>
    <sheetView workbookViewId="0">
      <selection activeCell="B18" sqref="B18"/>
    </sheetView>
  </sheetViews>
  <sheetFormatPr defaultRowHeight="15" x14ac:dyDescent="0.25"/>
  <cols>
    <col min="1" max="1" width="18.7109375" style="3" customWidth="1"/>
    <col min="2" max="2" width="18.7109375" customWidth="1"/>
    <col min="3" max="3" width="18.7109375" style="2" customWidth="1"/>
    <col min="4" max="9" width="18.7109375" customWidth="1"/>
    <col min="10" max="10" width="12.7109375" customWidth="1"/>
  </cols>
  <sheetData>
    <row r="1" spans="1:9" x14ac:dyDescent="0.25">
      <c r="A1" s="3" t="s">
        <v>0</v>
      </c>
      <c r="B1" t="s">
        <v>363</v>
      </c>
      <c r="C1" s="2" t="s">
        <v>365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25">
      <c r="A2" s="3">
        <v>43893</v>
      </c>
      <c r="B2" t="s">
        <v>364</v>
      </c>
      <c r="C2" s="2">
        <v>119</v>
      </c>
      <c r="D2">
        <v>119</v>
      </c>
      <c r="E2">
        <v>253.29999999999995</v>
      </c>
      <c r="F2">
        <v>40</v>
      </c>
      <c r="G2">
        <v>89.600000000000009</v>
      </c>
      <c r="H2">
        <v>0</v>
      </c>
      <c r="I2">
        <v>0</v>
      </c>
    </row>
    <row r="3" spans="1:9" x14ac:dyDescent="0.25">
      <c r="A3" s="3">
        <v>43907</v>
      </c>
      <c r="B3" t="s">
        <v>364</v>
      </c>
      <c r="C3" s="2">
        <v>2085</v>
      </c>
      <c r="D3">
        <v>2204</v>
      </c>
      <c r="E3">
        <v>4826.4999999999982</v>
      </c>
      <c r="F3">
        <v>986</v>
      </c>
      <c r="G3">
        <v>2270.599999999999</v>
      </c>
      <c r="H3">
        <v>87</v>
      </c>
      <c r="I3">
        <v>202.69999999999996</v>
      </c>
    </row>
    <row r="4" spans="1:9" x14ac:dyDescent="0.25">
      <c r="A4" s="3">
        <v>43921</v>
      </c>
      <c r="B4" t="s">
        <v>364</v>
      </c>
      <c r="C4" s="2">
        <v>11400</v>
      </c>
      <c r="D4">
        <v>13604</v>
      </c>
      <c r="E4">
        <v>30089.5</v>
      </c>
      <c r="F4">
        <v>6570</v>
      </c>
      <c r="G4">
        <v>14912.900000000003</v>
      </c>
      <c r="H4">
        <v>1432</v>
      </c>
      <c r="I4">
        <v>3428.9</v>
      </c>
    </row>
    <row r="5" spans="1:9" x14ac:dyDescent="0.25">
      <c r="A5" s="3">
        <v>43935</v>
      </c>
      <c r="B5" t="s">
        <v>364</v>
      </c>
      <c r="C5" s="2">
        <v>14345</v>
      </c>
      <c r="D5">
        <v>27949</v>
      </c>
      <c r="E5">
        <v>61028.100000000042</v>
      </c>
      <c r="F5">
        <v>9601</v>
      </c>
      <c r="G5">
        <v>21241.500000000007</v>
      </c>
      <c r="H5">
        <v>3532</v>
      </c>
      <c r="I5">
        <v>7882.4000000000024</v>
      </c>
    </row>
    <row r="6" spans="1:9" x14ac:dyDescent="0.25">
      <c r="A6" s="3">
        <v>43949</v>
      </c>
      <c r="B6" t="s">
        <v>364</v>
      </c>
      <c r="C6" s="2">
        <v>10248</v>
      </c>
      <c r="D6">
        <v>38197</v>
      </c>
      <c r="E6">
        <v>81897.800000000032</v>
      </c>
      <c r="F6">
        <v>10578</v>
      </c>
      <c r="G6">
        <v>23080.000000000004</v>
      </c>
      <c r="H6">
        <v>4975</v>
      </c>
      <c r="I6">
        <v>10684.400000000005</v>
      </c>
    </row>
    <row r="7" spans="1:9" x14ac:dyDescent="0.25">
      <c r="A7" s="3">
        <v>43963</v>
      </c>
      <c r="B7" t="s">
        <v>364</v>
      </c>
      <c r="C7" s="2">
        <v>4158</v>
      </c>
      <c r="D7">
        <v>42355</v>
      </c>
      <c r="E7">
        <v>89291.099999999977</v>
      </c>
      <c r="F7">
        <v>10929</v>
      </c>
      <c r="G7">
        <v>23640.5</v>
      </c>
      <c r="H7">
        <v>5609</v>
      </c>
      <c r="I7">
        <v>11774.099999999995</v>
      </c>
    </row>
    <row r="8" spans="1:9" x14ac:dyDescent="0.25">
      <c r="A8" s="3">
        <v>43977</v>
      </c>
      <c r="B8" t="s">
        <v>364</v>
      </c>
      <c r="C8" s="2">
        <v>2474</v>
      </c>
      <c r="D8">
        <v>44829</v>
      </c>
      <c r="E8">
        <v>93647.999999999985</v>
      </c>
      <c r="F8">
        <v>11063</v>
      </c>
      <c r="G8">
        <v>23842.400000000005</v>
      </c>
      <c r="H8">
        <v>5868</v>
      </c>
      <c r="I8">
        <v>12129.399999999991</v>
      </c>
    </row>
    <row r="9" spans="1:9" x14ac:dyDescent="0.25">
      <c r="A9" s="3">
        <v>43991</v>
      </c>
      <c r="B9" t="s">
        <v>364</v>
      </c>
      <c r="C9" s="2">
        <v>2308</v>
      </c>
      <c r="D9">
        <v>47137</v>
      </c>
      <c r="E9">
        <v>97486.599999999962</v>
      </c>
      <c r="F9">
        <v>11142</v>
      </c>
      <c r="G9">
        <v>23956.30000000001</v>
      </c>
      <c r="H9">
        <v>5987</v>
      </c>
      <c r="I9">
        <v>12290.899999999991</v>
      </c>
    </row>
    <row r="10" spans="1:9" x14ac:dyDescent="0.25">
      <c r="A10" s="3">
        <v>44005</v>
      </c>
      <c r="B10" t="s">
        <v>364</v>
      </c>
      <c r="C10" s="2">
        <v>1712</v>
      </c>
      <c r="D10">
        <v>48849</v>
      </c>
      <c r="E10">
        <v>100020.10000000006</v>
      </c>
      <c r="F10">
        <v>11176</v>
      </c>
      <c r="G10">
        <v>24006.700000000004</v>
      </c>
      <c r="H10">
        <v>6035</v>
      </c>
      <c r="I10">
        <v>12364.999999999991</v>
      </c>
    </row>
    <row r="11" spans="1:9" x14ac:dyDescent="0.25">
      <c r="A11" s="3">
        <v>44019</v>
      </c>
      <c r="B11" t="s">
        <v>364</v>
      </c>
      <c r="C11" s="2">
        <v>932</v>
      </c>
      <c r="D11">
        <v>49781</v>
      </c>
      <c r="E11">
        <v>101460.90000000007</v>
      </c>
      <c r="F11">
        <v>11191</v>
      </c>
      <c r="G11">
        <v>24027.3</v>
      </c>
      <c r="H11">
        <v>6058</v>
      </c>
      <c r="I11">
        <v>12416.299999999994</v>
      </c>
    </row>
    <row r="12" spans="1:9" x14ac:dyDescent="0.25">
      <c r="A12" s="3">
        <v>44033</v>
      </c>
      <c r="B12" t="s">
        <v>364</v>
      </c>
      <c r="C12" s="2">
        <v>1435</v>
      </c>
      <c r="D12">
        <v>51216</v>
      </c>
      <c r="E12">
        <v>103284.50000000006</v>
      </c>
      <c r="F12">
        <v>11207</v>
      </c>
      <c r="G12">
        <v>24048.100000000002</v>
      </c>
      <c r="H12">
        <v>6066</v>
      </c>
      <c r="I12">
        <v>12438.499999999995</v>
      </c>
    </row>
    <row r="13" spans="1:9" x14ac:dyDescent="0.25">
      <c r="A13" s="3">
        <v>44047</v>
      </c>
      <c r="B13" t="s">
        <v>364</v>
      </c>
      <c r="C13" s="2">
        <v>3686</v>
      </c>
      <c r="D13">
        <v>54902</v>
      </c>
      <c r="E13">
        <v>107426.49999999999</v>
      </c>
      <c r="F13">
        <v>11253</v>
      </c>
      <c r="G13">
        <v>24087.200000000001</v>
      </c>
      <c r="H13">
        <v>6076</v>
      </c>
      <c r="I13">
        <v>12445.099999999993</v>
      </c>
    </row>
    <row r="14" spans="1:9" x14ac:dyDescent="0.25">
      <c r="A14" s="3">
        <v>44061</v>
      </c>
      <c r="B14" t="s">
        <v>364</v>
      </c>
      <c r="C14" s="2">
        <v>7366</v>
      </c>
      <c r="D14">
        <v>62268</v>
      </c>
      <c r="E14">
        <v>115781.59999999993</v>
      </c>
      <c r="F14">
        <v>11313</v>
      </c>
      <c r="G14">
        <v>24137.399999999998</v>
      </c>
      <c r="H14">
        <v>6096</v>
      </c>
      <c r="I14">
        <v>12455.099999999991</v>
      </c>
    </row>
    <row r="15" spans="1:9" x14ac:dyDescent="0.25">
      <c r="A15" s="3">
        <v>44075</v>
      </c>
      <c r="B15" t="s">
        <v>364</v>
      </c>
      <c r="C15" s="2">
        <v>6530</v>
      </c>
      <c r="D15">
        <v>68798</v>
      </c>
      <c r="E15">
        <v>124358.7999999999</v>
      </c>
      <c r="F15">
        <v>11365</v>
      </c>
      <c r="G15">
        <v>24173.7</v>
      </c>
      <c r="H15">
        <v>6128</v>
      </c>
      <c r="I15">
        <v>12504.69999999999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83CF-0886-43BF-8501-62723659F9A5}">
  <dimension ref="A1:Q5327"/>
  <sheetViews>
    <sheetView tabSelected="1" workbookViewId="0">
      <selection activeCell="S5" sqref="S5"/>
    </sheetView>
  </sheetViews>
  <sheetFormatPr defaultRowHeight="15" x14ac:dyDescent="0.25"/>
  <cols>
    <col min="1" max="1" width="9.42578125" bestFit="1" customWidth="1"/>
  </cols>
  <sheetData>
    <row r="1" spans="1:17" x14ac:dyDescent="0.25">
      <c r="A1" t="s">
        <v>366</v>
      </c>
      <c r="B1" t="s">
        <v>367</v>
      </c>
      <c r="C1" t="s">
        <v>368</v>
      </c>
      <c r="D1" t="s">
        <v>369</v>
      </c>
      <c r="E1" t="s">
        <v>370</v>
      </c>
      <c r="F1" t="s">
        <v>371</v>
      </c>
      <c r="G1" t="s">
        <v>372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81477</v>
      </c>
      <c r="M2">
        <f t="shared" si="0"/>
        <v>140510.39999999991</v>
      </c>
      <c r="N2">
        <f t="shared" si="0"/>
        <v>11459</v>
      </c>
      <c r="O2">
        <f t="shared" si="0"/>
        <v>24246.6</v>
      </c>
      <c r="P2">
        <f t="shared" si="0"/>
        <v>6144</v>
      </c>
      <c r="Q2">
        <f t="shared" si="0"/>
        <v>12519.19999999999</v>
      </c>
    </row>
    <row r="3" spans="1:17" x14ac:dyDescent="0.25">
      <c r="A3" s="1">
        <v>44089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SUMIF($B3:$B5327,$K3,$C3:$C5327)</f>
        <v>16</v>
      </c>
      <c r="M3">
        <f>SUMIF($B3:$B5327,$K3,$D3:$D5327)</f>
        <v>62.900000000000006</v>
      </c>
      <c r="N3">
        <f>SUMIF($B3:$B5327,$K3,$E3:$E5327)</f>
        <v>1</v>
      </c>
      <c r="O3">
        <f>SUMIF($B3:$B5327,$K3,$F3:$F5327)</f>
        <v>3.9</v>
      </c>
      <c r="P3">
        <f>SUMIF($B3:$B5327,$K3,$G3:$G5327)</f>
        <v>0</v>
      </c>
      <c r="Q3">
        <f>SUMIF($B3:$B5327,$K3,$H3:$H5327)</f>
        <v>0</v>
      </c>
    </row>
    <row r="4" spans="1:17" x14ac:dyDescent="0.25">
      <c r="A4" s="1">
        <v>44089</v>
      </c>
      <c r="B4" t="s">
        <v>8</v>
      </c>
      <c r="C4">
        <v>27</v>
      </c>
      <c r="D4">
        <v>84.7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1">SUMIF($B4:$B5328,$K4,$C4:$C5328)</f>
        <v>87</v>
      </c>
      <c r="M4">
        <f t="shared" ref="M4:M67" si="2">SUMIF($B4:$B5328,$K4,$D4:$D5328)</f>
        <v>273.00000000000006</v>
      </c>
      <c r="N4">
        <f t="shared" ref="N4:N67" si="3">SUMIF($B4:$B5328,$K4,$E4:$E5328)</f>
        <v>9</v>
      </c>
      <c r="O4">
        <f t="shared" ref="O4:O67" si="4">SUMIF($B4:$B5328,$K4,$F4:$F5328)</f>
        <v>28.299999999999997</v>
      </c>
      <c r="P4">
        <f t="shared" ref="P4:P67" si="5">SUMIF($B4:$B5328,$K4,$G4:$G5328)</f>
        <v>4</v>
      </c>
      <c r="Q4">
        <f t="shared" ref="Q4:Q67" si="6">SUMIF($B4:$B5328,$K4,$H4:$H5328)</f>
        <v>12.5</v>
      </c>
    </row>
    <row r="5" spans="1:17" x14ac:dyDescent="0.25">
      <c r="A5" s="1">
        <v>44089</v>
      </c>
      <c r="B5" t="s">
        <v>9</v>
      </c>
      <c r="C5">
        <v>6</v>
      </c>
      <c r="D5">
        <v>22.1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83</v>
      </c>
      <c r="M5">
        <f t="shared" si="2"/>
        <v>306.10000000000002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25.900000000000002</v>
      </c>
    </row>
    <row r="6" spans="1:17" x14ac:dyDescent="0.25">
      <c r="A6" s="1">
        <v>44089</v>
      </c>
      <c r="B6" t="s">
        <v>10</v>
      </c>
      <c r="C6">
        <v>3</v>
      </c>
      <c r="D6">
        <v>10.8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20</v>
      </c>
      <c r="M6">
        <f t="shared" si="2"/>
        <v>72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44089</v>
      </c>
      <c r="B7" t="s">
        <v>11</v>
      </c>
      <c r="C7">
        <v>18</v>
      </c>
      <c r="D7">
        <v>89.3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74</v>
      </c>
      <c r="M7">
        <f t="shared" si="2"/>
        <v>366.90000000000003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44089</v>
      </c>
      <c r="B8" t="s">
        <v>12</v>
      </c>
      <c r="C8">
        <v>31</v>
      </c>
      <c r="D8">
        <v>121.1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174</v>
      </c>
      <c r="M8">
        <f t="shared" si="2"/>
        <v>679.8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31.2</v>
      </c>
    </row>
    <row r="9" spans="1:17" x14ac:dyDescent="0.25">
      <c r="A9" s="1">
        <v>44089</v>
      </c>
      <c r="B9" t="s">
        <v>13</v>
      </c>
      <c r="C9">
        <v>36</v>
      </c>
      <c r="D9">
        <v>32.9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si="1"/>
        <v>339</v>
      </c>
      <c r="M9">
        <f t="shared" si="2"/>
        <v>309.7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28.300000000000004</v>
      </c>
    </row>
    <row r="10" spans="1:17" x14ac:dyDescent="0.25">
      <c r="A10" s="1">
        <v>44089</v>
      </c>
      <c r="B10" t="s">
        <v>14</v>
      </c>
      <c r="C10">
        <v>17</v>
      </c>
      <c r="D10">
        <v>23.3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127</v>
      </c>
      <c r="M10">
        <f t="shared" si="2"/>
        <v>173.7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12.299999999999999</v>
      </c>
    </row>
    <row r="11" spans="1:17" x14ac:dyDescent="0.25">
      <c r="A11" s="1">
        <v>44089</v>
      </c>
      <c r="B11" t="s">
        <v>15</v>
      </c>
      <c r="C11">
        <v>201</v>
      </c>
      <c r="D11">
        <v>94.9</v>
      </c>
      <c r="E11">
        <v>1</v>
      </c>
      <c r="F11">
        <v>0.5</v>
      </c>
      <c r="G11">
        <v>1</v>
      </c>
      <c r="H11">
        <v>0.5</v>
      </c>
      <c r="K11" t="s">
        <v>15</v>
      </c>
      <c r="L11">
        <f t="shared" si="1"/>
        <v>913</v>
      </c>
      <c r="M11">
        <f t="shared" si="2"/>
        <v>430.9</v>
      </c>
      <c r="N11">
        <f t="shared" si="3"/>
        <v>130</v>
      </c>
      <c r="O11">
        <f t="shared" si="4"/>
        <v>61.399999999999991</v>
      </c>
      <c r="P11">
        <f t="shared" si="5"/>
        <v>33</v>
      </c>
      <c r="Q11">
        <f t="shared" si="6"/>
        <v>15.700000000000001</v>
      </c>
    </row>
    <row r="12" spans="1:17" x14ac:dyDescent="0.25">
      <c r="A12" s="1">
        <v>44089</v>
      </c>
      <c r="B12" t="s">
        <v>16</v>
      </c>
      <c r="C12">
        <v>98</v>
      </c>
      <c r="D12">
        <v>87.6</v>
      </c>
      <c r="E12">
        <v>1</v>
      </c>
      <c r="F12">
        <v>0.9</v>
      </c>
      <c r="G12">
        <v>1</v>
      </c>
      <c r="H12">
        <v>0.9</v>
      </c>
      <c r="K12" t="s">
        <v>16</v>
      </c>
      <c r="L12">
        <f t="shared" si="1"/>
        <v>385</v>
      </c>
      <c r="M12">
        <f t="shared" si="2"/>
        <v>344.1</v>
      </c>
      <c r="N12">
        <f t="shared" si="3"/>
        <v>62</v>
      </c>
      <c r="O12">
        <f t="shared" si="4"/>
        <v>55.5</v>
      </c>
      <c r="P12">
        <f t="shared" si="5"/>
        <v>26</v>
      </c>
      <c r="Q12">
        <f t="shared" si="6"/>
        <v>23.2</v>
      </c>
    </row>
    <row r="13" spans="1:17" x14ac:dyDescent="0.25">
      <c r="A13" s="1">
        <v>44089</v>
      </c>
      <c r="B13" t="s">
        <v>17</v>
      </c>
      <c r="C13">
        <v>7</v>
      </c>
      <c r="D13">
        <v>68.599999999999994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73</v>
      </c>
      <c r="M13">
        <f t="shared" si="2"/>
        <v>715.4</v>
      </c>
      <c r="N13">
        <f t="shared" si="3"/>
        <v>17</v>
      </c>
      <c r="O13">
        <f t="shared" si="4"/>
        <v>166.60000000000002</v>
      </c>
      <c r="P13">
        <f t="shared" si="5"/>
        <v>5</v>
      </c>
      <c r="Q13">
        <f t="shared" si="6"/>
        <v>49</v>
      </c>
    </row>
    <row r="14" spans="1:17" x14ac:dyDescent="0.25">
      <c r="A14" s="1">
        <v>44089</v>
      </c>
      <c r="B14" t="s">
        <v>18</v>
      </c>
      <c r="C14">
        <v>4</v>
      </c>
      <c r="D14">
        <v>7.1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1"/>
        <v>176</v>
      </c>
      <c r="M14">
        <f t="shared" si="2"/>
        <v>314.40000000000003</v>
      </c>
      <c r="N14">
        <f t="shared" si="3"/>
        <v>30</v>
      </c>
      <c r="O14">
        <f t="shared" si="4"/>
        <v>53.600000000000009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44089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44089</v>
      </c>
      <c r="B16" t="s">
        <v>20</v>
      </c>
      <c r="C16">
        <v>126</v>
      </c>
      <c r="D16">
        <v>80.099999999999994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1"/>
        <v>483</v>
      </c>
      <c r="M16">
        <f t="shared" si="2"/>
        <v>307</v>
      </c>
      <c r="N16">
        <f t="shared" si="3"/>
        <v>62</v>
      </c>
      <c r="O16">
        <f t="shared" si="4"/>
        <v>39.4</v>
      </c>
      <c r="P16">
        <f t="shared" si="5"/>
        <v>24</v>
      </c>
      <c r="Q16">
        <f t="shared" si="6"/>
        <v>15.200000000000001</v>
      </c>
    </row>
    <row r="17" spans="1:17" x14ac:dyDescent="0.25">
      <c r="A17" s="1">
        <v>44089</v>
      </c>
      <c r="B17" t="s">
        <v>21</v>
      </c>
      <c r="C17">
        <v>105</v>
      </c>
      <c r="D17">
        <v>114.5</v>
      </c>
      <c r="E17">
        <v>0</v>
      </c>
      <c r="F17">
        <v>0</v>
      </c>
      <c r="G17">
        <v>1</v>
      </c>
      <c r="H17">
        <v>1.1000000000000001</v>
      </c>
      <c r="K17" t="s">
        <v>21</v>
      </c>
      <c r="L17">
        <f t="shared" si="1"/>
        <v>578</v>
      </c>
      <c r="M17">
        <f t="shared" si="2"/>
        <v>630.5</v>
      </c>
      <c r="N17">
        <f t="shared" si="3"/>
        <v>59</v>
      </c>
      <c r="O17">
        <f t="shared" si="4"/>
        <v>64.3</v>
      </c>
      <c r="P17">
        <f t="shared" si="5"/>
        <v>36</v>
      </c>
      <c r="Q17">
        <f t="shared" si="6"/>
        <v>39.299999999999997</v>
      </c>
    </row>
    <row r="18" spans="1:17" x14ac:dyDescent="0.25">
      <c r="A18" s="1">
        <v>44089</v>
      </c>
      <c r="B18" t="s">
        <v>22</v>
      </c>
      <c r="C18">
        <v>2066</v>
      </c>
      <c r="D18">
        <v>236.7</v>
      </c>
      <c r="E18">
        <v>22</v>
      </c>
      <c r="F18">
        <v>2.5</v>
      </c>
      <c r="G18">
        <v>3</v>
      </c>
      <c r="H18">
        <v>0.3</v>
      </c>
      <c r="K18" t="s">
        <v>22</v>
      </c>
      <c r="L18">
        <f t="shared" si="1"/>
        <v>8036</v>
      </c>
      <c r="M18">
        <f t="shared" si="2"/>
        <v>920.6</v>
      </c>
      <c r="N18">
        <f t="shared" si="3"/>
        <v>656</v>
      </c>
      <c r="O18">
        <f t="shared" si="4"/>
        <v>75.199999999999989</v>
      </c>
      <c r="P18">
        <f t="shared" si="5"/>
        <v>293</v>
      </c>
      <c r="Q18">
        <f t="shared" si="6"/>
        <v>33.400000000000006</v>
      </c>
    </row>
    <row r="19" spans="1:17" x14ac:dyDescent="0.25">
      <c r="A19" s="1">
        <v>44089</v>
      </c>
      <c r="B19" t="s">
        <v>23</v>
      </c>
      <c r="C19">
        <v>45</v>
      </c>
      <c r="D19">
        <v>27.5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547</v>
      </c>
      <c r="M19">
        <f t="shared" si="2"/>
        <v>333.9</v>
      </c>
      <c r="N19">
        <f t="shared" si="3"/>
        <v>90</v>
      </c>
      <c r="O19">
        <f t="shared" si="4"/>
        <v>54.899999999999991</v>
      </c>
      <c r="P19">
        <f t="shared" si="5"/>
        <v>50</v>
      </c>
      <c r="Q19">
        <f t="shared" si="6"/>
        <v>30.599999999999998</v>
      </c>
    </row>
    <row r="20" spans="1:17" x14ac:dyDescent="0.25">
      <c r="A20" s="1">
        <v>44089</v>
      </c>
      <c r="B20" t="s">
        <v>24</v>
      </c>
      <c r="C20">
        <v>4</v>
      </c>
      <c r="D20">
        <v>34.4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10</v>
      </c>
      <c r="M20">
        <f t="shared" si="2"/>
        <v>85.999999999999986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44089</v>
      </c>
      <c r="B21" t="s">
        <v>25</v>
      </c>
      <c r="C21">
        <v>97</v>
      </c>
      <c r="D21">
        <v>60.1</v>
      </c>
      <c r="E21">
        <v>1</v>
      </c>
      <c r="F21">
        <v>0.6</v>
      </c>
      <c r="G21">
        <v>1</v>
      </c>
      <c r="H21">
        <v>0.6</v>
      </c>
      <c r="K21" t="s">
        <v>25</v>
      </c>
      <c r="L21">
        <f t="shared" si="1"/>
        <v>632</v>
      </c>
      <c r="M21">
        <f t="shared" si="2"/>
        <v>391.7</v>
      </c>
      <c r="N21">
        <f t="shared" si="3"/>
        <v>68</v>
      </c>
      <c r="O21">
        <f t="shared" si="4"/>
        <v>42.099999999999994</v>
      </c>
      <c r="P21">
        <f t="shared" si="5"/>
        <v>33</v>
      </c>
      <c r="Q21">
        <f t="shared" si="6"/>
        <v>20.5</v>
      </c>
    </row>
    <row r="22" spans="1:17" x14ac:dyDescent="0.25">
      <c r="A22" s="1">
        <v>44089</v>
      </c>
      <c r="B22" t="s">
        <v>26</v>
      </c>
      <c r="C22">
        <v>12</v>
      </c>
      <c r="D22">
        <v>17.5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71</v>
      </c>
      <c r="M22">
        <f t="shared" si="2"/>
        <v>103.6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44089</v>
      </c>
      <c r="B23" t="s">
        <v>27</v>
      </c>
      <c r="C23">
        <v>8</v>
      </c>
      <c r="D23">
        <v>47.8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90</v>
      </c>
      <c r="M23">
        <f t="shared" si="2"/>
        <v>538.29999999999995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44089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33</v>
      </c>
      <c r="M24">
        <f t="shared" si="2"/>
        <v>481.3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44089</v>
      </c>
      <c r="B25" t="s">
        <v>29</v>
      </c>
      <c r="C25">
        <v>12</v>
      </c>
      <c r="D25">
        <v>48.3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85</v>
      </c>
      <c r="M25">
        <f t="shared" si="2"/>
        <v>341.90000000000003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44089</v>
      </c>
      <c r="B26" t="s">
        <v>30</v>
      </c>
      <c r="C26">
        <v>73</v>
      </c>
      <c r="D26">
        <v>149.9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287</v>
      </c>
      <c r="M26">
        <f t="shared" si="2"/>
        <v>589.20000000000005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44089</v>
      </c>
      <c r="B27" t="s">
        <v>31</v>
      </c>
      <c r="C27">
        <v>9</v>
      </c>
      <c r="D27">
        <v>15.2</v>
      </c>
      <c r="E27">
        <v>0</v>
      </c>
      <c r="F27">
        <v>0</v>
      </c>
      <c r="G27">
        <v>1</v>
      </c>
      <c r="H27">
        <v>1.7</v>
      </c>
      <c r="K27" t="s">
        <v>31</v>
      </c>
      <c r="L27">
        <f t="shared" si="1"/>
        <v>181</v>
      </c>
      <c r="M27">
        <f t="shared" si="2"/>
        <v>306.39999999999998</v>
      </c>
      <c r="N27">
        <f t="shared" si="3"/>
        <v>18</v>
      </c>
      <c r="O27">
        <f t="shared" si="4"/>
        <v>30.5</v>
      </c>
      <c r="P27">
        <f t="shared" si="5"/>
        <v>7</v>
      </c>
      <c r="Q27">
        <f t="shared" si="6"/>
        <v>11.9</v>
      </c>
    </row>
    <row r="28" spans="1:17" x14ac:dyDescent="0.25">
      <c r="A28" s="1">
        <v>44089</v>
      </c>
      <c r="B28" t="s">
        <v>32</v>
      </c>
      <c r="C28">
        <v>2</v>
      </c>
      <c r="D28">
        <v>12.6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50</v>
      </c>
      <c r="M28">
        <f t="shared" si="2"/>
        <v>315.09999999999997</v>
      </c>
      <c r="N28">
        <f t="shared" si="3"/>
        <v>16</v>
      </c>
      <c r="O28">
        <f t="shared" si="4"/>
        <v>100.79999999999998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44089</v>
      </c>
      <c r="B29" t="s">
        <v>33</v>
      </c>
      <c r="C29">
        <v>11</v>
      </c>
      <c r="D29">
        <v>30.6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1"/>
        <v>190</v>
      </c>
      <c r="M29">
        <f t="shared" si="2"/>
        <v>528.69999999999993</v>
      </c>
      <c r="N29">
        <f t="shared" si="3"/>
        <v>52</v>
      </c>
      <c r="O29">
        <f t="shared" si="4"/>
        <v>144.9</v>
      </c>
      <c r="P29">
        <f t="shared" si="5"/>
        <v>23</v>
      </c>
      <c r="Q29">
        <f t="shared" si="6"/>
        <v>64</v>
      </c>
    </row>
    <row r="30" spans="1:17" x14ac:dyDescent="0.25">
      <c r="A30" s="1">
        <v>44089</v>
      </c>
      <c r="B30" t="s">
        <v>34</v>
      </c>
      <c r="C30">
        <v>6</v>
      </c>
      <c r="D30">
        <v>59.9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34</v>
      </c>
      <c r="M30">
        <f t="shared" si="2"/>
        <v>339.4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44089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49</v>
      </c>
      <c r="M31">
        <f t="shared" si="2"/>
        <v>363.5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59.400000000000006</v>
      </c>
    </row>
    <row r="32" spans="1:17" x14ac:dyDescent="0.25">
      <c r="A32" s="1">
        <v>44089</v>
      </c>
      <c r="B32" t="s">
        <v>36</v>
      </c>
      <c r="C32">
        <v>14</v>
      </c>
      <c r="D32">
        <v>40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203</v>
      </c>
      <c r="M32">
        <f t="shared" si="2"/>
        <v>580.29999999999995</v>
      </c>
      <c r="N32">
        <f t="shared" si="3"/>
        <v>28</v>
      </c>
      <c r="O32">
        <f t="shared" si="4"/>
        <v>80.099999999999994</v>
      </c>
      <c r="P32">
        <f t="shared" si="5"/>
        <v>16</v>
      </c>
      <c r="Q32">
        <f t="shared" si="6"/>
        <v>45.8</v>
      </c>
    </row>
    <row r="33" spans="1:17" x14ac:dyDescent="0.25">
      <c r="A33" s="1">
        <v>44089</v>
      </c>
      <c r="B33" t="s">
        <v>37</v>
      </c>
      <c r="C33">
        <v>46</v>
      </c>
      <c r="D33">
        <v>246.8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115</v>
      </c>
      <c r="M33">
        <f t="shared" si="2"/>
        <v>617.20000000000005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44089</v>
      </c>
      <c r="B34" t="s">
        <v>38</v>
      </c>
      <c r="C34">
        <v>5</v>
      </c>
      <c r="D34">
        <v>38.200000000000003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31</v>
      </c>
      <c r="M34">
        <f t="shared" si="2"/>
        <v>236.7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44089</v>
      </c>
      <c r="B35" t="s">
        <v>39</v>
      </c>
      <c r="C35">
        <v>6</v>
      </c>
      <c r="D35">
        <v>20.100000000000001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114</v>
      </c>
      <c r="M35">
        <f t="shared" si="2"/>
        <v>382.19999999999993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44089</v>
      </c>
      <c r="B36" t="s">
        <v>40</v>
      </c>
      <c r="C36">
        <v>28</v>
      </c>
      <c r="D36">
        <v>41.5</v>
      </c>
      <c r="E36">
        <v>1</v>
      </c>
      <c r="F36">
        <v>1.5</v>
      </c>
      <c r="G36">
        <v>0</v>
      </c>
      <c r="H36">
        <v>0</v>
      </c>
      <c r="K36" t="s">
        <v>40</v>
      </c>
      <c r="L36">
        <f t="shared" si="1"/>
        <v>415</v>
      </c>
      <c r="M36">
        <f t="shared" si="2"/>
        <v>614.9</v>
      </c>
      <c r="N36">
        <f t="shared" si="3"/>
        <v>23</v>
      </c>
      <c r="O36">
        <f t="shared" si="4"/>
        <v>34.199999999999996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44089</v>
      </c>
      <c r="B37" t="s">
        <v>41</v>
      </c>
      <c r="C37">
        <v>12</v>
      </c>
      <c r="D37">
        <v>27.4</v>
      </c>
      <c r="E37">
        <v>1</v>
      </c>
      <c r="F37">
        <v>2.2999999999999998</v>
      </c>
      <c r="G37">
        <v>0</v>
      </c>
      <c r="H37">
        <v>0</v>
      </c>
      <c r="K37" t="s">
        <v>41</v>
      </c>
      <c r="L37">
        <f t="shared" si="1"/>
        <v>112</v>
      </c>
      <c r="M37">
        <f t="shared" si="2"/>
        <v>255.9</v>
      </c>
      <c r="N37">
        <f t="shared" si="3"/>
        <v>12</v>
      </c>
      <c r="O37">
        <f t="shared" si="4"/>
        <v>27.4</v>
      </c>
      <c r="P37">
        <f t="shared" si="5"/>
        <v>7</v>
      </c>
      <c r="Q37">
        <f t="shared" si="6"/>
        <v>16</v>
      </c>
    </row>
    <row r="38" spans="1:17" x14ac:dyDescent="0.25">
      <c r="A38" s="1">
        <v>44089</v>
      </c>
      <c r="B38" t="s">
        <v>42</v>
      </c>
      <c r="C38">
        <v>12</v>
      </c>
      <c r="D38">
        <v>38.4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315</v>
      </c>
      <c r="M38">
        <f t="shared" si="2"/>
        <v>1008.3</v>
      </c>
      <c r="N38">
        <f t="shared" si="3"/>
        <v>86</v>
      </c>
      <c r="O38">
        <f t="shared" si="4"/>
        <v>275.29999999999995</v>
      </c>
      <c r="P38">
        <f t="shared" si="5"/>
        <v>64</v>
      </c>
      <c r="Q38">
        <f t="shared" si="6"/>
        <v>204.79999999999998</v>
      </c>
    </row>
    <row r="39" spans="1:17" x14ac:dyDescent="0.25">
      <c r="A39" s="1">
        <v>44089</v>
      </c>
      <c r="B39" t="s">
        <v>43</v>
      </c>
      <c r="C39">
        <v>14</v>
      </c>
      <c r="D39">
        <v>46.7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119</v>
      </c>
      <c r="M39">
        <f t="shared" si="2"/>
        <v>396.60000000000008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44089</v>
      </c>
      <c r="B40" t="s">
        <v>44</v>
      </c>
      <c r="C40">
        <v>13</v>
      </c>
      <c r="D40">
        <v>50.2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105</v>
      </c>
      <c r="M40">
        <f t="shared" si="2"/>
        <v>405.8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44089</v>
      </c>
      <c r="B41" t="s">
        <v>45</v>
      </c>
      <c r="C41">
        <v>38</v>
      </c>
      <c r="D41">
        <v>91.3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1"/>
        <v>142</v>
      </c>
      <c r="M41">
        <f t="shared" si="2"/>
        <v>341</v>
      </c>
      <c r="N41">
        <f t="shared" si="3"/>
        <v>13</v>
      </c>
      <c r="O41">
        <f t="shared" si="4"/>
        <v>31.199999999999996</v>
      </c>
      <c r="P41">
        <f t="shared" si="5"/>
        <v>10</v>
      </c>
      <c r="Q41">
        <f t="shared" si="6"/>
        <v>24</v>
      </c>
    </row>
    <row r="42" spans="1:17" x14ac:dyDescent="0.25">
      <c r="A42" s="1">
        <v>44089</v>
      </c>
      <c r="B42" t="s">
        <v>46</v>
      </c>
      <c r="C42">
        <v>14</v>
      </c>
      <c r="D42">
        <v>68.7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109</v>
      </c>
      <c r="M42">
        <f t="shared" si="2"/>
        <v>534.4</v>
      </c>
      <c r="N42">
        <f t="shared" si="3"/>
        <v>21</v>
      </c>
      <c r="O42">
        <f t="shared" si="4"/>
        <v>102.9</v>
      </c>
      <c r="P42">
        <f t="shared" si="5"/>
        <v>8</v>
      </c>
      <c r="Q42">
        <f t="shared" si="6"/>
        <v>39.200000000000003</v>
      </c>
    </row>
    <row r="43" spans="1:17" x14ac:dyDescent="0.25">
      <c r="A43" s="1">
        <v>44089</v>
      </c>
      <c r="B43" t="s">
        <v>47</v>
      </c>
      <c r="C43">
        <v>8</v>
      </c>
      <c r="D43">
        <v>69.3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54</v>
      </c>
      <c r="M43">
        <f t="shared" si="2"/>
        <v>467.99999999999994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44089</v>
      </c>
      <c r="B44" t="s">
        <v>48</v>
      </c>
      <c r="C44">
        <v>26</v>
      </c>
      <c r="D44">
        <v>110.3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103</v>
      </c>
      <c r="M44">
        <f t="shared" si="2"/>
        <v>436.99999999999989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21.1</v>
      </c>
    </row>
    <row r="45" spans="1:17" x14ac:dyDescent="0.25">
      <c r="A45" s="1">
        <v>44089</v>
      </c>
      <c r="B45" t="s">
        <v>49</v>
      </c>
      <c r="C45">
        <v>18</v>
      </c>
      <c r="D45">
        <v>51.6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132</v>
      </c>
      <c r="M45">
        <f t="shared" si="2"/>
        <v>378.4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44089</v>
      </c>
      <c r="B46" t="s">
        <v>50</v>
      </c>
      <c r="C46">
        <v>4</v>
      </c>
      <c r="D46">
        <v>37.1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1"/>
        <v>94</v>
      </c>
      <c r="M46">
        <f t="shared" si="2"/>
        <v>871.69999999999993</v>
      </c>
      <c r="N46">
        <f t="shared" si="3"/>
        <v>26</v>
      </c>
      <c r="O46">
        <f t="shared" si="4"/>
        <v>241.10000000000002</v>
      </c>
      <c r="P46">
        <f t="shared" si="5"/>
        <v>20</v>
      </c>
      <c r="Q46">
        <f t="shared" si="6"/>
        <v>185.4</v>
      </c>
    </row>
    <row r="47" spans="1:17" x14ac:dyDescent="0.25">
      <c r="A47" s="1">
        <v>44089</v>
      </c>
      <c r="B47" t="s">
        <v>51</v>
      </c>
      <c r="C47">
        <v>1</v>
      </c>
      <c r="D47">
        <v>3.9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11</v>
      </c>
      <c r="M47">
        <f t="shared" si="2"/>
        <v>42.999999999999993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44089</v>
      </c>
      <c r="B48" t="s">
        <v>52</v>
      </c>
      <c r="C48">
        <v>2</v>
      </c>
      <c r="D48">
        <v>8.6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56</v>
      </c>
      <c r="M48">
        <f t="shared" si="2"/>
        <v>240.3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44089</v>
      </c>
      <c r="B49" t="s">
        <v>53</v>
      </c>
      <c r="C49">
        <v>6</v>
      </c>
      <c r="D49">
        <v>26.4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38</v>
      </c>
      <c r="M49">
        <f t="shared" si="2"/>
        <v>167.19999999999996</v>
      </c>
      <c r="N49">
        <f t="shared" si="3"/>
        <v>5</v>
      </c>
      <c r="O49">
        <f t="shared" si="4"/>
        <v>22</v>
      </c>
      <c r="P49">
        <f t="shared" si="5"/>
        <v>1</v>
      </c>
      <c r="Q49">
        <f t="shared" si="6"/>
        <v>4.4000000000000004</v>
      </c>
    </row>
    <row r="50" spans="1:17" x14ac:dyDescent="0.25">
      <c r="A50" s="1">
        <v>44089</v>
      </c>
      <c r="B50" t="s">
        <v>54</v>
      </c>
      <c r="C50">
        <v>1</v>
      </c>
      <c r="D50">
        <v>3.4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143</v>
      </c>
      <c r="M50">
        <f t="shared" si="2"/>
        <v>486.9</v>
      </c>
      <c r="N50">
        <f t="shared" si="3"/>
        <v>18</v>
      </c>
      <c r="O50">
        <f t="shared" si="4"/>
        <v>61.3</v>
      </c>
      <c r="P50">
        <f t="shared" si="5"/>
        <v>26</v>
      </c>
      <c r="Q50">
        <f t="shared" si="6"/>
        <v>88.5</v>
      </c>
    </row>
    <row r="51" spans="1:17" x14ac:dyDescent="0.25">
      <c r="A51" s="1">
        <v>44089</v>
      </c>
      <c r="B51" t="s">
        <v>55</v>
      </c>
      <c r="C51">
        <v>6</v>
      </c>
      <c r="D51">
        <v>19.5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158</v>
      </c>
      <c r="M51">
        <f t="shared" si="2"/>
        <v>513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84.300000000000011</v>
      </c>
    </row>
    <row r="52" spans="1:17" x14ac:dyDescent="0.25">
      <c r="A52" s="1">
        <v>44089</v>
      </c>
      <c r="B52" t="s">
        <v>56</v>
      </c>
      <c r="C52">
        <v>72</v>
      </c>
      <c r="D52">
        <v>39.1</v>
      </c>
      <c r="E52">
        <v>0</v>
      </c>
      <c r="F52">
        <v>0</v>
      </c>
      <c r="G52">
        <v>0</v>
      </c>
      <c r="H52">
        <v>0</v>
      </c>
      <c r="K52" t="s">
        <v>56</v>
      </c>
      <c r="L52">
        <f t="shared" si="1"/>
        <v>951</v>
      </c>
      <c r="M52">
        <f t="shared" si="2"/>
        <v>516.49999999999989</v>
      </c>
      <c r="N52">
        <f t="shared" si="3"/>
        <v>131</v>
      </c>
      <c r="O52">
        <f t="shared" si="4"/>
        <v>70.900000000000006</v>
      </c>
      <c r="P52">
        <f t="shared" si="5"/>
        <v>67</v>
      </c>
      <c r="Q52">
        <f t="shared" si="6"/>
        <v>36.299999999999997</v>
      </c>
    </row>
    <row r="53" spans="1:17" x14ac:dyDescent="0.25">
      <c r="A53" s="1">
        <v>44089</v>
      </c>
      <c r="B53" t="s">
        <v>57</v>
      </c>
      <c r="C53">
        <v>2</v>
      </c>
      <c r="D53">
        <v>11.6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1"/>
        <v>52</v>
      </c>
      <c r="M53">
        <f t="shared" si="2"/>
        <v>301.19999999999993</v>
      </c>
      <c r="N53">
        <f t="shared" si="3"/>
        <v>12</v>
      </c>
      <c r="O53">
        <f t="shared" si="4"/>
        <v>69.5</v>
      </c>
      <c r="P53">
        <f t="shared" si="5"/>
        <v>0</v>
      </c>
      <c r="Q53">
        <f t="shared" si="6"/>
        <v>0</v>
      </c>
    </row>
    <row r="54" spans="1:17" x14ac:dyDescent="0.25">
      <c r="A54" s="1">
        <v>44089</v>
      </c>
      <c r="B54" t="s">
        <v>58</v>
      </c>
      <c r="C54">
        <v>13</v>
      </c>
      <c r="D54">
        <v>36.1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97</v>
      </c>
      <c r="M54">
        <f t="shared" si="2"/>
        <v>269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44089</v>
      </c>
      <c r="B55" t="s">
        <v>59</v>
      </c>
      <c r="C55">
        <v>9</v>
      </c>
      <c r="D55">
        <v>43.4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53</v>
      </c>
      <c r="M55">
        <f t="shared" si="2"/>
        <v>255.59999999999997</v>
      </c>
      <c r="N55">
        <f t="shared" si="3"/>
        <v>18</v>
      </c>
      <c r="O55">
        <f t="shared" si="4"/>
        <v>86.7</v>
      </c>
      <c r="P55">
        <f t="shared" si="5"/>
        <v>6</v>
      </c>
      <c r="Q55">
        <f t="shared" si="6"/>
        <v>28.900000000000002</v>
      </c>
    </row>
    <row r="56" spans="1:17" x14ac:dyDescent="0.25">
      <c r="A56" s="1">
        <v>44089</v>
      </c>
      <c r="B56" t="s">
        <v>60</v>
      </c>
      <c r="C56">
        <v>17</v>
      </c>
      <c r="D56">
        <v>61.1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139</v>
      </c>
      <c r="M56">
        <f t="shared" si="2"/>
        <v>499.5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68.399999999999991</v>
      </c>
    </row>
    <row r="57" spans="1:17" x14ac:dyDescent="0.25">
      <c r="A57" s="1">
        <v>44089</v>
      </c>
      <c r="B57" t="s">
        <v>61</v>
      </c>
      <c r="C57">
        <v>16</v>
      </c>
      <c r="D57">
        <v>105.3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67</v>
      </c>
      <c r="M57">
        <f t="shared" si="2"/>
        <v>441.20000000000005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44089</v>
      </c>
      <c r="B58" t="s">
        <v>62</v>
      </c>
      <c r="C58">
        <v>18</v>
      </c>
      <c r="D58">
        <v>82.3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103</v>
      </c>
      <c r="M58">
        <f t="shared" si="2"/>
        <v>470.9</v>
      </c>
      <c r="N58">
        <f t="shared" si="3"/>
        <v>9</v>
      </c>
      <c r="O58">
        <f t="shared" si="4"/>
        <v>41.1</v>
      </c>
      <c r="P58">
        <f t="shared" si="5"/>
        <v>7</v>
      </c>
      <c r="Q58">
        <f t="shared" si="6"/>
        <v>32</v>
      </c>
    </row>
    <row r="59" spans="1:17" x14ac:dyDescent="0.25">
      <c r="A59" s="1">
        <v>44089</v>
      </c>
      <c r="B59" t="s">
        <v>63</v>
      </c>
      <c r="C59">
        <v>3</v>
      </c>
      <c r="D59">
        <v>11.2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68</v>
      </c>
      <c r="M59">
        <f t="shared" si="2"/>
        <v>254.2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29.8</v>
      </c>
    </row>
    <row r="60" spans="1:17" x14ac:dyDescent="0.25">
      <c r="A60" s="1">
        <v>44089</v>
      </c>
      <c r="B60" t="s">
        <v>64</v>
      </c>
      <c r="C60">
        <v>57</v>
      </c>
      <c r="D60">
        <v>84.9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518</v>
      </c>
      <c r="M60">
        <f t="shared" si="2"/>
        <v>771.69999999999993</v>
      </c>
      <c r="N60">
        <f t="shared" si="3"/>
        <v>53</v>
      </c>
      <c r="O60">
        <f t="shared" si="4"/>
        <v>79</v>
      </c>
      <c r="P60">
        <f t="shared" si="5"/>
        <v>57</v>
      </c>
      <c r="Q60">
        <f t="shared" si="6"/>
        <v>84.9</v>
      </c>
    </row>
    <row r="61" spans="1:17" x14ac:dyDescent="0.25">
      <c r="A61" s="1">
        <v>44089</v>
      </c>
      <c r="B61" t="s">
        <v>65</v>
      </c>
      <c r="C61">
        <v>9</v>
      </c>
      <c r="D61">
        <v>25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99</v>
      </c>
      <c r="M61">
        <f t="shared" si="2"/>
        <v>274.99999999999994</v>
      </c>
      <c r="N61">
        <f t="shared" si="3"/>
        <v>15</v>
      </c>
      <c r="O61">
        <f t="shared" si="4"/>
        <v>41.800000000000004</v>
      </c>
      <c r="P61">
        <f t="shared" si="5"/>
        <v>9</v>
      </c>
      <c r="Q61">
        <f t="shared" si="6"/>
        <v>25</v>
      </c>
    </row>
    <row r="62" spans="1:17" x14ac:dyDescent="0.25">
      <c r="A62" s="1">
        <v>44089</v>
      </c>
      <c r="B62" t="s">
        <v>66</v>
      </c>
      <c r="C62">
        <v>1</v>
      </c>
      <c r="D62">
        <v>2.8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64</v>
      </c>
      <c r="M62">
        <f t="shared" si="2"/>
        <v>181.3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44089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180</v>
      </c>
      <c r="M63">
        <f t="shared" si="2"/>
        <v>851.6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44089</v>
      </c>
      <c r="B64" t="s">
        <v>68</v>
      </c>
      <c r="C64">
        <v>8</v>
      </c>
      <c r="D64">
        <v>31.8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97</v>
      </c>
      <c r="M64">
        <f t="shared" si="2"/>
        <v>385.9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44089</v>
      </c>
      <c r="B65" t="s">
        <v>69</v>
      </c>
      <c r="C65">
        <v>15</v>
      </c>
      <c r="D65">
        <v>51.8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115</v>
      </c>
      <c r="M65">
        <f t="shared" si="2"/>
        <v>397.3</v>
      </c>
      <c r="N65">
        <f t="shared" si="3"/>
        <v>21</v>
      </c>
      <c r="O65">
        <f t="shared" si="4"/>
        <v>72.600000000000009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44089</v>
      </c>
      <c r="B66" t="s">
        <v>70</v>
      </c>
      <c r="C66">
        <v>7</v>
      </c>
      <c r="D66">
        <v>24.5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1"/>
        <v>97</v>
      </c>
      <c r="M66">
        <f t="shared" si="2"/>
        <v>339.4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44089</v>
      </c>
      <c r="B67" t="s">
        <v>71</v>
      </c>
      <c r="C67">
        <v>6</v>
      </c>
      <c r="D67">
        <v>31.7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1"/>
        <v>19</v>
      </c>
      <c r="M67">
        <f t="shared" si="2"/>
        <v>100.5</v>
      </c>
      <c r="N67">
        <f t="shared" si="3"/>
        <v>2</v>
      </c>
      <c r="O67">
        <f t="shared" si="4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44089</v>
      </c>
      <c r="B68" t="s">
        <v>72</v>
      </c>
      <c r="C68">
        <v>21</v>
      </c>
      <c r="D68">
        <v>48.7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7">SUMIF($B68:$B5392,$K68,$C68:$C5392)</f>
        <v>233</v>
      </c>
      <c r="M68">
        <f t="shared" ref="M68:M131" si="8">SUMIF($B68:$B5392,$K68,$D68:$D5392)</f>
        <v>540.29999999999995</v>
      </c>
      <c r="N68">
        <f t="shared" ref="N68:N131" si="9">SUMIF($B68:$B5392,$K68,$E68:$E5392)</f>
        <v>26</v>
      </c>
      <c r="O68">
        <f t="shared" ref="O68:O131" si="10">SUMIF($B68:$B5392,$K68,$F68:$F5392)</f>
        <v>60.199999999999996</v>
      </c>
      <c r="P68">
        <f t="shared" ref="P68:P131" si="11">SUMIF($B68:$B5392,$K68,$G68:$G5392)</f>
        <v>24</v>
      </c>
      <c r="Q68">
        <f t="shared" ref="Q68:Q131" si="12">SUMIF($B68:$B5392,$K68,$H68:$H5392)</f>
        <v>55.499999999999993</v>
      </c>
    </row>
    <row r="69" spans="1:17" x14ac:dyDescent="0.25">
      <c r="A69" s="1">
        <v>44089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84</v>
      </c>
      <c r="M69">
        <f t="shared" si="8"/>
        <v>163</v>
      </c>
      <c r="N69">
        <f t="shared" si="9"/>
        <v>13</v>
      </c>
      <c r="O69">
        <f t="shared" si="10"/>
        <v>25.099999999999998</v>
      </c>
      <c r="P69">
        <f t="shared" si="11"/>
        <v>6</v>
      </c>
      <c r="Q69">
        <f t="shared" si="12"/>
        <v>11.6</v>
      </c>
    </row>
    <row r="70" spans="1:17" x14ac:dyDescent="0.25">
      <c r="A70" s="1">
        <v>44089</v>
      </c>
      <c r="B70" t="s">
        <v>74</v>
      </c>
      <c r="C70">
        <v>37</v>
      </c>
      <c r="D70">
        <v>83.2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190</v>
      </c>
      <c r="M70">
        <f t="shared" si="8"/>
        <v>427.09999999999991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29.099999999999998</v>
      </c>
    </row>
    <row r="71" spans="1:17" x14ac:dyDescent="0.25">
      <c r="A71" s="1">
        <v>44089</v>
      </c>
      <c r="B71" t="s">
        <v>75</v>
      </c>
      <c r="C71">
        <v>7</v>
      </c>
      <c r="D71">
        <v>28.8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55</v>
      </c>
      <c r="M71">
        <f t="shared" si="8"/>
        <v>226.1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44089</v>
      </c>
      <c r="B72" t="s">
        <v>76</v>
      </c>
      <c r="C72">
        <v>264</v>
      </c>
      <c r="D72">
        <v>254.8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548</v>
      </c>
      <c r="M72">
        <f t="shared" si="8"/>
        <v>529.20000000000005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44089</v>
      </c>
      <c r="B73" t="s">
        <v>77</v>
      </c>
      <c r="C73">
        <v>3</v>
      </c>
      <c r="D73">
        <v>12.2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65</v>
      </c>
      <c r="M73">
        <f t="shared" si="8"/>
        <v>263.59999999999997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44089</v>
      </c>
      <c r="B74" t="s">
        <v>78</v>
      </c>
      <c r="C74">
        <v>5</v>
      </c>
      <c r="D74">
        <v>8.9</v>
      </c>
      <c r="E74">
        <v>1</v>
      </c>
      <c r="F74">
        <v>1.8</v>
      </c>
      <c r="G74">
        <v>0</v>
      </c>
      <c r="H74">
        <v>0</v>
      </c>
      <c r="K74" t="s">
        <v>78</v>
      </c>
      <c r="L74">
        <f t="shared" si="7"/>
        <v>58</v>
      </c>
      <c r="M74">
        <f t="shared" si="8"/>
        <v>103.09999999999998</v>
      </c>
      <c r="N74">
        <f t="shared" si="9"/>
        <v>13</v>
      </c>
      <c r="O74">
        <f t="shared" si="10"/>
        <v>23.200000000000003</v>
      </c>
      <c r="P74">
        <f t="shared" si="11"/>
        <v>2</v>
      </c>
      <c r="Q74">
        <f t="shared" si="12"/>
        <v>3.6</v>
      </c>
    </row>
    <row r="75" spans="1:17" x14ac:dyDescent="0.25">
      <c r="A75" s="1">
        <v>44089</v>
      </c>
      <c r="B75" t="s">
        <v>79</v>
      </c>
      <c r="C75">
        <v>18</v>
      </c>
      <c r="D75">
        <v>55.4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241</v>
      </c>
      <c r="M75">
        <f t="shared" si="8"/>
        <v>742</v>
      </c>
      <c r="N75">
        <f t="shared" si="9"/>
        <v>51</v>
      </c>
      <c r="O75">
        <f t="shared" si="10"/>
        <v>157.1</v>
      </c>
      <c r="P75">
        <f t="shared" si="11"/>
        <v>25</v>
      </c>
      <c r="Q75">
        <f t="shared" si="12"/>
        <v>77.099999999999994</v>
      </c>
    </row>
    <row r="76" spans="1:17" x14ac:dyDescent="0.25">
      <c r="A76" s="1">
        <v>44089</v>
      </c>
      <c r="B76" t="s">
        <v>80</v>
      </c>
      <c r="C76">
        <v>24</v>
      </c>
      <c r="D76">
        <v>23.8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414</v>
      </c>
      <c r="M76">
        <f t="shared" si="8"/>
        <v>411.20000000000005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44089</v>
      </c>
      <c r="B77" t="s">
        <v>81</v>
      </c>
      <c r="C77">
        <v>49</v>
      </c>
      <c r="D77">
        <v>159.19999999999999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238</v>
      </c>
      <c r="M77">
        <f t="shared" si="8"/>
        <v>773.00000000000011</v>
      </c>
      <c r="N77">
        <f t="shared" si="9"/>
        <v>16</v>
      </c>
      <c r="O77">
        <f t="shared" si="10"/>
        <v>51.8</v>
      </c>
      <c r="P77">
        <f t="shared" si="11"/>
        <v>14</v>
      </c>
      <c r="Q77">
        <f t="shared" si="12"/>
        <v>45.4</v>
      </c>
    </row>
    <row r="78" spans="1:17" x14ac:dyDescent="0.25">
      <c r="A78" s="1">
        <v>44089</v>
      </c>
      <c r="B78" t="s">
        <v>82</v>
      </c>
      <c r="C78">
        <v>1</v>
      </c>
      <c r="D78">
        <v>3.8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85</v>
      </c>
      <c r="M78">
        <f t="shared" si="8"/>
        <v>321.29999999999995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44089</v>
      </c>
      <c r="B79" t="s">
        <v>83</v>
      </c>
      <c r="C79">
        <v>9</v>
      </c>
      <c r="D79">
        <v>81.2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44</v>
      </c>
      <c r="M79">
        <f t="shared" si="8"/>
        <v>397.2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44089</v>
      </c>
      <c r="B80" t="s">
        <v>84</v>
      </c>
      <c r="C80">
        <v>35</v>
      </c>
      <c r="D80">
        <v>60.3</v>
      </c>
      <c r="E80">
        <v>1</v>
      </c>
      <c r="F80">
        <v>1.7</v>
      </c>
      <c r="G80">
        <v>0</v>
      </c>
      <c r="H80">
        <v>0</v>
      </c>
      <c r="K80" t="s">
        <v>84</v>
      </c>
      <c r="L80">
        <f t="shared" si="7"/>
        <v>159</v>
      </c>
      <c r="M80">
        <f t="shared" si="8"/>
        <v>274</v>
      </c>
      <c r="N80">
        <f t="shared" si="9"/>
        <v>25</v>
      </c>
      <c r="O80">
        <f t="shared" si="10"/>
        <v>43.000000000000007</v>
      </c>
      <c r="P80">
        <f t="shared" si="11"/>
        <v>15</v>
      </c>
      <c r="Q80">
        <f t="shared" si="12"/>
        <v>25.9</v>
      </c>
    </row>
    <row r="81" spans="1:17" x14ac:dyDescent="0.25">
      <c r="A81" s="1">
        <v>44089</v>
      </c>
      <c r="B81" t="s">
        <v>85</v>
      </c>
      <c r="C81">
        <v>11</v>
      </c>
      <c r="D81">
        <v>41.9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109</v>
      </c>
      <c r="M81">
        <f t="shared" si="8"/>
        <v>415.59999999999997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</v>
      </c>
    </row>
    <row r="82" spans="1:17" x14ac:dyDescent="0.25">
      <c r="A82" s="1">
        <v>44089</v>
      </c>
      <c r="B82" t="s">
        <v>86</v>
      </c>
      <c r="C82">
        <v>106</v>
      </c>
      <c r="D82">
        <v>88.9</v>
      </c>
      <c r="E82">
        <v>1</v>
      </c>
      <c r="F82">
        <v>0.8</v>
      </c>
      <c r="G82">
        <v>1</v>
      </c>
      <c r="H82">
        <v>0.8</v>
      </c>
      <c r="K82" t="s">
        <v>86</v>
      </c>
      <c r="L82">
        <f t="shared" si="7"/>
        <v>818</v>
      </c>
      <c r="M82">
        <f t="shared" si="8"/>
        <v>685.8</v>
      </c>
      <c r="N82">
        <f t="shared" si="9"/>
        <v>86</v>
      </c>
      <c r="O82">
        <f t="shared" si="10"/>
        <v>72.000000000000014</v>
      </c>
      <c r="P82">
        <f t="shared" si="11"/>
        <v>63</v>
      </c>
      <c r="Q82">
        <f t="shared" si="12"/>
        <v>52.800000000000004</v>
      </c>
    </row>
    <row r="83" spans="1:17" x14ac:dyDescent="0.25">
      <c r="A83" s="1">
        <v>44089</v>
      </c>
      <c r="B83" t="s">
        <v>87</v>
      </c>
      <c r="C83">
        <v>9</v>
      </c>
      <c r="D83">
        <v>45.6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57</v>
      </c>
      <c r="M83">
        <f t="shared" si="8"/>
        <v>289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44089</v>
      </c>
      <c r="B84" t="s">
        <v>88</v>
      </c>
      <c r="C84">
        <v>12</v>
      </c>
      <c r="D84">
        <v>44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98</v>
      </c>
      <c r="M84">
        <f t="shared" si="8"/>
        <v>359.3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25.6</v>
      </c>
    </row>
    <row r="85" spans="1:17" x14ac:dyDescent="0.25">
      <c r="A85" s="1">
        <v>44089</v>
      </c>
      <c r="B85" t="s">
        <v>89</v>
      </c>
      <c r="C85">
        <v>7</v>
      </c>
      <c r="D85">
        <v>16.8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134</v>
      </c>
      <c r="M85">
        <f t="shared" si="8"/>
        <v>322.3</v>
      </c>
      <c r="N85">
        <f t="shared" si="9"/>
        <v>27</v>
      </c>
      <c r="O85">
        <f t="shared" si="10"/>
        <v>64.899999999999991</v>
      </c>
      <c r="P85">
        <f t="shared" si="11"/>
        <v>12</v>
      </c>
      <c r="Q85">
        <f t="shared" si="12"/>
        <v>28.8</v>
      </c>
    </row>
    <row r="86" spans="1:17" x14ac:dyDescent="0.25">
      <c r="A86" s="1">
        <v>44089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118</v>
      </c>
      <c r="M86">
        <f t="shared" si="8"/>
        <v>623.49999999999989</v>
      </c>
      <c r="N86">
        <f t="shared" si="9"/>
        <v>25</v>
      </c>
      <c r="O86">
        <f t="shared" si="10"/>
        <v>132.1</v>
      </c>
      <c r="P86">
        <f t="shared" si="11"/>
        <v>8</v>
      </c>
      <c r="Q86">
        <f t="shared" si="12"/>
        <v>42.3</v>
      </c>
    </row>
    <row r="87" spans="1:17" x14ac:dyDescent="0.25">
      <c r="A87" s="1">
        <v>44089</v>
      </c>
      <c r="B87" t="s">
        <v>91</v>
      </c>
      <c r="C87">
        <v>12</v>
      </c>
      <c r="D87">
        <v>47.8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70</v>
      </c>
      <c r="M87">
        <f t="shared" si="8"/>
        <v>278.7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44089</v>
      </c>
      <c r="B88" t="s">
        <v>92</v>
      </c>
      <c r="C88">
        <v>6</v>
      </c>
      <c r="D88">
        <v>19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105</v>
      </c>
      <c r="M88">
        <f t="shared" si="8"/>
        <v>332.3</v>
      </c>
      <c r="N88">
        <f t="shared" si="9"/>
        <v>39</v>
      </c>
      <c r="O88">
        <f t="shared" si="10"/>
        <v>123.5</v>
      </c>
      <c r="P88">
        <f t="shared" si="11"/>
        <v>17</v>
      </c>
      <c r="Q88">
        <f t="shared" si="12"/>
        <v>53.8</v>
      </c>
    </row>
    <row r="89" spans="1:17" x14ac:dyDescent="0.25">
      <c r="A89" s="1">
        <v>44089</v>
      </c>
      <c r="B89" t="s">
        <v>93</v>
      </c>
      <c r="C89">
        <v>16</v>
      </c>
      <c r="D89">
        <v>44.2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160</v>
      </c>
      <c r="M89">
        <f t="shared" si="8"/>
        <v>442.1</v>
      </c>
      <c r="N89">
        <f t="shared" si="9"/>
        <v>24</v>
      </c>
      <c r="O89">
        <f t="shared" si="10"/>
        <v>66.300000000000011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44089</v>
      </c>
      <c r="B90" t="s">
        <v>94</v>
      </c>
      <c r="C90">
        <v>78</v>
      </c>
      <c r="D90">
        <v>66.599999999999994</v>
      </c>
      <c r="E90">
        <v>1</v>
      </c>
      <c r="F90">
        <v>0.9</v>
      </c>
      <c r="G90">
        <v>0</v>
      </c>
      <c r="H90">
        <v>0</v>
      </c>
      <c r="K90" t="s">
        <v>94</v>
      </c>
      <c r="L90">
        <f t="shared" si="7"/>
        <v>369</v>
      </c>
      <c r="M90">
        <f t="shared" si="8"/>
        <v>315.00000000000006</v>
      </c>
      <c r="N90">
        <f t="shared" si="9"/>
        <v>55</v>
      </c>
      <c r="O90">
        <f t="shared" si="10"/>
        <v>47.1</v>
      </c>
      <c r="P90">
        <f t="shared" si="11"/>
        <v>22</v>
      </c>
      <c r="Q90">
        <f t="shared" si="12"/>
        <v>18.7</v>
      </c>
    </row>
    <row r="91" spans="1:17" x14ac:dyDescent="0.25">
      <c r="A91" s="1">
        <v>44089</v>
      </c>
      <c r="B91" t="s">
        <v>95</v>
      </c>
      <c r="C91">
        <v>3</v>
      </c>
      <c r="D91">
        <v>32.4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28</v>
      </c>
      <c r="M91">
        <f t="shared" si="8"/>
        <v>302.59999999999997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44089</v>
      </c>
      <c r="B92" t="s">
        <v>96</v>
      </c>
      <c r="C92">
        <v>26</v>
      </c>
      <c r="D92">
        <v>134.6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107</v>
      </c>
      <c r="M92">
        <f t="shared" si="8"/>
        <v>554.09999999999991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44089</v>
      </c>
      <c r="B93" t="s">
        <v>97</v>
      </c>
      <c r="C93">
        <v>4</v>
      </c>
      <c r="D93">
        <v>15.5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7"/>
        <v>186</v>
      </c>
      <c r="M93">
        <f t="shared" si="8"/>
        <v>721.6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44089</v>
      </c>
      <c r="B94" t="s">
        <v>98</v>
      </c>
      <c r="C94">
        <v>150</v>
      </c>
      <c r="D94">
        <v>64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900</v>
      </c>
      <c r="M94">
        <f t="shared" si="8"/>
        <v>384.09999999999997</v>
      </c>
      <c r="N94">
        <f t="shared" si="9"/>
        <v>171</v>
      </c>
      <c r="O94">
        <f t="shared" si="10"/>
        <v>72.899999999999991</v>
      </c>
      <c r="P94">
        <f t="shared" si="11"/>
        <v>87</v>
      </c>
      <c r="Q94">
        <f t="shared" si="12"/>
        <v>37.200000000000003</v>
      </c>
    </row>
    <row r="95" spans="1:17" x14ac:dyDescent="0.25">
      <c r="A95" s="1">
        <v>44089</v>
      </c>
      <c r="B95" t="s">
        <v>99</v>
      </c>
      <c r="C95">
        <v>11</v>
      </c>
      <c r="D95">
        <v>47.5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167</v>
      </c>
      <c r="M95">
        <f t="shared" si="8"/>
        <v>720.9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44089</v>
      </c>
      <c r="B96" t="s">
        <v>100</v>
      </c>
      <c r="C96">
        <v>15</v>
      </c>
      <c r="D96">
        <v>14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129</v>
      </c>
      <c r="M96">
        <f t="shared" si="8"/>
        <v>120.4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10.299999999999999</v>
      </c>
    </row>
    <row r="97" spans="1:17" x14ac:dyDescent="0.25">
      <c r="A97" s="1">
        <v>44089</v>
      </c>
      <c r="B97" t="s">
        <v>101</v>
      </c>
      <c r="C97">
        <v>4</v>
      </c>
      <c r="D97">
        <v>21.5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35</v>
      </c>
      <c r="M97">
        <f t="shared" si="8"/>
        <v>188.29999999999998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44089</v>
      </c>
      <c r="B98" t="s">
        <v>102</v>
      </c>
      <c r="C98">
        <v>55</v>
      </c>
      <c r="D98">
        <v>34.5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383</v>
      </c>
      <c r="M98">
        <f t="shared" si="8"/>
        <v>240.10000000000002</v>
      </c>
      <c r="N98">
        <f t="shared" si="9"/>
        <v>54</v>
      </c>
      <c r="O98">
        <f t="shared" si="10"/>
        <v>33.799999999999997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44089</v>
      </c>
      <c r="B99" t="s">
        <v>103</v>
      </c>
      <c r="C99">
        <v>10</v>
      </c>
      <c r="D99">
        <v>30.1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150</v>
      </c>
      <c r="M99">
        <f t="shared" si="8"/>
        <v>452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</v>
      </c>
    </row>
    <row r="100" spans="1:17" x14ac:dyDescent="0.25">
      <c r="A100" s="1">
        <v>44089</v>
      </c>
      <c r="B100" t="s">
        <v>104</v>
      </c>
      <c r="C100">
        <v>10</v>
      </c>
      <c r="D100">
        <v>37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7"/>
        <v>178</v>
      </c>
      <c r="M100">
        <f t="shared" si="8"/>
        <v>658.99999999999989</v>
      </c>
      <c r="N100">
        <f t="shared" si="9"/>
        <v>31</v>
      </c>
      <c r="O100">
        <f t="shared" si="10"/>
        <v>114.69999999999999</v>
      </c>
      <c r="P100">
        <f t="shared" si="11"/>
        <v>23</v>
      </c>
      <c r="Q100">
        <f t="shared" si="12"/>
        <v>85.1</v>
      </c>
    </row>
    <row r="101" spans="1:17" x14ac:dyDescent="0.25">
      <c r="A101" s="1">
        <v>44089</v>
      </c>
      <c r="B101" t="s">
        <v>105</v>
      </c>
      <c r="C101">
        <v>15</v>
      </c>
      <c r="D101">
        <v>34.200000000000003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250</v>
      </c>
      <c r="M101">
        <f t="shared" si="8"/>
        <v>569.90000000000009</v>
      </c>
      <c r="N101">
        <f t="shared" si="9"/>
        <v>41</v>
      </c>
      <c r="O101">
        <f t="shared" si="10"/>
        <v>93.5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44089</v>
      </c>
      <c r="B102" t="s">
        <v>106</v>
      </c>
      <c r="C102">
        <v>4</v>
      </c>
      <c r="D102">
        <v>18.600000000000001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64</v>
      </c>
      <c r="M102">
        <f t="shared" si="8"/>
        <v>296.90000000000003</v>
      </c>
      <c r="N102">
        <f t="shared" si="9"/>
        <v>9</v>
      </c>
      <c r="O102">
        <f t="shared" si="10"/>
        <v>41.7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44089</v>
      </c>
      <c r="B103" t="s">
        <v>107</v>
      </c>
      <c r="C103">
        <v>7</v>
      </c>
      <c r="D103">
        <v>17.600000000000001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136</v>
      </c>
      <c r="M103">
        <f t="shared" si="8"/>
        <v>342.29999999999995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44089</v>
      </c>
      <c r="B104" t="s">
        <v>108</v>
      </c>
      <c r="C104">
        <v>10</v>
      </c>
      <c r="D104">
        <v>32.5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248</v>
      </c>
      <c r="M104">
        <f t="shared" si="8"/>
        <v>807.09999999999991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44089</v>
      </c>
      <c r="B105" t="s">
        <v>109</v>
      </c>
      <c r="C105">
        <v>7</v>
      </c>
      <c r="D105">
        <v>41.4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85</v>
      </c>
      <c r="M105">
        <f t="shared" si="8"/>
        <v>502.19999999999993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59.000000000000007</v>
      </c>
    </row>
    <row r="106" spans="1:17" x14ac:dyDescent="0.25">
      <c r="A106" s="1">
        <v>44089</v>
      </c>
      <c r="B106" t="s">
        <v>110</v>
      </c>
      <c r="C106">
        <v>6</v>
      </c>
      <c r="D106">
        <v>22.7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126</v>
      </c>
      <c r="M106">
        <f t="shared" si="8"/>
        <v>476.79999999999995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44089</v>
      </c>
      <c r="B107" t="s">
        <v>111</v>
      </c>
      <c r="C107">
        <v>21</v>
      </c>
      <c r="D107">
        <v>42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313</v>
      </c>
      <c r="M107">
        <f t="shared" si="8"/>
        <v>625.6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44089</v>
      </c>
      <c r="B108" t="s">
        <v>112</v>
      </c>
      <c r="C108">
        <v>11</v>
      </c>
      <c r="D108">
        <v>28.9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164</v>
      </c>
      <c r="M108">
        <f t="shared" si="8"/>
        <v>430.8</v>
      </c>
      <c r="N108">
        <f t="shared" si="9"/>
        <v>11</v>
      </c>
      <c r="O108">
        <f t="shared" si="10"/>
        <v>28.9</v>
      </c>
      <c r="P108">
        <f t="shared" si="11"/>
        <v>13</v>
      </c>
      <c r="Q108">
        <f t="shared" si="12"/>
        <v>34.199999999999996</v>
      </c>
    </row>
    <row r="109" spans="1:17" x14ac:dyDescent="0.25">
      <c r="A109" s="1">
        <v>44089</v>
      </c>
      <c r="B109" t="s">
        <v>113</v>
      </c>
      <c r="C109">
        <v>30</v>
      </c>
      <c r="D109">
        <v>125.5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129</v>
      </c>
      <c r="M109">
        <f t="shared" si="8"/>
        <v>539.80000000000007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44089</v>
      </c>
      <c r="B110" t="s">
        <v>114</v>
      </c>
      <c r="C110">
        <v>44</v>
      </c>
      <c r="D110">
        <v>75.8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215</v>
      </c>
      <c r="M110">
        <f t="shared" si="8"/>
        <v>370.3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44089</v>
      </c>
      <c r="B111" t="s">
        <v>115</v>
      </c>
      <c r="C111">
        <v>22</v>
      </c>
      <c r="D111">
        <v>59.4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241</v>
      </c>
      <c r="M111">
        <f t="shared" si="8"/>
        <v>650.79999999999995</v>
      </c>
      <c r="N111">
        <f t="shared" si="9"/>
        <v>19</v>
      </c>
      <c r="O111">
        <f t="shared" si="10"/>
        <v>51.3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44089</v>
      </c>
      <c r="B112" t="s">
        <v>116</v>
      </c>
      <c r="C112">
        <v>51</v>
      </c>
      <c r="D112">
        <v>69.5</v>
      </c>
      <c r="E112">
        <v>0</v>
      </c>
      <c r="F112">
        <v>0</v>
      </c>
      <c r="G112">
        <v>1</v>
      </c>
      <c r="H112">
        <v>1.4</v>
      </c>
      <c r="K112" t="s">
        <v>116</v>
      </c>
      <c r="L112">
        <f t="shared" si="7"/>
        <v>523</v>
      </c>
      <c r="M112">
        <f t="shared" si="8"/>
        <v>712.4</v>
      </c>
      <c r="N112">
        <f t="shared" si="9"/>
        <v>43</v>
      </c>
      <c r="O112">
        <f t="shared" si="10"/>
        <v>58.7</v>
      </c>
      <c r="P112">
        <f t="shared" si="11"/>
        <v>42</v>
      </c>
      <c r="Q112">
        <f t="shared" si="12"/>
        <v>57.3</v>
      </c>
    </row>
    <row r="113" spans="1:17" x14ac:dyDescent="0.25">
      <c r="A113" s="1">
        <v>44089</v>
      </c>
      <c r="B113" t="s">
        <v>117</v>
      </c>
      <c r="C113">
        <v>6</v>
      </c>
      <c r="D113">
        <v>48.2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82</v>
      </c>
      <c r="M113">
        <f t="shared" si="8"/>
        <v>659.30000000000007</v>
      </c>
      <c r="N113">
        <f t="shared" si="9"/>
        <v>19</v>
      </c>
      <c r="O113">
        <f t="shared" si="10"/>
        <v>152.80000000000001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44089</v>
      </c>
      <c r="B114" t="s">
        <v>118</v>
      </c>
      <c r="C114">
        <v>169</v>
      </c>
      <c r="D114">
        <v>72.599999999999994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466</v>
      </c>
      <c r="M114">
        <f t="shared" si="8"/>
        <v>200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44089</v>
      </c>
      <c r="B115" t="s">
        <v>119</v>
      </c>
      <c r="C115">
        <v>3</v>
      </c>
      <c r="D115">
        <v>21.2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85</v>
      </c>
      <c r="M115">
        <f t="shared" si="8"/>
        <v>600.1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98.899999999999991</v>
      </c>
    </row>
    <row r="116" spans="1:17" x14ac:dyDescent="0.25">
      <c r="A116" s="1">
        <v>44089</v>
      </c>
      <c r="B116" t="s">
        <v>120</v>
      </c>
      <c r="C116">
        <v>9</v>
      </c>
      <c r="D116">
        <v>37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69</v>
      </c>
      <c r="M116">
        <f t="shared" si="8"/>
        <v>283.59999999999997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44089</v>
      </c>
      <c r="B117" t="s">
        <v>121</v>
      </c>
      <c r="C117">
        <v>2</v>
      </c>
      <c r="D117">
        <v>13.9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70</v>
      </c>
      <c r="M117">
        <f t="shared" si="8"/>
        <v>487.20000000000005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55.7</v>
      </c>
    </row>
    <row r="118" spans="1:17" x14ac:dyDescent="0.25">
      <c r="A118" s="1">
        <v>44089</v>
      </c>
      <c r="B118" t="s">
        <v>122</v>
      </c>
      <c r="C118">
        <v>134</v>
      </c>
      <c r="D118">
        <v>82.3</v>
      </c>
      <c r="E118">
        <v>4</v>
      </c>
      <c r="F118">
        <v>2.5</v>
      </c>
      <c r="G118">
        <v>1</v>
      </c>
      <c r="H118">
        <v>0.6</v>
      </c>
      <c r="K118" t="s">
        <v>122</v>
      </c>
      <c r="L118">
        <f t="shared" si="7"/>
        <v>610</v>
      </c>
      <c r="M118">
        <f t="shared" si="8"/>
        <v>374.39999999999992</v>
      </c>
      <c r="N118">
        <f t="shared" si="9"/>
        <v>62</v>
      </c>
      <c r="O118">
        <f t="shared" si="10"/>
        <v>38.200000000000003</v>
      </c>
      <c r="P118">
        <f t="shared" si="11"/>
        <v>60</v>
      </c>
      <c r="Q118">
        <f t="shared" si="12"/>
        <v>36.9</v>
      </c>
    </row>
    <row r="119" spans="1:17" x14ac:dyDescent="0.25">
      <c r="A119" s="1">
        <v>44089</v>
      </c>
      <c r="B119" t="s">
        <v>123</v>
      </c>
      <c r="C119">
        <v>146</v>
      </c>
      <c r="D119">
        <v>93.6</v>
      </c>
      <c r="E119">
        <v>2</v>
      </c>
      <c r="F119">
        <v>1.3</v>
      </c>
      <c r="G119">
        <v>0</v>
      </c>
      <c r="H119">
        <v>0</v>
      </c>
      <c r="K119" t="s">
        <v>123</v>
      </c>
      <c r="L119">
        <f t="shared" si="7"/>
        <v>633</v>
      </c>
      <c r="M119">
        <f t="shared" si="8"/>
        <v>405.7</v>
      </c>
      <c r="N119">
        <f t="shared" si="9"/>
        <v>66</v>
      </c>
      <c r="O119">
        <f t="shared" si="10"/>
        <v>42.300000000000004</v>
      </c>
      <c r="P119">
        <f t="shared" si="11"/>
        <v>28</v>
      </c>
      <c r="Q119">
        <f t="shared" si="12"/>
        <v>17.700000000000003</v>
      </c>
    </row>
    <row r="120" spans="1:17" x14ac:dyDescent="0.25">
      <c r="A120" s="1">
        <v>44089</v>
      </c>
      <c r="B120" t="s">
        <v>124</v>
      </c>
      <c r="C120">
        <v>13</v>
      </c>
      <c r="D120">
        <v>42.9</v>
      </c>
      <c r="E120">
        <v>0</v>
      </c>
      <c r="F120">
        <v>0</v>
      </c>
      <c r="G120">
        <v>1</v>
      </c>
      <c r="H120">
        <v>3.3</v>
      </c>
      <c r="K120" t="s">
        <v>124</v>
      </c>
      <c r="L120">
        <f t="shared" si="7"/>
        <v>110</v>
      </c>
      <c r="M120">
        <f t="shared" si="8"/>
        <v>363.09999999999997</v>
      </c>
      <c r="N120">
        <f t="shared" si="9"/>
        <v>13</v>
      </c>
      <c r="O120">
        <f t="shared" si="10"/>
        <v>42.899999999999991</v>
      </c>
      <c r="P120">
        <f t="shared" si="11"/>
        <v>8</v>
      </c>
      <c r="Q120">
        <f t="shared" si="12"/>
        <v>26.4</v>
      </c>
    </row>
    <row r="121" spans="1:17" x14ac:dyDescent="0.25">
      <c r="A121" s="1">
        <v>44089</v>
      </c>
      <c r="B121" t="s">
        <v>125</v>
      </c>
      <c r="C121">
        <v>4</v>
      </c>
      <c r="D121">
        <v>6.6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188</v>
      </c>
      <c r="M121">
        <f t="shared" si="8"/>
        <v>308.59999999999997</v>
      </c>
      <c r="N121">
        <f t="shared" si="9"/>
        <v>22</v>
      </c>
      <c r="O121">
        <f t="shared" si="10"/>
        <v>36.099999999999994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44089</v>
      </c>
      <c r="B122" t="s">
        <v>126</v>
      </c>
      <c r="C122">
        <v>28</v>
      </c>
      <c r="D122">
        <v>57.8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245</v>
      </c>
      <c r="M122">
        <f t="shared" si="8"/>
        <v>506.00000000000006</v>
      </c>
      <c r="N122">
        <f t="shared" si="9"/>
        <v>37</v>
      </c>
      <c r="O122">
        <f t="shared" si="10"/>
        <v>76.499999999999986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44089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56</v>
      </c>
      <c r="M123">
        <f t="shared" si="8"/>
        <v>306.09999999999997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44089</v>
      </c>
      <c r="B124" t="s">
        <v>128</v>
      </c>
      <c r="C124">
        <v>3</v>
      </c>
      <c r="D124">
        <v>19.100000000000001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23</v>
      </c>
      <c r="M124">
        <f t="shared" si="8"/>
        <v>146.4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44089</v>
      </c>
      <c r="B125" t="s">
        <v>129</v>
      </c>
      <c r="C125">
        <v>5</v>
      </c>
      <c r="D125">
        <v>41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50</v>
      </c>
      <c r="M125">
        <f t="shared" si="8"/>
        <v>409.59999999999997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44089</v>
      </c>
      <c r="B126" t="s">
        <v>130</v>
      </c>
      <c r="C126">
        <v>19</v>
      </c>
      <c r="D126">
        <v>48.5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125</v>
      </c>
      <c r="M126">
        <f t="shared" si="8"/>
        <v>319.09999999999997</v>
      </c>
      <c r="N126">
        <f t="shared" si="9"/>
        <v>27</v>
      </c>
      <c r="O126">
        <f t="shared" si="10"/>
        <v>69.099999999999994</v>
      </c>
      <c r="P126">
        <f t="shared" si="11"/>
        <v>10</v>
      </c>
      <c r="Q126">
        <f t="shared" si="12"/>
        <v>25.599999999999998</v>
      </c>
    </row>
    <row r="127" spans="1:17" x14ac:dyDescent="0.25">
      <c r="A127" s="1">
        <v>44089</v>
      </c>
      <c r="B127" t="s">
        <v>131</v>
      </c>
      <c r="C127">
        <v>17</v>
      </c>
      <c r="D127">
        <v>62.4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139</v>
      </c>
      <c r="M127">
        <f t="shared" si="8"/>
        <v>510.4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</v>
      </c>
    </row>
    <row r="128" spans="1:17" x14ac:dyDescent="0.25">
      <c r="A128" s="1">
        <v>44089</v>
      </c>
      <c r="B128" t="s">
        <v>132</v>
      </c>
      <c r="C128">
        <v>10</v>
      </c>
      <c r="D128">
        <v>53.8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205</v>
      </c>
      <c r="M128">
        <f t="shared" si="8"/>
        <v>1102.9000000000001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44089</v>
      </c>
      <c r="B129" t="s">
        <v>133</v>
      </c>
      <c r="C129">
        <v>10</v>
      </c>
      <c r="D129">
        <v>19.8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115</v>
      </c>
      <c r="M129">
        <f t="shared" si="8"/>
        <v>227.8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44089</v>
      </c>
      <c r="B130" t="s">
        <v>134</v>
      </c>
      <c r="C130">
        <v>34</v>
      </c>
      <c r="D130">
        <v>59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227</v>
      </c>
      <c r="M130">
        <f t="shared" si="8"/>
        <v>394</v>
      </c>
      <c r="N130">
        <f t="shared" si="9"/>
        <v>27</v>
      </c>
      <c r="O130">
        <f t="shared" si="10"/>
        <v>46.800000000000004</v>
      </c>
      <c r="P130">
        <f t="shared" si="11"/>
        <v>9</v>
      </c>
      <c r="Q130">
        <f t="shared" si="12"/>
        <v>15.5</v>
      </c>
    </row>
    <row r="131" spans="1:17" x14ac:dyDescent="0.25">
      <c r="A131" s="1">
        <v>44089</v>
      </c>
      <c r="B131" t="s">
        <v>135</v>
      </c>
      <c r="C131">
        <v>46</v>
      </c>
      <c r="D131">
        <v>52.8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si="7"/>
        <v>475</v>
      </c>
      <c r="M131">
        <f t="shared" si="8"/>
        <v>545.5</v>
      </c>
      <c r="N131">
        <f t="shared" si="9"/>
        <v>125</v>
      </c>
      <c r="O131">
        <f t="shared" si="10"/>
        <v>143.39999999999998</v>
      </c>
      <c r="P131">
        <f t="shared" si="11"/>
        <v>54</v>
      </c>
      <c r="Q131">
        <f t="shared" si="12"/>
        <v>61.9</v>
      </c>
    </row>
    <row r="132" spans="1:17" x14ac:dyDescent="0.25">
      <c r="A132" s="1">
        <v>44089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3">SUMIF($B132:$B5456,$K132,$C132:$C5456)</f>
        <v>78</v>
      </c>
      <c r="M132">
        <f t="shared" ref="M132:M195" si="14">SUMIF($B132:$B5456,$K132,$D132:$D5456)</f>
        <v>483.10000000000008</v>
      </c>
      <c r="N132">
        <f t="shared" ref="N132:N195" si="15">SUMIF($B132:$B5456,$K132,$E132:$E5456)</f>
        <v>14</v>
      </c>
      <c r="O132">
        <f t="shared" ref="O132:O195" si="16">SUMIF($B132:$B5456,$K132,$F132:$F5456)</f>
        <v>86.7</v>
      </c>
      <c r="P132">
        <f t="shared" ref="P132:P195" si="17">SUMIF($B132:$B5456,$K132,$G132:$G5456)</f>
        <v>8</v>
      </c>
      <c r="Q132">
        <f t="shared" ref="Q132:Q195" si="18">SUMIF($B132:$B5456,$K132,$H132:$H5456)</f>
        <v>49.5</v>
      </c>
    </row>
    <row r="133" spans="1:17" x14ac:dyDescent="0.25">
      <c r="A133" s="1">
        <v>44089</v>
      </c>
      <c r="B133" t="s">
        <v>137</v>
      </c>
      <c r="C133">
        <v>7</v>
      </c>
      <c r="D133">
        <v>29.2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62</v>
      </c>
      <c r="M133">
        <f t="shared" si="14"/>
        <v>258.60000000000002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44089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98</v>
      </c>
      <c r="M134">
        <f t="shared" si="14"/>
        <v>272.90000000000003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44089</v>
      </c>
      <c r="B135" t="s">
        <v>139</v>
      </c>
      <c r="C135">
        <v>18</v>
      </c>
      <c r="D135">
        <v>44.8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131</v>
      </c>
      <c r="M135">
        <f t="shared" si="14"/>
        <v>326.40000000000003</v>
      </c>
      <c r="N135">
        <f t="shared" si="15"/>
        <v>16</v>
      </c>
      <c r="O135">
        <f t="shared" si="16"/>
        <v>39.799999999999997</v>
      </c>
      <c r="P135">
        <f t="shared" si="17"/>
        <v>4</v>
      </c>
      <c r="Q135">
        <f t="shared" si="18"/>
        <v>10</v>
      </c>
    </row>
    <row r="136" spans="1:17" x14ac:dyDescent="0.25">
      <c r="A136" s="1">
        <v>44089</v>
      </c>
      <c r="B136" t="s">
        <v>140</v>
      </c>
      <c r="C136">
        <v>42</v>
      </c>
      <c r="D136">
        <v>45.4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559</v>
      </c>
      <c r="M136">
        <f t="shared" si="14"/>
        <v>604.79999999999995</v>
      </c>
      <c r="N136">
        <f t="shared" si="15"/>
        <v>110</v>
      </c>
      <c r="O136">
        <f t="shared" si="16"/>
        <v>119.19999999999999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44089</v>
      </c>
      <c r="B137" t="s">
        <v>141</v>
      </c>
      <c r="C137">
        <v>31</v>
      </c>
      <c r="D137">
        <v>99.4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139</v>
      </c>
      <c r="M137">
        <f t="shared" si="14"/>
        <v>445.6</v>
      </c>
      <c r="N137">
        <f t="shared" si="15"/>
        <v>10</v>
      </c>
      <c r="O137">
        <f t="shared" si="16"/>
        <v>32.000000000000007</v>
      </c>
      <c r="P137">
        <f t="shared" si="17"/>
        <v>6</v>
      </c>
      <c r="Q137">
        <f t="shared" si="18"/>
        <v>19.200000000000003</v>
      </c>
    </row>
    <row r="138" spans="1:17" x14ac:dyDescent="0.25">
      <c r="A138" s="1">
        <v>44089</v>
      </c>
      <c r="B138" t="s">
        <v>142</v>
      </c>
      <c r="C138">
        <v>28</v>
      </c>
      <c r="D138">
        <v>34.5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si="13"/>
        <v>183</v>
      </c>
      <c r="M138">
        <f t="shared" si="14"/>
        <v>225.50000000000003</v>
      </c>
      <c r="N138">
        <f t="shared" si="15"/>
        <v>22</v>
      </c>
      <c r="O138">
        <f t="shared" si="16"/>
        <v>27.099999999999998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44089</v>
      </c>
      <c r="B139" t="s">
        <v>143</v>
      </c>
      <c r="C139">
        <v>19</v>
      </c>
      <c r="D139">
        <v>39.700000000000003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60</v>
      </c>
      <c r="M139">
        <f t="shared" si="14"/>
        <v>125.60000000000002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44089</v>
      </c>
      <c r="B140" t="s">
        <v>144</v>
      </c>
      <c r="C140">
        <v>8</v>
      </c>
      <c r="D140">
        <v>48.6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88</v>
      </c>
      <c r="M140">
        <f t="shared" si="14"/>
        <v>535</v>
      </c>
      <c r="N140">
        <f t="shared" si="15"/>
        <v>17</v>
      </c>
      <c r="O140">
        <f t="shared" si="16"/>
        <v>103.4</v>
      </c>
      <c r="P140">
        <f t="shared" si="17"/>
        <v>9</v>
      </c>
      <c r="Q140">
        <f t="shared" si="18"/>
        <v>54.8</v>
      </c>
    </row>
    <row r="141" spans="1:17" x14ac:dyDescent="0.25">
      <c r="A141" s="1">
        <v>44089</v>
      </c>
      <c r="B141" t="s">
        <v>145</v>
      </c>
      <c r="C141">
        <v>21</v>
      </c>
      <c r="D141">
        <v>47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202</v>
      </c>
      <c r="M141">
        <f t="shared" si="14"/>
        <v>452.2</v>
      </c>
      <c r="N141">
        <f t="shared" si="15"/>
        <v>38</v>
      </c>
      <c r="O141">
        <f t="shared" si="16"/>
        <v>85</v>
      </c>
      <c r="P141">
        <f t="shared" si="17"/>
        <v>22</v>
      </c>
      <c r="Q141">
        <f t="shared" si="18"/>
        <v>49.2</v>
      </c>
    </row>
    <row r="142" spans="1:17" x14ac:dyDescent="0.25">
      <c r="A142" s="1">
        <v>44089</v>
      </c>
      <c r="B142" t="s">
        <v>146</v>
      </c>
      <c r="C142">
        <v>14</v>
      </c>
      <c r="D142">
        <v>63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102</v>
      </c>
      <c r="M142">
        <f t="shared" si="14"/>
        <v>459.1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44089</v>
      </c>
      <c r="B143" t="s">
        <v>147</v>
      </c>
      <c r="C143">
        <v>13</v>
      </c>
      <c r="D143">
        <v>83.8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73</v>
      </c>
      <c r="M143">
        <f t="shared" si="14"/>
        <v>470.40000000000009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44089</v>
      </c>
      <c r="B144" t="s">
        <v>148</v>
      </c>
      <c r="C144">
        <v>69</v>
      </c>
      <c r="D144">
        <v>76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3"/>
        <v>383</v>
      </c>
      <c r="M144">
        <f t="shared" si="14"/>
        <v>421.49999999999994</v>
      </c>
      <c r="N144">
        <f t="shared" si="15"/>
        <v>33</v>
      </c>
      <c r="O144">
        <f t="shared" si="16"/>
        <v>36.300000000000004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44089</v>
      </c>
      <c r="B145" t="s">
        <v>149</v>
      </c>
      <c r="C145">
        <v>87</v>
      </c>
      <c r="D145">
        <v>99.5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3"/>
        <v>463</v>
      </c>
      <c r="M145">
        <f t="shared" si="14"/>
        <v>529.69999999999993</v>
      </c>
      <c r="N145">
        <f t="shared" si="15"/>
        <v>72</v>
      </c>
      <c r="O145">
        <f t="shared" si="16"/>
        <v>82.399999999999991</v>
      </c>
      <c r="P145">
        <f t="shared" si="17"/>
        <v>20</v>
      </c>
      <c r="Q145">
        <f t="shared" si="18"/>
        <v>22.8</v>
      </c>
    </row>
    <row r="146" spans="1:17" x14ac:dyDescent="0.25">
      <c r="A146" s="1">
        <v>44089</v>
      </c>
      <c r="B146" t="s">
        <v>150</v>
      </c>
      <c r="C146">
        <v>3</v>
      </c>
      <c r="D146">
        <v>8.6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71</v>
      </c>
      <c r="M146">
        <f t="shared" si="14"/>
        <v>202.79999999999998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44089</v>
      </c>
      <c r="B147" t="s">
        <v>151</v>
      </c>
      <c r="C147">
        <v>8</v>
      </c>
      <c r="D147">
        <v>16.5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87</v>
      </c>
      <c r="M147">
        <f t="shared" si="14"/>
        <v>179.8</v>
      </c>
      <c r="N147">
        <f t="shared" si="15"/>
        <v>25</v>
      </c>
      <c r="O147">
        <f t="shared" si="16"/>
        <v>51.6</v>
      </c>
      <c r="P147">
        <f t="shared" si="17"/>
        <v>6</v>
      </c>
      <c r="Q147">
        <f t="shared" si="18"/>
        <v>12.399999999999999</v>
      </c>
    </row>
    <row r="148" spans="1:17" x14ac:dyDescent="0.25">
      <c r="A148" s="1">
        <v>44089</v>
      </c>
      <c r="B148" t="s">
        <v>152</v>
      </c>
      <c r="C148">
        <v>2</v>
      </c>
      <c r="D148">
        <v>3.6</v>
      </c>
      <c r="E148">
        <v>1</v>
      </c>
      <c r="F148">
        <v>1.8</v>
      </c>
      <c r="G148">
        <v>0</v>
      </c>
      <c r="H148">
        <v>0</v>
      </c>
      <c r="K148" t="s">
        <v>152</v>
      </c>
      <c r="L148">
        <f t="shared" si="13"/>
        <v>101</v>
      </c>
      <c r="M148">
        <f t="shared" si="14"/>
        <v>181.39999999999998</v>
      </c>
      <c r="N148">
        <f t="shared" si="15"/>
        <v>19</v>
      </c>
      <c r="O148">
        <f t="shared" si="16"/>
        <v>34.199999999999996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44089</v>
      </c>
      <c r="B149" t="s">
        <v>153</v>
      </c>
      <c r="C149">
        <v>42</v>
      </c>
      <c r="D149">
        <v>57.3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3"/>
        <v>192</v>
      </c>
      <c r="M149">
        <f t="shared" si="14"/>
        <v>262.10000000000002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44089</v>
      </c>
      <c r="B150" t="s">
        <v>154</v>
      </c>
      <c r="C150">
        <v>9</v>
      </c>
      <c r="D150">
        <v>21.2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159</v>
      </c>
      <c r="M150">
        <f t="shared" si="14"/>
        <v>374.79999999999995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44089</v>
      </c>
      <c r="B151" t="s">
        <v>155</v>
      </c>
      <c r="C151">
        <v>34</v>
      </c>
      <c r="D151">
        <v>67.8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208</v>
      </c>
      <c r="M151">
        <f t="shared" si="14"/>
        <v>414.79999999999995</v>
      </c>
      <c r="N151">
        <f t="shared" si="15"/>
        <v>25</v>
      </c>
      <c r="O151">
        <f t="shared" si="16"/>
        <v>49.8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44089</v>
      </c>
      <c r="B152" t="s">
        <v>156</v>
      </c>
      <c r="C152">
        <v>23</v>
      </c>
      <c r="D152">
        <v>55.7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236</v>
      </c>
      <c r="M152">
        <f t="shared" si="14"/>
        <v>571.79999999999995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44089</v>
      </c>
      <c r="B153" t="s">
        <v>157</v>
      </c>
      <c r="C153">
        <v>2</v>
      </c>
      <c r="D153">
        <v>7.3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48</v>
      </c>
      <c r="M153">
        <f t="shared" si="14"/>
        <v>174.2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44089</v>
      </c>
      <c r="B154" t="s">
        <v>158</v>
      </c>
      <c r="C154">
        <v>10</v>
      </c>
      <c r="D154">
        <v>29.3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204</v>
      </c>
      <c r="M154">
        <f t="shared" si="14"/>
        <v>598</v>
      </c>
      <c r="N154">
        <f t="shared" si="15"/>
        <v>34</v>
      </c>
      <c r="O154">
        <f t="shared" si="16"/>
        <v>99.7</v>
      </c>
      <c r="P154">
        <f t="shared" si="17"/>
        <v>34</v>
      </c>
      <c r="Q154">
        <f t="shared" si="18"/>
        <v>99.7</v>
      </c>
    </row>
    <row r="155" spans="1:17" x14ac:dyDescent="0.25">
      <c r="A155" s="1">
        <v>44089</v>
      </c>
      <c r="B155" t="s">
        <v>159</v>
      </c>
      <c r="C155">
        <v>9</v>
      </c>
      <c r="D155">
        <v>33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48</v>
      </c>
      <c r="M155">
        <f t="shared" si="14"/>
        <v>175.90000000000003</v>
      </c>
      <c r="N155">
        <f t="shared" si="15"/>
        <v>7</v>
      </c>
      <c r="O155">
        <f t="shared" si="16"/>
        <v>25.700000000000003</v>
      </c>
      <c r="P155">
        <f t="shared" si="17"/>
        <v>2</v>
      </c>
      <c r="Q155">
        <f t="shared" si="18"/>
        <v>7.3</v>
      </c>
    </row>
    <row r="156" spans="1:17" x14ac:dyDescent="0.25">
      <c r="A156" s="1">
        <v>44089</v>
      </c>
      <c r="B156" t="s">
        <v>160</v>
      </c>
      <c r="C156">
        <v>27</v>
      </c>
      <c r="D156">
        <v>49.7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3"/>
        <v>385</v>
      </c>
      <c r="M156">
        <f t="shared" si="14"/>
        <v>708.60000000000014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49.699999999999996</v>
      </c>
    </row>
    <row r="157" spans="1:17" x14ac:dyDescent="0.25">
      <c r="A157" s="1">
        <v>44089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29</v>
      </c>
      <c r="M157">
        <f t="shared" si="14"/>
        <v>228.70000000000002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44089</v>
      </c>
      <c r="B158" t="s">
        <v>162</v>
      </c>
      <c r="C158">
        <v>20</v>
      </c>
      <c r="D158">
        <v>30.4</v>
      </c>
      <c r="E158">
        <v>1</v>
      </c>
      <c r="F158">
        <v>1.5</v>
      </c>
      <c r="G158">
        <v>0</v>
      </c>
      <c r="H158">
        <v>0</v>
      </c>
      <c r="K158" t="s">
        <v>162</v>
      </c>
      <c r="L158">
        <f t="shared" si="13"/>
        <v>321</v>
      </c>
      <c r="M158">
        <f t="shared" si="14"/>
        <v>488.1</v>
      </c>
      <c r="N158">
        <f t="shared" si="15"/>
        <v>32</v>
      </c>
      <c r="O158">
        <f t="shared" si="16"/>
        <v>48.7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44089</v>
      </c>
      <c r="B159" t="s">
        <v>163</v>
      </c>
      <c r="C159">
        <v>21</v>
      </c>
      <c r="D159">
        <v>45.9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3"/>
        <v>240</v>
      </c>
      <c r="M159">
        <f t="shared" si="14"/>
        <v>524.5</v>
      </c>
      <c r="N159">
        <f t="shared" si="15"/>
        <v>63</v>
      </c>
      <c r="O159">
        <f t="shared" si="16"/>
        <v>137.70000000000002</v>
      </c>
      <c r="P159">
        <f t="shared" si="17"/>
        <v>35</v>
      </c>
      <c r="Q159">
        <f t="shared" si="18"/>
        <v>76.599999999999994</v>
      </c>
    </row>
    <row r="160" spans="1:17" x14ac:dyDescent="0.25">
      <c r="A160" s="1">
        <v>44089</v>
      </c>
      <c r="B160" t="s">
        <v>164</v>
      </c>
      <c r="C160">
        <v>9</v>
      </c>
      <c r="D160">
        <v>39.6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59</v>
      </c>
      <c r="M160">
        <f t="shared" si="14"/>
        <v>259.5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</v>
      </c>
    </row>
    <row r="161" spans="1:17" x14ac:dyDescent="0.25">
      <c r="A161" s="1">
        <v>44089</v>
      </c>
      <c r="B161" t="s">
        <v>165</v>
      </c>
      <c r="C161">
        <v>16</v>
      </c>
      <c r="D161">
        <v>54.2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123</v>
      </c>
      <c r="M161">
        <f t="shared" si="14"/>
        <v>416.49999999999994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44089</v>
      </c>
      <c r="B162" t="s">
        <v>166</v>
      </c>
      <c r="C162">
        <v>38</v>
      </c>
      <c r="D162">
        <v>67.5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284</v>
      </c>
      <c r="M162">
        <f t="shared" si="14"/>
        <v>504.40000000000003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44089</v>
      </c>
      <c r="B163" t="s">
        <v>167</v>
      </c>
      <c r="C163">
        <v>6</v>
      </c>
      <c r="D163">
        <v>26.6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145</v>
      </c>
      <c r="M163">
        <f t="shared" si="14"/>
        <v>643.70000000000005</v>
      </c>
      <c r="N163">
        <f t="shared" si="15"/>
        <v>41</v>
      </c>
      <c r="O163">
        <f t="shared" si="16"/>
        <v>181.9</v>
      </c>
      <c r="P163">
        <f t="shared" si="17"/>
        <v>26</v>
      </c>
      <c r="Q163">
        <f t="shared" si="18"/>
        <v>115.4</v>
      </c>
    </row>
    <row r="164" spans="1:17" x14ac:dyDescent="0.25">
      <c r="A164" s="1">
        <v>44089</v>
      </c>
      <c r="B164" t="s">
        <v>168</v>
      </c>
      <c r="C164">
        <v>1</v>
      </c>
      <c r="D164">
        <v>6.4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150</v>
      </c>
      <c r="M164">
        <f t="shared" si="14"/>
        <v>953.7</v>
      </c>
      <c r="N164">
        <f t="shared" si="15"/>
        <v>34</v>
      </c>
      <c r="O164">
        <f t="shared" si="16"/>
        <v>216.2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44089</v>
      </c>
      <c r="B165" t="s">
        <v>169</v>
      </c>
      <c r="C165">
        <v>8</v>
      </c>
      <c r="D165">
        <v>21.4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159</v>
      </c>
      <c r="M165">
        <f t="shared" si="14"/>
        <v>424.7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44089</v>
      </c>
      <c r="B166" t="s">
        <v>170</v>
      </c>
      <c r="C166">
        <v>16</v>
      </c>
      <c r="D166">
        <v>139.19999999999999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53</v>
      </c>
      <c r="M166">
        <f t="shared" si="14"/>
        <v>461.09999999999997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44089</v>
      </c>
      <c r="B167" t="s">
        <v>171</v>
      </c>
      <c r="C167">
        <v>13</v>
      </c>
      <c r="D167">
        <v>46.2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75</v>
      </c>
      <c r="M167">
        <f t="shared" si="14"/>
        <v>266.5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44089</v>
      </c>
      <c r="B168" t="s">
        <v>172</v>
      </c>
      <c r="C168">
        <v>50</v>
      </c>
      <c r="D168">
        <v>80.099999999999994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318</v>
      </c>
      <c r="M168">
        <f t="shared" si="14"/>
        <v>509.5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44089</v>
      </c>
      <c r="B169" t="s">
        <v>173</v>
      </c>
      <c r="C169">
        <v>2</v>
      </c>
      <c r="D169">
        <v>17.7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44</v>
      </c>
      <c r="M169">
        <f t="shared" si="14"/>
        <v>390.1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44089</v>
      </c>
      <c r="B170" t="s">
        <v>174</v>
      </c>
      <c r="C170">
        <v>29</v>
      </c>
      <c r="D170">
        <v>23.4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145</v>
      </c>
      <c r="M170">
        <f t="shared" si="14"/>
        <v>116.7</v>
      </c>
      <c r="N170">
        <f t="shared" si="15"/>
        <v>33</v>
      </c>
      <c r="O170">
        <f t="shared" si="16"/>
        <v>26.5</v>
      </c>
      <c r="P170">
        <f t="shared" si="17"/>
        <v>6</v>
      </c>
      <c r="Q170">
        <f t="shared" si="18"/>
        <v>4.8</v>
      </c>
    </row>
    <row r="171" spans="1:17" x14ac:dyDescent="0.25">
      <c r="A171" s="1">
        <v>44089</v>
      </c>
      <c r="B171" t="s">
        <v>175</v>
      </c>
      <c r="C171">
        <v>166</v>
      </c>
      <c r="D171">
        <v>132.69999999999999</v>
      </c>
      <c r="E171">
        <v>1</v>
      </c>
      <c r="F171">
        <v>0.8</v>
      </c>
      <c r="G171">
        <v>0</v>
      </c>
      <c r="H171">
        <v>0</v>
      </c>
      <c r="K171" t="s">
        <v>175</v>
      </c>
      <c r="L171">
        <f t="shared" si="13"/>
        <v>462</v>
      </c>
      <c r="M171">
        <f t="shared" si="14"/>
        <v>369.49999999999994</v>
      </c>
      <c r="N171">
        <f t="shared" si="15"/>
        <v>42</v>
      </c>
      <c r="O171">
        <f t="shared" si="16"/>
        <v>33.6</v>
      </c>
      <c r="P171">
        <f t="shared" si="17"/>
        <v>21</v>
      </c>
      <c r="Q171">
        <f t="shared" si="18"/>
        <v>16.8</v>
      </c>
    </row>
    <row r="172" spans="1:17" x14ac:dyDescent="0.25">
      <c r="A172" s="1">
        <v>44089</v>
      </c>
      <c r="B172" t="s">
        <v>176</v>
      </c>
      <c r="C172">
        <v>8</v>
      </c>
      <c r="D172">
        <v>29.6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64</v>
      </c>
      <c r="M172">
        <f t="shared" si="14"/>
        <v>236.70000000000002</v>
      </c>
      <c r="N172">
        <f t="shared" si="15"/>
        <v>14</v>
      </c>
      <c r="O172">
        <f t="shared" si="16"/>
        <v>51.8</v>
      </c>
      <c r="P172">
        <f t="shared" si="17"/>
        <v>6</v>
      </c>
      <c r="Q172">
        <f t="shared" si="18"/>
        <v>22.200000000000003</v>
      </c>
    </row>
    <row r="173" spans="1:17" x14ac:dyDescent="0.25">
      <c r="A173" s="1">
        <v>44089</v>
      </c>
      <c r="B173" t="s">
        <v>177</v>
      </c>
      <c r="C173">
        <v>104</v>
      </c>
      <c r="D173">
        <v>135.9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344</v>
      </c>
      <c r="M173">
        <f t="shared" si="14"/>
        <v>449.30000000000018</v>
      </c>
      <c r="N173">
        <f t="shared" si="15"/>
        <v>22</v>
      </c>
      <c r="O173">
        <f t="shared" si="16"/>
        <v>28.700000000000003</v>
      </c>
      <c r="P173">
        <f t="shared" si="17"/>
        <v>16</v>
      </c>
      <c r="Q173">
        <f t="shared" si="18"/>
        <v>20.799999999999997</v>
      </c>
    </row>
    <row r="174" spans="1:17" x14ac:dyDescent="0.25">
      <c r="A174" s="1">
        <v>44089</v>
      </c>
      <c r="B174" t="s">
        <v>178</v>
      </c>
      <c r="C174">
        <v>25</v>
      </c>
      <c r="D174">
        <v>31.8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256</v>
      </c>
      <c r="M174">
        <f t="shared" si="14"/>
        <v>325.70000000000005</v>
      </c>
      <c r="N174">
        <f t="shared" si="15"/>
        <v>59</v>
      </c>
      <c r="O174">
        <f t="shared" si="16"/>
        <v>75.100000000000009</v>
      </c>
      <c r="P174">
        <f t="shared" si="17"/>
        <v>30</v>
      </c>
      <c r="Q174">
        <f t="shared" si="18"/>
        <v>38.199999999999996</v>
      </c>
    </row>
    <row r="175" spans="1:17" x14ac:dyDescent="0.25">
      <c r="A175" s="1">
        <v>44089</v>
      </c>
      <c r="B175" t="s">
        <v>179</v>
      </c>
      <c r="C175">
        <v>5</v>
      </c>
      <c r="D175">
        <v>13.9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205</v>
      </c>
      <c r="M175">
        <f t="shared" si="14"/>
        <v>571.29999999999995</v>
      </c>
      <c r="N175">
        <f t="shared" si="15"/>
        <v>52</v>
      </c>
      <c r="O175">
        <f t="shared" si="16"/>
        <v>144.9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44089</v>
      </c>
      <c r="B176" t="s">
        <v>180</v>
      </c>
      <c r="C176">
        <v>21</v>
      </c>
      <c r="D176">
        <v>69.099999999999994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96</v>
      </c>
      <c r="M176">
        <f t="shared" si="14"/>
        <v>315.89999999999998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44089</v>
      </c>
      <c r="B177" t="s">
        <v>181</v>
      </c>
      <c r="C177">
        <v>25</v>
      </c>
      <c r="D177">
        <v>53.6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3"/>
        <v>166</v>
      </c>
      <c r="M177">
        <f t="shared" si="14"/>
        <v>356.09999999999997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44089</v>
      </c>
      <c r="B178" t="s">
        <v>182</v>
      </c>
      <c r="C178">
        <v>9</v>
      </c>
      <c r="D178">
        <v>39.200000000000003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57</v>
      </c>
      <c r="M178">
        <f t="shared" si="14"/>
        <v>248.40000000000003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44089</v>
      </c>
      <c r="B179" t="s">
        <v>183</v>
      </c>
      <c r="C179">
        <v>5</v>
      </c>
      <c r="D179">
        <v>14.8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107</v>
      </c>
      <c r="M179">
        <f t="shared" si="14"/>
        <v>317.29999999999995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44089</v>
      </c>
      <c r="B180" t="s">
        <v>184</v>
      </c>
      <c r="C180">
        <v>8</v>
      </c>
      <c r="D180">
        <v>34.200000000000003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85</v>
      </c>
      <c r="M180">
        <f t="shared" si="14"/>
        <v>363.2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44089</v>
      </c>
      <c r="B181" t="s">
        <v>185</v>
      </c>
      <c r="C181">
        <v>7</v>
      </c>
      <c r="D181">
        <v>48.4</v>
      </c>
      <c r="E181">
        <v>1</v>
      </c>
      <c r="F181">
        <v>6.9</v>
      </c>
      <c r="G181">
        <v>0</v>
      </c>
      <c r="H181">
        <v>0</v>
      </c>
      <c r="K181" t="s">
        <v>185</v>
      </c>
      <c r="L181">
        <f t="shared" si="13"/>
        <v>84</v>
      </c>
      <c r="M181">
        <f t="shared" si="14"/>
        <v>580.6</v>
      </c>
      <c r="N181">
        <f t="shared" si="15"/>
        <v>20</v>
      </c>
      <c r="O181">
        <f t="shared" si="16"/>
        <v>138.20000000000002</v>
      </c>
      <c r="P181">
        <f t="shared" si="17"/>
        <v>8</v>
      </c>
      <c r="Q181">
        <f t="shared" si="18"/>
        <v>55.199999999999996</v>
      </c>
    </row>
    <row r="182" spans="1:17" x14ac:dyDescent="0.25">
      <c r="A182" s="1">
        <v>44089</v>
      </c>
      <c r="B182" t="s">
        <v>186</v>
      </c>
      <c r="C182">
        <v>2</v>
      </c>
      <c r="D182">
        <v>21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4</v>
      </c>
      <c r="M182">
        <f t="shared" si="14"/>
        <v>42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44089</v>
      </c>
      <c r="B183" t="s">
        <v>187</v>
      </c>
      <c r="C183">
        <v>8</v>
      </c>
      <c r="D183">
        <v>35.299999999999997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39</v>
      </c>
      <c r="M183">
        <f t="shared" si="14"/>
        <v>171.9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44089</v>
      </c>
      <c r="B184" t="s">
        <v>188</v>
      </c>
      <c r="C184">
        <v>7</v>
      </c>
      <c r="D184">
        <v>28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73</v>
      </c>
      <c r="M184">
        <f t="shared" si="14"/>
        <v>291.7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44089</v>
      </c>
      <c r="B185" t="s">
        <v>189</v>
      </c>
      <c r="C185">
        <v>6</v>
      </c>
      <c r="D185">
        <v>25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118</v>
      </c>
      <c r="M185">
        <f t="shared" si="14"/>
        <v>492.4</v>
      </c>
      <c r="N185">
        <f t="shared" si="15"/>
        <v>28</v>
      </c>
      <c r="O185">
        <f t="shared" si="16"/>
        <v>116.8</v>
      </c>
      <c r="P185">
        <f t="shared" si="17"/>
        <v>15</v>
      </c>
      <c r="Q185">
        <f t="shared" si="18"/>
        <v>62.5</v>
      </c>
    </row>
    <row r="186" spans="1:17" x14ac:dyDescent="0.25">
      <c r="A186" s="1">
        <v>44089</v>
      </c>
      <c r="B186" t="s">
        <v>190</v>
      </c>
      <c r="C186">
        <v>28</v>
      </c>
      <c r="D186">
        <v>84.3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3"/>
        <v>189</v>
      </c>
      <c r="M186">
        <f t="shared" si="14"/>
        <v>569.00000000000011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44089</v>
      </c>
      <c r="B187" t="s">
        <v>191</v>
      </c>
      <c r="C187">
        <v>42</v>
      </c>
      <c r="D187">
        <v>34.5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si="13"/>
        <v>1043</v>
      </c>
      <c r="M187">
        <f t="shared" si="14"/>
        <v>857.8</v>
      </c>
      <c r="N187">
        <f t="shared" si="15"/>
        <v>180</v>
      </c>
      <c r="O187">
        <f t="shared" si="16"/>
        <v>148</v>
      </c>
      <c r="P187">
        <f t="shared" si="17"/>
        <v>140</v>
      </c>
      <c r="Q187">
        <f t="shared" si="18"/>
        <v>115.1</v>
      </c>
    </row>
    <row r="188" spans="1:17" x14ac:dyDescent="0.25">
      <c r="A188" s="1">
        <v>44089</v>
      </c>
      <c r="B188" t="s">
        <v>192</v>
      </c>
      <c r="C188">
        <v>3</v>
      </c>
      <c r="D188">
        <v>6.7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86</v>
      </c>
      <c r="M188">
        <f t="shared" si="14"/>
        <v>190.70000000000002</v>
      </c>
      <c r="N188">
        <f t="shared" si="15"/>
        <v>18</v>
      </c>
      <c r="O188">
        <f t="shared" si="16"/>
        <v>39.9</v>
      </c>
      <c r="P188">
        <f t="shared" si="17"/>
        <v>6</v>
      </c>
      <c r="Q188">
        <f t="shared" si="18"/>
        <v>13.3</v>
      </c>
    </row>
    <row r="189" spans="1:17" x14ac:dyDescent="0.25">
      <c r="A189" s="1">
        <v>44089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129</v>
      </c>
      <c r="M189">
        <f t="shared" si="14"/>
        <v>684.90000000000009</v>
      </c>
      <c r="N189">
        <f t="shared" si="15"/>
        <v>22</v>
      </c>
      <c r="O189">
        <f t="shared" si="16"/>
        <v>116.9</v>
      </c>
      <c r="P189">
        <f t="shared" si="17"/>
        <v>13</v>
      </c>
      <c r="Q189">
        <f t="shared" si="18"/>
        <v>69</v>
      </c>
    </row>
    <row r="190" spans="1:17" x14ac:dyDescent="0.25">
      <c r="A190" s="1">
        <v>44089</v>
      </c>
      <c r="B190" t="s">
        <v>194</v>
      </c>
      <c r="C190">
        <v>15</v>
      </c>
      <c r="D190">
        <v>18.5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616</v>
      </c>
      <c r="M190">
        <f t="shared" si="14"/>
        <v>758.7</v>
      </c>
      <c r="N190">
        <f t="shared" si="15"/>
        <v>178</v>
      </c>
      <c r="O190">
        <f t="shared" si="16"/>
        <v>219.2</v>
      </c>
      <c r="P190">
        <f t="shared" si="17"/>
        <v>131</v>
      </c>
      <c r="Q190">
        <f t="shared" si="18"/>
        <v>161.4</v>
      </c>
    </row>
    <row r="191" spans="1:17" x14ac:dyDescent="0.25">
      <c r="A191" s="1">
        <v>44089</v>
      </c>
      <c r="B191" t="s">
        <v>195</v>
      </c>
      <c r="C191">
        <v>2</v>
      </c>
      <c r="D191">
        <v>5.9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55</v>
      </c>
      <c r="M191">
        <f t="shared" si="14"/>
        <v>161.9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44089</v>
      </c>
      <c r="B192" t="s">
        <v>196</v>
      </c>
      <c r="C192">
        <v>21</v>
      </c>
      <c r="D192">
        <v>43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3"/>
        <v>123</v>
      </c>
      <c r="M192">
        <f t="shared" si="14"/>
        <v>251.79999999999998</v>
      </c>
      <c r="N192">
        <f t="shared" si="15"/>
        <v>18</v>
      </c>
      <c r="O192">
        <f t="shared" si="16"/>
        <v>36.700000000000003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44089</v>
      </c>
      <c r="B193" t="s">
        <v>197</v>
      </c>
      <c r="C193">
        <v>14</v>
      </c>
      <c r="D193">
        <v>72.400000000000006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60</v>
      </c>
      <c r="M193">
        <f t="shared" si="14"/>
        <v>310.2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44089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28</v>
      </c>
      <c r="M194">
        <f t="shared" si="14"/>
        <v>84.2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44089</v>
      </c>
      <c r="B195" t="s">
        <v>199</v>
      </c>
      <c r="C195">
        <v>14</v>
      </c>
      <c r="D195">
        <v>23</v>
      </c>
      <c r="E195">
        <v>1</v>
      </c>
      <c r="F195">
        <v>1.6</v>
      </c>
      <c r="G195">
        <v>0</v>
      </c>
      <c r="H195">
        <v>0</v>
      </c>
      <c r="K195" t="s">
        <v>199</v>
      </c>
      <c r="L195">
        <f t="shared" si="13"/>
        <v>57</v>
      </c>
      <c r="M195">
        <f t="shared" si="14"/>
        <v>93.699999999999989</v>
      </c>
      <c r="N195">
        <f t="shared" si="15"/>
        <v>7</v>
      </c>
      <c r="O195">
        <f t="shared" si="16"/>
        <v>11.5</v>
      </c>
      <c r="P195">
        <f t="shared" si="17"/>
        <v>3</v>
      </c>
      <c r="Q195">
        <f t="shared" si="18"/>
        <v>4.9000000000000004</v>
      </c>
    </row>
    <row r="196" spans="1:17" x14ac:dyDescent="0.25">
      <c r="A196" s="1">
        <v>44089</v>
      </c>
      <c r="B196" t="s">
        <v>200</v>
      </c>
      <c r="C196">
        <v>7</v>
      </c>
      <c r="D196">
        <v>64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19">SUMIF($B196:$B5520,$K196,$C196:$C5520)</f>
        <v>55</v>
      </c>
      <c r="M196">
        <f t="shared" ref="M196:M259" si="20">SUMIF($B196:$B5520,$K196,$D196:$D5520)</f>
        <v>502.70000000000005</v>
      </c>
      <c r="N196">
        <f t="shared" ref="N196:N259" si="21">SUMIF($B196:$B5520,$K196,$E196:$E5520)</f>
        <v>8</v>
      </c>
      <c r="O196">
        <f t="shared" ref="O196:O259" si="22">SUMIF($B196:$B5520,$K196,$F196:$F5520)</f>
        <v>73.099999999999994</v>
      </c>
      <c r="P196">
        <f t="shared" ref="P196:P259" si="23">SUMIF($B196:$B5520,$K196,$G196:$G5520)</f>
        <v>5</v>
      </c>
      <c r="Q196">
        <f t="shared" ref="Q196:Q259" si="24">SUMIF($B196:$B5520,$K196,$H196:$H5520)</f>
        <v>45.6</v>
      </c>
    </row>
    <row r="197" spans="1:17" x14ac:dyDescent="0.25">
      <c r="A197" s="1">
        <v>44089</v>
      </c>
      <c r="B197" t="s">
        <v>201</v>
      </c>
      <c r="C197">
        <v>19</v>
      </c>
      <c r="D197">
        <v>51.2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117</v>
      </c>
      <c r="M197">
        <f t="shared" si="20"/>
        <v>315.2</v>
      </c>
      <c r="N197">
        <f t="shared" si="21"/>
        <v>13</v>
      </c>
      <c r="O197">
        <f t="shared" si="22"/>
        <v>35.1</v>
      </c>
      <c r="P197">
        <f t="shared" si="23"/>
        <v>8</v>
      </c>
      <c r="Q197">
        <f t="shared" si="24"/>
        <v>21.599999999999998</v>
      </c>
    </row>
    <row r="198" spans="1:17" x14ac:dyDescent="0.25">
      <c r="A198" s="1">
        <v>44089</v>
      </c>
      <c r="B198" t="s">
        <v>202</v>
      </c>
      <c r="C198">
        <v>9</v>
      </c>
      <c r="D198">
        <v>20.5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19"/>
        <v>142</v>
      </c>
      <c r="M198">
        <f t="shared" si="20"/>
        <v>323.3</v>
      </c>
      <c r="N198">
        <f t="shared" si="21"/>
        <v>19</v>
      </c>
      <c r="O198">
        <f t="shared" si="22"/>
        <v>43.300000000000004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44089</v>
      </c>
      <c r="B199" t="s">
        <v>203</v>
      </c>
      <c r="C199">
        <v>10</v>
      </c>
      <c r="D199">
        <v>27.8</v>
      </c>
      <c r="E199">
        <v>1</v>
      </c>
      <c r="F199">
        <v>2.8</v>
      </c>
      <c r="G199">
        <v>0</v>
      </c>
      <c r="H199">
        <v>0</v>
      </c>
      <c r="K199" t="s">
        <v>203</v>
      </c>
      <c r="L199">
        <f t="shared" si="19"/>
        <v>124</v>
      </c>
      <c r="M199">
        <f t="shared" si="20"/>
        <v>344.5</v>
      </c>
      <c r="N199">
        <f t="shared" si="21"/>
        <v>21</v>
      </c>
      <c r="O199">
        <f t="shared" si="22"/>
        <v>58.4</v>
      </c>
      <c r="P199">
        <f t="shared" si="23"/>
        <v>9</v>
      </c>
      <c r="Q199">
        <f t="shared" si="24"/>
        <v>25.1</v>
      </c>
    </row>
    <row r="200" spans="1:17" x14ac:dyDescent="0.25">
      <c r="A200" s="1">
        <v>44089</v>
      </c>
      <c r="B200" t="s">
        <v>204</v>
      </c>
      <c r="C200">
        <v>13</v>
      </c>
      <c r="D200">
        <v>93.4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83</v>
      </c>
      <c r="M200">
        <f t="shared" si="20"/>
        <v>596.29999999999995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44089</v>
      </c>
      <c r="B201" t="s">
        <v>205</v>
      </c>
      <c r="C201">
        <v>4</v>
      </c>
      <c r="D201">
        <v>51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49</v>
      </c>
      <c r="M201">
        <f t="shared" si="20"/>
        <v>624.4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63.600000000000009</v>
      </c>
    </row>
    <row r="202" spans="1:17" x14ac:dyDescent="0.25">
      <c r="A202" s="1">
        <v>44089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149</v>
      </c>
      <c r="M202">
        <f t="shared" si="20"/>
        <v>612.19999999999993</v>
      </c>
      <c r="N202">
        <f t="shared" si="21"/>
        <v>35</v>
      </c>
      <c r="O202">
        <f t="shared" si="22"/>
        <v>143.70000000000002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44089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58</v>
      </c>
      <c r="M203">
        <f t="shared" si="20"/>
        <v>340.8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44089</v>
      </c>
      <c r="B204" t="s">
        <v>208</v>
      </c>
      <c r="C204">
        <v>37</v>
      </c>
      <c r="D204">
        <v>58.3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262</v>
      </c>
      <c r="M204">
        <f t="shared" si="20"/>
        <v>412.7</v>
      </c>
      <c r="N204">
        <f t="shared" si="21"/>
        <v>43</v>
      </c>
      <c r="O204">
        <f t="shared" si="22"/>
        <v>67.900000000000006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44089</v>
      </c>
      <c r="B205" t="s">
        <v>209</v>
      </c>
      <c r="C205">
        <v>5</v>
      </c>
      <c r="D205">
        <v>17.399999999999999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68</v>
      </c>
      <c r="M205">
        <f t="shared" si="20"/>
        <v>236.1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44089</v>
      </c>
      <c r="B206" t="s">
        <v>210</v>
      </c>
      <c r="C206">
        <v>19</v>
      </c>
      <c r="D206">
        <v>44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108</v>
      </c>
      <c r="M206">
        <f t="shared" si="20"/>
        <v>249.99999999999997</v>
      </c>
      <c r="N206">
        <f t="shared" si="21"/>
        <v>22</v>
      </c>
      <c r="O206">
        <f t="shared" si="22"/>
        <v>50.9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44089</v>
      </c>
      <c r="B207" t="s">
        <v>211</v>
      </c>
      <c r="C207">
        <v>260</v>
      </c>
      <c r="D207">
        <v>146.30000000000001</v>
      </c>
      <c r="E207">
        <v>2</v>
      </c>
      <c r="F207">
        <v>1.1000000000000001</v>
      </c>
      <c r="G207">
        <v>0</v>
      </c>
      <c r="H207">
        <v>0</v>
      </c>
      <c r="K207" t="s">
        <v>211</v>
      </c>
      <c r="L207">
        <f t="shared" si="19"/>
        <v>1048</v>
      </c>
      <c r="M207">
        <f t="shared" si="20"/>
        <v>589.80000000000007</v>
      </c>
      <c r="N207">
        <f t="shared" si="21"/>
        <v>129</v>
      </c>
      <c r="O207">
        <f t="shared" si="22"/>
        <v>72.599999999999994</v>
      </c>
      <c r="P207">
        <f t="shared" si="23"/>
        <v>70</v>
      </c>
      <c r="Q207">
        <f t="shared" si="24"/>
        <v>39.4</v>
      </c>
    </row>
    <row r="208" spans="1:17" x14ac:dyDescent="0.25">
      <c r="A208" s="1">
        <v>44089</v>
      </c>
      <c r="B208" t="s">
        <v>212</v>
      </c>
      <c r="C208">
        <v>47</v>
      </c>
      <c r="D208">
        <v>55.2</v>
      </c>
      <c r="E208">
        <v>1</v>
      </c>
      <c r="F208">
        <v>1.2</v>
      </c>
      <c r="G208">
        <v>0</v>
      </c>
      <c r="H208">
        <v>0</v>
      </c>
      <c r="K208" t="s">
        <v>212</v>
      </c>
      <c r="L208">
        <f t="shared" si="19"/>
        <v>325</v>
      </c>
      <c r="M208">
        <f t="shared" si="20"/>
        <v>381.40000000000003</v>
      </c>
      <c r="N208">
        <f t="shared" si="21"/>
        <v>55</v>
      </c>
      <c r="O208">
        <f t="shared" si="22"/>
        <v>64.600000000000009</v>
      </c>
      <c r="P208">
        <f t="shared" si="23"/>
        <v>17</v>
      </c>
      <c r="Q208">
        <f t="shared" si="24"/>
        <v>20</v>
      </c>
    </row>
    <row r="209" spans="1:17" x14ac:dyDescent="0.25">
      <c r="A209" s="1">
        <v>44089</v>
      </c>
      <c r="B209" t="s">
        <v>373</v>
      </c>
      <c r="C209">
        <v>4</v>
      </c>
      <c r="D209">
        <v>8.8000000000000007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80</v>
      </c>
      <c r="M209">
        <f t="shared" si="20"/>
        <v>176.80000000000004</v>
      </c>
      <c r="N209">
        <f t="shared" si="21"/>
        <v>6</v>
      </c>
      <c r="O209">
        <f t="shared" si="22"/>
        <v>13.2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44089</v>
      </c>
      <c r="B210" t="s">
        <v>213</v>
      </c>
      <c r="C210">
        <v>2</v>
      </c>
      <c r="D210">
        <v>27.1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15</v>
      </c>
      <c r="M210">
        <f t="shared" si="20"/>
        <v>203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44089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31</v>
      </c>
      <c r="M211">
        <f t="shared" si="20"/>
        <v>99.2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44089</v>
      </c>
      <c r="B212" t="s">
        <v>215</v>
      </c>
      <c r="C212">
        <v>9</v>
      </c>
      <c r="D212">
        <v>19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97</v>
      </c>
      <c r="M212">
        <f t="shared" si="20"/>
        <v>205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21.099999999999998</v>
      </c>
    </row>
    <row r="213" spans="1:17" x14ac:dyDescent="0.25">
      <c r="A213" s="1">
        <v>44089</v>
      </c>
      <c r="B213" t="s">
        <v>216</v>
      </c>
      <c r="C213">
        <v>35</v>
      </c>
      <c r="D213">
        <v>80.400000000000006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114</v>
      </c>
      <c r="M213">
        <f t="shared" si="20"/>
        <v>262.10000000000002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44089</v>
      </c>
      <c r="B214" t="s">
        <v>217</v>
      </c>
      <c r="C214">
        <v>9</v>
      </c>
      <c r="D214">
        <v>38.5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81</v>
      </c>
      <c r="M214">
        <f t="shared" si="20"/>
        <v>346.5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44089</v>
      </c>
      <c r="B215" t="s">
        <v>218</v>
      </c>
      <c r="C215">
        <v>11</v>
      </c>
      <c r="D215">
        <v>39.5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236</v>
      </c>
      <c r="M215">
        <f t="shared" si="20"/>
        <v>847.4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44089</v>
      </c>
      <c r="B216" t="s">
        <v>219</v>
      </c>
      <c r="C216">
        <v>17</v>
      </c>
      <c r="D216">
        <v>68.400000000000006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83</v>
      </c>
      <c r="M216">
        <f t="shared" si="20"/>
        <v>334.1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44089</v>
      </c>
      <c r="B217" t="s">
        <v>220</v>
      </c>
      <c r="C217">
        <v>7</v>
      </c>
      <c r="D217">
        <v>37.4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88</v>
      </c>
      <c r="M217">
        <f t="shared" si="20"/>
        <v>470.09999999999997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44089</v>
      </c>
      <c r="B218" t="s">
        <v>221</v>
      </c>
      <c r="C218">
        <v>7</v>
      </c>
      <c r="D218">
        <v>26.7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93</v>
      </c>
      <c r="M218">
        <f t="shared" si="20"/>
        <v>354.40000000000003</v>
      </c>
      <c r="N218">
        <f t="shared" si="21"/>
        <v>22</v>
      </c>
      <c r="O218">
        <f t="shared" si="22"/>
        <v>83.8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44089</v>
      </c>
      <c r="B219" t="s">
        <v>222</v>
      </c>
      <c r="C219">
        <v>9</v>
      </c>
      <c r="D219">
        <v>23.6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26</v>
      </c>
      <c r="M219">
        <f t="shared" si="20"/>
        <v>68.2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44089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182</v>
      </c>
      <c r="M220">
        <f t="shared" si="20"/>
        <v>769.50000000000011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44089</v>
      </c>
      <c r="B221" t="s">
        <v>224</v>
      </c>
      <c r="C221">
        <v>9</v>
      </c>
      <c r="D221">
        <v>28.3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71</v>
      </c>
      <c r="M221">
        <f t="shared" si="20"/>
        <v>223.1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44089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59</v>
      </c>
      <c r="M222">
        <f t="shared" si="20"/>
        <v>323.39999999999998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44089</v>
      </c>
      <c r="B223" t="s">
        <v>226</v>
      </c>
      <c r="C223">
        <v>11</v>
      </c>
      <c r="D223">
        <v>61.1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73</v>
      </c>
      <c r="M223">
        <f t="shared" si="20"/>
        <v>405.59999999999997</v>
      </c>
      <c r="N223">
        <f t="shared" si="21"/>
        <v>9</v>
      </c>
      <c r="O223">
        <f t="shared" si="22"/>
        <v>50.1</v>
      </c>
      <c r="P223">
        <f t="shared" si="23"/>
        <v>2</v>
      </c>
      <c r="Q223">
        <f t="shared" si="24"/>
        <v>11.1</v>
      </c>
    </row>
    <row r="224" spans="1:17" x14ac:dyDescent="0.25">
      <c r="A224" s="1">
        <v>44089</v>
      </c>
      <c r="B224" t="s">
        <v>227</v>
      </c>
      <c r="C224">
        <v>15</v>
      </c>
      <c r="D224">
        <v>50.6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96</v>
      </c>
      <c r="M224">
        <f t="shared" si="20"/>
        <v>324.10000000000002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20.3</v>
      </c>
    </row>
    <row r="225" spans="1:17" x14ac:dyDescent="0.25">
      <c r="A225" s="1">
        <v>44089</v>
      </c>
      <c r="B225" t="s">
        <v>228</v>
      </c>
      <c r="C225">
        <v>34</v>
      </c>
      <c r="D225">
        <v>60.7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238</v>
      </c>
      <c r="M225">
        <f t="shared" si="20"/>
        <v>425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30.4</v>
      </c>
    </row>
    <row r="226" spans="1:17" x14ac:dyDescent="0.25">
      <c r="A226" s="1">
        <v>44089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10</v>
      </c>
      <c r="M226">
        <f t="shared" si="20"/>
        <v>39.200000000000003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44089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40</v>
      </c>
      <c r="M227">
        <f t="shared" si="20"/>
        <v>410.70000000000005</v>
      </c>
      <c r="N227">
        <f t="shared" si="21"/>
        <v>10</v>
      </c>
      <c r="O227">
        <f t="shared" si="22"/>
        <v>102.80000000000001</v>
      </c>
      <c r="P227">
        <f t="shared" si="23"/>
        <v>2</v>
      </c>
      <c r="Q227">
        <f t="shared" si="24"/>
        <v>20.6</v>
      </c>
    </row>
    <row r="228" spans="1:17" x14ac:dyDescent="0.25">
      <c r="A228" s="1">
        <v>44089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13</v>
      </c>
      <c r="M228">
        <f t="shared" si="20"/>
        <v>109.7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44089</v>
      </c>
      <c r="B229" t="s">
        <v>232</v>
      </c>
      <c r="C229">
        <v>4</v>
      </c>
      <c r="D229">
        <v>13.5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29</v>
      </c>
      <c r="M229">
        <f t="shared" si="20"/>
        <v>97.6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44089</v>
      </c>
      <c r="B230" t="s">
        <v>233</v>
      </c>
      <c r="C230">
        <v>76</v>
      </c>
      <c r="D230">
        <v>82.7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638</v>
      </c>
      <c r="M230">
        <f t="shared" si="20"/>
        <v>694.2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95.800000000000011</v>
      </c>
    </row>
    <row r="231" spans="1:17" x14ac:dyDescent="0.25">
      <c r="A231" s="1">
        <v>44089</v>
      </c>
      <c r="B231" t="s">
        <v>234</v>
      </c>
      <c r="C231">
        <v>12</v>
      </c>
      <c r="D231">
        <v>30.5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116</v>
      </c>
      <c r="M231">
        <f t="shared" si="20"/>
        <v>294.60000000000002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44089</v>
      </c>
      <c r="B232" t="s">
        <v>235</v>
      </c>
      <c r="C232">
        <v>28</v>
      </c>
      <c r="D232">
        <v>199.6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92</v>
      </c>
      <c r="M232">
        <f t="shared" si="20"/>
        <v>655.9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44089</v>
      </c>
      <c r="B233" t="s">
        <v>236</v>
      </c>
      <c r="C233">
        <v>6</v>
      </c>
      <c r="D233">
        <v>58.7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74</v>
      </c>
      <c r="M233">
        <f t="shared" si="20"/>
        <v>723.49999999999989</v>
      </c>
      <c r="N233">
        <f t="shared" si="21"/>
        <v>25</v>
      </c>
      <c r="O233">
        <f t="shared" si="22"/>
        <v>244.5</v>
      </c>
      <c r="P233">
        <f t="shared" si="23"/>
        <v>8</v>
      </c>
      <c r="Q233">
        <f t="shared" si="24"/>
        <v>78.3</v>
      </c>
    </row>
    <row r="234" spans="1:17" x14ac:dyDescent="0.25">
      <c r="A234" s="1">
        <v>44089</v>
      </c>
      <c r="B234" t="s">
        <v>237</v>
      </c>
      <c r="C234">
        <v>21</v>
      </c>
      <c r="D234">
        <v>43.8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173</v>
      </c>
      <c r="M234">
        <f t="shared" si="20"/>
        <v>361.09999999999997</v>
      </c>
      <c r="N234">
        <f t="shared" si="21"/>
        <v>55</v>
      </c>
      <c r="O234">
        <f t="shared" si="22"/>
        <v>114.80000000000001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44089</v>
      </c>
      <c r="B235" t="s">
        <v>238</v>
      </c>
      <c r="C235">
        <v>16</v>
      </c>
      <c r="D235">
        <v>49.8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114</v>
      </c>
      <c r="M235">
        <f t="shared" si="20"/>
        <v>354.7</v>
      </c>
      <c r="N235">
        <f t="shared" si="21"/>
        <v>9</v>
      </c>
      <c r="O235">
        <f t="shared" si="22"/>
        <v>27.900000000000002</v>
      </c>
      <c r="P235">
        <f t="shared" si="23"/>
        <v>7</v>
      </c>
      <c r="Q235">
        <f t="shared" si="24"/>
        <v>21.8</v>
      </c>
    </row>
    <row r="236" spans="1:17" x14ac:dyDescent="0.25">
      <c r="A236" s="1">
        <v>44089</v>
      </c>
      <c r="B236" t="s">
        <v>239</v>
      </c>
      <c r="C236">
        <v>11</v>
      </c>
      <c r="D236">
        <v>25.3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300</v>
      </c>
      <c r="M236">
        <f t="shared" si="20"/>
        <v>690.69999999999993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149.69999999999999</v>
      </c>
    </row>
    <row r="237" spans="1:17" x14ac:dyDescent="0.25">
      <c r="A237" s="1">
        <v>44089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7</v>
      </c>
      <c r="M237">
        <f t="shared" si="20"/>
        <v>57.400000000000006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44089</v>
      </c>
      <c r="B238" t="s">
        <v>241</v>
      </c>
      <c r="C238">
        <v>68</v>
      </c>
      <c r="D238">
        <v>122.9</v>
      </c>
      <c r="E238">
        <v>3</v>
      </c>
      <c r="F238">
        <v>5.4</v>
      </c>
      <c r="G238">
        <v>0</v>
      </c>
      <c r="H238">
        <v>0</v>
      </c>
      <c r="K238" t="s">
        <v>241</v>
      </c>
      <c r="L238">
        <f t="shared" si="19"/>
        <v>260</v>
      </c>
      <c r="M238">
        <f t="shared" si="20"/>
        <v>470.00000000000006</v>
      </c>
      <c r="N238">
        <f t="shared" si="21"/>
        <v>26</v>
      </c>
      <c r="O238">
        <f t="shared" si="22"/>
        <v>47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44089</v>
      </c>
      <c r="B239" t="s">
        <v>242</v>
      </c>
      <c r="C239">
        <v>35</v>
      </c>
      <c r="D239">
        <v>43.1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322</v>
      </c>
      <c r="M239">
        <f t="shared" si="20"/>
        <v>396.29999999999995</v>
      </c>
      <c r="N239">
        <f t="shared" si="21"/>
        <v>67</v>
      </c>
      <c r="O239">
        <f t="shared" si="22"/>
        <v>82.5</v>
      </c>
      <c r="P239">
        <f t="shared" si="23"/>
        <v>35</v>
      </c>
      <c r="Q239">
        <f t="shared" si="24"/>
        <v>43</v>
      </c>
    </row>
    <row r="240" spans="1:17" x14ac:dyDescent="0.25">
      <c r="A240" s="1">
        <v>44089</v>
      </c>
      <c r="B240" t="s">
        <v>243</v>
      </c>
      <c r="C240">
        <v>9</v>
      </c>
      <c r="D240">
        <v>37.299999999999997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56</v>
      </c>
      <c r="M240">
        <f t="shared" si="20"/>
        <v>232.20000000000005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44089</v>
      </c>
      <c r="B241" t="s">
        <v>244</v>
      </c>
      <c r="C241">
        <v>9</v>
      </c>
      <c r="D241">
        <v>23.9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172</v>
      </c>
      <c r="M241">
        <f t="shared" si="20"/>
        <v>456.40000000000003</v>
      </c>
      <c r="N241">
        <f t="shared" si="21"/>
        <v>22</v>
      </c>
      <c r="O241">
        <f t="shared" si="22"/>
        <v>58.499999999999993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44089</v>
      </c>
      <c r="B242" t="s">
        <v>245</v>
      </c>
      <c r="C242">
        <v>4</v>
      </c>
      <c r="D242">
        <v>17.600000000000001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41</v>
      </c>
      <c r="M242">
        <f t="shared" si="20"/>
        <v>180.39999999999998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44089</v>
      </c>
      <c r="B243" t="s">
        <v>246</v>
      </c>
      <c r="C243">
        <v>18</v>
      </c>
      <c r="D243">
        <v>57.3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109</v>
      </c>
      <c r="M243">
        <f t="shared" si="20"/>
        <v>347.00000000000006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22.299999999999997</v>
      </c>
    </row>
    <row r="244" spans="1:17" x14ac:dyDescent="0.25">
      <c r="A244" s="1">
        <v>44089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22</v>
      </c>
      <c r="M244">
        <f t="shared" si="20"/>
        <v>404.19999999999993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44089</v>
      </c>
      <c r="B245" t="s">
        <v>248</v>
      </c>
      <c r="C245">
        <v>11</v>
      </c>
      <c r="D245">
        <v>83.9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42</v>
      </c>
      <c r="M245">
        <f t="shared" si="20"/>
        <v>320.30000000000007</v>
      </c>
      <c r="N245">
        <f t="shared" si="21"/>
        <v>10</v>
      </c>
      <c r="O245">
        <f t="shared" si="22"/>
        <v>76.3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44089</v>
      </c>
      <c r="B246" t="s">
        <v>249</v>
      </c>
      <c r="C246">
        <v>14</v>
      </c>
      <c r="D246">
        <v>32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172</v>
      </c>
      <c r="M246">
        <f t="shared" si="20"/>
        <v>393.1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44089</v>
      </c>
      <c r="B247" t="s">
        <v>250</v>
      </c>
      <c r="C247">
        <v>7</v>
      </c>
      <c r="D247">
        <v>34.799999999999997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57</v>
      </c>
      <c r="M247">
        <f t="shared" si="20"/>
        <v>283.5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44089</v>
      </c>
      <c r="B248" t="s">
        <v>251</v>
      </c>
      <c r="C248">
        <v>36</v>
      </c>
      <c r="D248">
        <v>77.900000000000006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252</v>
      </c>
      <c r="M248">
        <f t="shared" si="20"/>
        <v>545.6</v>
      </c>
      <c r="N248">
        <f t="shared" si="21"/>
        <v>36</v>
      </c>
      <c r="O248">
        <f t="shared" si="22"/>
        <v>78</v>
      </c>
      <c r="P248">
        <f t="shared" si="23"/>
        <v>17</v>
      </c>
      <c r="Q248">
        <f t="shared" si="24"/>
        <v>36.9</v>
      </c>
    </row>
    <row r="249" spans="1:17" x14ac:dyDescent="0.25">
      <c r="A249" s="1">
        <v>44089</v>
      </c>
      <c r="B249" t="s">
        <v>252</v>
      </c>
      <c r="C249">
        <v>10</v>
      </c>
      <c r="D249">
        <v>26.2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216</v>
      </c>
      <c r="M249">
        <f t="shared" si="20"/>
        <v>565.90000000000009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44089</v>
      </c>
      <c r="B250" t="s">
        <v>253</v>
      </c>
      <c r="C250">
        <v>77</v>
      </c>
      <c r="D250">
        <v>141.4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310</v>
      </c>
      <c r="M250">
        <f t="shared" si="20"/>
        <v>569.29999999999995</v>
      </c>
      <c r="N250">
        <f t="shared" si="21"/>
        <v>37</v>
      </c>
      <c r="O250">
        <f t="shared" si="22"/>
        <v>67.8</v>
      </c>
      <c r="P250">
        <f t="shared" si="23"/>
        <v>24</v>
      </c>
      <c r="Q250">
        <f t="shared" si="24"/>
        <v>44.099999999999994</v>
      </c>
    </row>
    <row r="251" spans="1:17" x14ac:dyDescent="0.25">
      <c r="A251" s="1">
        <v>44089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60</v>
      </c>
      <c r="M251">
        <f t="shared" si="20"/>
        <v>291.79999999999995</v>
      </c>
      <c r="N251">
        <f t="shared" si="21"/>
        <v>25</v>
      </c>
      <c r="O251">
        <f t="shared" si="22"/>
        <v>121.6</v>
      </c>
      <c r="P251">
        <f t="shared" si="23"/>
        <v>8</v>
      </c>
      <c r="Q251">
        <f t="shared" si="24"/>
        <v>38.9</v>
      </c>
    </row>
    <row r="252" spans="1:17" x14ac:dyDescent="0.25">
      <c r="A252" s="1">
        <v>44089</v>
      </c>
      <c r="B252" t="s">
        <v>255</v>
      </c>
      <c r="C252">
        <v>21</v>
      </c>
      <c r="D252">
        <v>36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si="19"/>
        <v>200</v>
      </c>
      <c r="M252">
        <f t="shared" si="20"/>
        <v>343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44089</v>
      </c>
      <c r="B253" t="s">
        <v>256</v>
      </c>
      <c r="C253">
        <v>27</v>
      </c>
      <c r="D253">
        <v>35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347</v>
      </c>
      <c r="M253">
        <f t="shared" si="20"/>
        <v>449.3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44089</v>
      </c>
      <c r="B254" t="s">
        <v>257</v>
      </c>
      <c r="C254">
        <v>1131</v>
      </c>
      <c r="D254">
        <v>173.7</v>
      </c>
      <c r="E254">
        <v>14</v>
      </c>
      <c r="F254">
        <v>2.2000000000000002</v>
      </c>
      <c r="G254">
        <v>0</v>
      </c>
      <c r="H254">
        <v>0</v>
      </c>
      <c r="K254" t="s">
        <v>257</v>
      </c>
      <c r="L254">
        <f t="shared" si="19"/>
        <v>6710</v>
      </c>
      <c r="M254">
        <f t="shared" si="20"/>
        <v>1030.3000000000004</v>
      </c>
      <c r="N254">
        <f t="shared" si="21"/>
        <v>552</v>
      </c>
      <c r="O254">
        <f t="shared" si="22"/>
        <v>84.800000000000011</v>
      </c>
      <c r="P254">
        <f t="shared" si="23"/>
        <v>351</v>
      </c>
      <c r="Q254">
        <f t="shared" si="24"/>
        <v>54</v>
      </c>
    </row>
    <row r="255" spans="1:17" x14ac:dyDescent="0.25">
      <c r="A255" s="1">
        <v>44089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44089</v>
      </c>
      <c r="B256" t="s">
        <v>259</v>
      </c>
      <c r="C256">
        <v>4</v>
      </c>
      <c r="D256">
        <v>17.5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80</v>
      </c>
      <c r="M256">
        <f t="shared" si="20"/>
        <v>349.9</v>
      </c>
      <c r="N256">
        <f t="shared" si="21"/>
        <v>8</v>
      </c>
      <c r="O256">
        <f t="shared" si="22"/>
        <v>35.1</v>
      </c>
      <c r="P256">
        <f t="shared" si="23"/>
        <v>10</v>
      </c>
      <c r="Q256">
        <f t="shared" si="24"/>
        <v>43.7</v>
      </c>
    </row>
    <row r="257" spans="1:17" x14ac:dyDescent="0.25">
      <c r="A257" s="1">
        <v>44089</v>
      </c>
      <c r="B257" t="s">
        <v>374</v>
      </c>
      <c r="C257">
        <v>15</v>
      </c>
      <c r="D257">
        <v>16.7</v>
      </c>
      <c r="E257">
        <v>1</v>
      </c>
      <c r="F257">
        <v>1.1000000000000001</v>
      </c>
      <c r="G257">
        <v>0</v>
      </c>
      <c r="H257">
        <v>0</v>
      </c>
      <c r="K257" t="s">
        <v>260</v>
      </c>
      <c r="L257">
        <f t="shared" si="19"/>
        <v>90</v>
      </c>
      <c r="M257">
        <f t="shared" si="20"/>
        <v>193.7</v>
      </c>
      <c r="N257">
        <f t="shared" si="21"/>
        <v>17</v>
      </c>
      <c r="O257">
        <f t="shared" si="22"/>
        <v>36.699999999999996</v>
      </c>
      <c r="P257">
        <f t="shared" si="23"/>
        <v>10</v>
      </c>
      <c r="Q257">
        <f t="shared" si="24"/>
        <v>21.599999999999998</v>
      </c>
    </row>
    <row r="258" spans="1:17" x14ac:dyDescent="0.25">
      <c r="A258" s="1">
        <v>44089</v>
      </c>
      <c r="B258" t="s">
        <v>260</v>
      </c>
      <c r="C258">
        <v>7</v>
      </c>
      <c r="D258">
        <v>15.1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39</v>
      </c>
      <c r="M258">
        <f t="shared" si="20"/>
        <v>394.7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44089</v>
      </c>
      <c r="B259" t="s">
        <v>261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19"/>
        <v>586</v>
      </c>
      <c r="M259">
        <f t="shared" si="20"/>
        <v>744.2</v>
      </c>
      <c r="N259">
        <f t="shared" si="21"/>
        <v>59</v>
      </c>
      <c r="O259">
        <f t="shared" si="22"/>
        <v>75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44089</v>
      </c>
      <c r="B260" t="s">
        <v>262</v>
      </c>
      <c r="C260">
        <v>103</v>
      </c>
      <c r="D260">
        <v>130.80000000000001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5">SUMIF($B260:$B5584,$K260,$C260:$C5584)</f>
        <v>0</v>
      </c>
      <c r="M260">
        <f t="shared" ref="M260:M323" si="26">SUMIF($B260:$B5584,$K260,$D260:$D5584)</f>
        <v>0</v>
      </c>
      <c r="N260">
        <f t="shared" ref="N260:N323" si="27">SUMIF($B260:$B5584,$K260,$E260:$E5584)</f>
        <v>0</v>
      </c>
      <c r="O260">
        <f t="shared" ref="O260:O323" si="28">SUMIF($B260:$B5584,$K260,$F260:$F5584)</f>
        <v>0</v>
      </c>
      <c r="P260">
        <f t="shared" ref="P260:P323" si="29">SUMIF($B260:$B5584,$K260,$G260:$G5584)</f>
        <v>0</v>
      </c>
      <c r="Q260">
        <f t="shared" ref="Q260:Q323" si="30">SUMIF($B260:$B5584,$K260,$H260:$H5584)</f>
        <v>0</v>
      </c>
    </row>
    <row r="261" spans="1:17" x14ac:dyDescent="0.25">
      <c r="A261" s="1">
        <v>44089</v>
      </c>
      <c r="B261" t="s">
        <v>263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25"/>
        <v>123</v>
      </c>
      <c r="M261">
        <f t="shared" si="26"/>
        <v>363.4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44089</v>
      </c>
      <c r="B262" t="s">
        <v>264</v>
      </c>
      <c r="C262">
        <v>19</v>
      </c>
      <c r="D262">
        <v>56.1</v>
      </c>
      <c r="E262">
        <v>0</v>
      </c>
      <c r="F262">
        <v>0</v>
      </c>
      <c r="G262">
        <v>0</v>
      </c>
      <c r="H262">
        <v>0</v>
      </c>
      <c r="K262" t="s">
        <v>265</v>
      </c>
      <c r="L262">
        <f t="shared" si="25"/>
        <v>4445</v>
      </c>
      <c r="M262">
        <f t="shared" si="26"/>
        <v>814.5</v>
      </c>
      <c r="N262">
        <f t="shared" si="27"/>
        <v>352</v>
      </c>
      <c r="O262">
        <f t="shared" si="28"/>
        <v>64.7</v>
      </c>
      <c r="P262">
        <f t="shared" si="29"/>
        <v>252</v>
      </c>
      <c r="Q262">
        <f t="shared" si="30"/>
        <v>46.1</v>
      </c>
    </row>
    <row r="263" spans="1:17" x14ac:dyDescent="0.25">
      <c r="A263" s="1">
        <v>44089</v>
      </c>
      <c r="B263" t="s">
        <v>265</v>
      </c>
      <c r="C263">
        <v>1187</v>
      </c>
      <c r="D263">
        <v>217.5</v>
      </c>
      <c r="E263">
        <v>9</v>
      </c>
      <c r="F263">
        <v>1.6</v>
      </c>
      <c r="G263">
        <v>1</v>
      </c>
      <c r="H263">
        <v>0.2</v>
      </c>
      <c r="K263" t="s">
        <v>266</v>
      </c>
      <c r="L263">
        <f t="shared" si="25"/>
        <v>746</v>
      </c>
      <c r="M263">
        <f t="shared" si="26"/>
        <v>480.9</v>
      </c>
      <c r="N263">
        <f t="shared" si="27"/>
        <v>107</v>
      </c>
      <c r="O263">
        <f t="shared" si="28"/>
        <v>68.899999999999991</v>
      </c>
      <c r="P263">
        <f t="shared" si="29"/>
        <v>78</v>
      </c>
      <c r="Q263">
        <f t="shared" si="30"/>
        <v>50.199999999999996</v>
      </c>
    </row>
    <row r="264" spans="1:17" x14ac:dyDescent="0.25">
      <c r="A264" s="1">
        <v>44089</v>
      </c>
      <c r="B264" t="s">
        <v>266</v>
      </c>
      <c r="C264">
        <v>67</v>
      </c>
      <c r="D264">
        <v>43.2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51</v>
      </c>
      <c r="M264">
        <f t="shared" si="26"/>
        <v>483.19999999999993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44089</v>
      </c>
      <c r="B265" t="s">
        <v>267</v>
      </c>
      <c r="C265">
        <v>2</v>
      </c>
      <c r="D265">
        <v>18.899999999999999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77</v>
      </c>
      <c r="M265">
        <f t="shared" si="26"/>
        <v>660</v>
      </c>
      <c r="N265">
        <f t="shared" si="27"/>
        <v>14</v>
      </c>
      <c r="O265">
        <f t="shared" si="28"/>
        <v>119.99999999999999</v>
      </c>
      <c r="P265">
        <f t="shared" si="29"/>
        <v>11</v>
      </c>
      <c r="Q265">
        <f t="shared" si="30"/>
        <v>94.3</v>
      </c>
    </row>
    <row r="266" spans="1:17" x14ac:dyDescent="0.25">
      <c r="A266" s="1">
        <v>44089</v>
      </c>
      <c r="B266" t="s">
        <v>268</v>
      </c>
      <c r="C266">
        <v>3</v>
      </c>
      <c r="D266">
        <v>25.7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142</v>
      </c>
      <c r="M266">
        <f t="shared" si="26"/>
        <v>486.09999999999997</v>
      </c>
      <c r="N266">
        <f t="shared" si="27"/>
        <v>28</v>
      </c>
      <c r="O266">
        <f t="shared" si="28"/>
        <v>95.899999999999991</v>
      </c>
      <c r="P266">
        <f t="shared" si="29"/>
        <v>19</v>
      </c>
      <c r="Q266">
        <f t="shared" si="30"/>
        <v>65</v>
      </c>
    </row>
    <row r="267" spans="1:17" x14ac:dyDescent="0.25">
      <c r="A267" s="1">
        <v>44089</v>
      </c>
      <c r="B267" t="s">
        <v>269</v>
      </c>
      <c r="C267">
        <v>12</v>
      </c>
      <c r="D267">
        <v>41.1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si="25"/>
        <v>482</v>
      </c>
      <c r="M267">
        <f t="shared" si="26"/>
        <v>521.50000000000011</v>
      </c>
      <c r="N267">
        <f t="shared" si="27"/>
        <v>114</v>
      </c>
      <c r="O267">
        <f t="shared" si="28"/>
        <v>123.29999999999998</v>
      </c>
      <c r="P267">
        <f t="shared" si="29"/>
        <v>64</v>
      </c>
      <c r="Q267">
        <f t="shared" si="30"/>
        <v>69.300000000000011</v>
      </c>
    </row>
    <row r="268" spans="1:17" x14ac:dyDescent="0.25">
      <c r="A268" s="1">
        <v>44089</v>
      </c>
      <c r="B268" t="s">
        <v>270</v>
      </c>
      <c r="C268">
        <v>19</v>
      </c>
      <c r="D268">
        <v>20.6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91</v>
      </c>
      <c r="M268">
        <f t="shared" si="26"/>
        <v>360.8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44089</v>
      </c>
      <c r="B269" t="s">
        <v>271</v>
      </c>
      <c r="C269">
        <v>9</v>
      </c>
      <c r="D269">
        <v>35.700000000000003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25</v>
      </c>
      <c r="M269">
        <f t="shared" si="26"/>
        <v>107.69999999999999</v>
      </c>
      <c r="N269">
        <f t="shared" si="27"/>
        <v>7</v>
      </c>
      <c r="O269">
        <f t="shared" si="28"/>
        <v>30.1</v>
      </c>
      <c r="P269">
        <f t="shared" si="29"/>
        <v>4</v>
      </c>
      <c r="Q269">
        <f t="shared" si="30"/>
        <v>17.2</v>
      </c>
    </row>
    <row r="270" spans="1:17" x14ac:dyDescent="0.25">
      <c r="A270" s="1">
        <v>44089</v>
      </c>
      <c r="B270" t="s">
        <v>272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67</v>
      </c>
      <c r="M270">
        <f t="shared" si="26"/>
        <v>119.5</v>
      </c>
      <c r="N270">
        <f t="shared" si="27"/>
        <v>8</v>
      </c>
      <c r="O270">
        <f t="shared" si="28"/>
        <v>14.3</v>
      </c>
      <c r="P270">
        <f t="shared" si="29"/>
        <v>5</v>
      </c>
      <c r="Q270">
        <f t="shared" si="30"/>
        <v>8.9</v>
      </c>
    </row>
    <row r="271" spans="1:17" x14ac:dyDescent="0.25">
      <c r="A271" s="1">
        <v>44089</v>
      </c>
      <c r="B271" t="s">
        <v>273</v>
      </c>
      <c r="C271">
        <v>4</v>
      </c>
      <c r="D271">
        <v>7.1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147</v>
      </c>
      <c r="M271">
        <f t="shared" si="26"/>
        <v>315.29999999999995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44089</v>
      </c>
      <c r="B272" t="s">
        <v>274</v>
      </c>
      <c r="C272">
        <v>27</v>
      </c>
      <c r="D272">
        <v>57.9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117</v>
      </c>
      <c r="M272">
        <f t="shared" si="26"/>
        <v>604.1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44089</v>
      </c>
      <c r="B273" t="s">
        <v>275</v>
      </c>
      <c r="C273">
        <v>1</v>
      </c>
      <c r="D273">
        <v>5.2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85</v>
      </c>
      <c r="M273">
        <f t="shared" si="26"/>
        <v>490.69999999999993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</v>
      </c>
    </row>
    <row r="274" spans="1:17" x14ac:dyDescent="0.25">
      <c r="A274" s="1">
        <v>44089</v>
      </c>
      <c r="B274" t="s">
        <v>276</v>
      </c>
      <c r="C274">
        <v>6</v>
      </c>
      <c r="D274">
        <v>34.6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18</v>
      </c>
      <c r="M274">
        <f t="shared" si="26"/>
        <v>57.000000000000007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44089</v>
      </c>
      <c r="B275" t="s">
        <v>277</v>
      </c>
      <c r="C275">
        <v>4</v>
      </c>
      <c r="D275">
        <v>12.6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66</v>
      </c>
      <c r="M275">
        <f t="shared" si="26"/>
        <v>384.79999999999995</v>
      </c>
      <c r="N275">
        <f t="shared" si="27"/>
        <v>8</v>
      </c>
      <c r="O275">
        <f t="shared" si="28"/>
        <v>46.6</v>
      </c>
      <c r="P275">
        <f t="shared" si="29"/>
        <v>4</v>
      </c>
      <c r="Q275">
        <f t="shared" si="30"/>
        <v>23.3</v>
      </c>
    </row>
    <row r="276" spans="1:17" x14ac:dyDescent="0.25">
      <c r="A276" s="1">
        <v>44089</v>
      </c>
      <c r="B276" t="s">
        <v>278</v>
      </c>
      <c r="C276">
        <v>4</v>
      </c>
      <c r="D276">
        <v>23.3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58</v>
      </c>
      <c r="M276">
        <f t="shared" si="26"/>
        <v>267</v>
      </c>
      <c r="N276">
        <f t="shared" si="27"/>
        <v>18</v>
      </c>
      <c r="O276">
        <f t="shared" si="28"/>
        <v>82.8</v>
      </c>
      <c r="P276">
        <f t="shared" si="29"/>
        <v>5</v>
      </c>
      <c r="Q276">
        <f t="shared" si="30"/>
        <v>23</v>
      </c>
    </row>
    <row r="277" spans="1:17" x14ac:dyDescent="0.25">
      <c r="A277" s="1">
        <v>44089</v>
      </c>
      <c r="B277" t="s">
        <v>279</v>
      </c>
      <c r="C277">
        <v>4</v>
      </c>
      <c r="D277">
        <v>18.399999999999999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106</v>
      </c>
      <c r="M277">
        <f t="shared" si="26"/>
        <v>434.3</v>
      </c>
      <c r="N277">
        <f t="shared" si="27"/>
        <v>13</v>
      </c>
      <c r="O277">
        <f t="shared" si="28"/>
        <v>53.300000000000004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44089</v>
      </c>
      <c r="B278" t="s">
        <v>280</v>
      </c>
      <c r="C278">
        <v>2</v>
      </c>
      <c r="D278">
        <v>8.1999999999999993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118</v>
      </c>
      <c r="M278">
        <f t="shared" si="26"/>
        <v>267.60000000000002</v>
      </c>
      <c r="N278">
        <f t="shared" si="27"/>
        <v>14</v>
      </c>
      <c r="O278">
        <f t="shared" si="28"/>
        <v>31.8</v>
      </c>
      <c r="P278">
        <f t="shared" si="29"/>
        <v>5</v>
      </c>
      <c r="Q278">
        <f t="shared" si="30"/>
        <v>11.3</v>
      </c>
    </row>
    <row r="279" spans="1:17" x14ac:dyDescent="0.25">
      <c r="A279" s="1">
        <v>44089</v>
      </c>
      <c r="B279" t="s">
        <v>281</v>
      </c>
      <c r="C279">
        <v>7</v>
      </c>
      <c r="D279">
        <v>15.9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135</v>
      </c>
      <c r="M279">
        <f t="shared" si="26"/>
        <v>539.9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44089</v>
      </c>
      <c r="B280" t="s">
        <v>282</v>
      </c>
      <c r="C280">
        <v>2</v>
      </c>
      <c r="D280">
        <v>8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257</v>
      </c>
      <c r="M280">
        <f t="shared" si="26"/>
        <v>395.8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20.099999999999998</v>
      </c>
    </row>
    <row r="281" spans="1:17" x14ac:dyDescent="0.25">
      <c r="A281" s="1">
        <v>44089</v>
      </c>
      <c r="B281" t="s">
        <v>283</v>
      </c>
      <c r="C281">
        <v>68</v>
      </c>
      <c r="D281">
        <v>104.7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121</v>
      </c>
      <c r="M281">
        <f t="shared" si="26"/>
        <v>134.39999999999998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44089</v>
      </c>
      <c r="B282" t="s">
        <v>284</v>
      </c>
      <c r="C282">
        <v>6</v>
      </c>
      <c r="D282">
        <v>11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147</v>
      </c>
      <c r="M282">
        <f t="shared" si="26"/>
        <v>269.89999999999998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44089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44089</v>
      </c>
      <c r="B284" t="s">
        <v>286</v>
      </c>
      <c r="C284">
        <v>2</v>
      </c>
      <c r="D284">
        <v>14.7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14</v>
      </c>
      <c r="M284">
        <f t="shared" si="26"/>
        <v>103.2</v>
      </c>
      <c r="N284">
        <f t="shared" si="27"/>
        <v>5</v>
      </c>
      <c r="O284">
        <f t="shared" si="28"/>
        <v>36.9</v>
      </c>
      <c r="P284">
        <f t="shared" si="29"/>
        <v>2</v>
      </c>
      <c r="Q284">
        <f t="shared" si="30"/>
        <v>14.8</v>
      </c>
    </row>
    <row r="285" spans="1:17" x14ac:dyDescent="0.25">
      <c r="A285" s="1">
        <v>44089</v>
      </c>
      <c r="B285" t="s">
        <v>287</v>
      </c>
      <c r="C285">
        <v>20</v>
      </c>
      <c r="D285">
        <v>53.4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105</v>
      </c>
      <c r="M285">
        <f t="shared" si="26"/>
        <v>280.5</v>
      </c>
      <c r="N285">
        <f t="shared" si="27"/>
        <v>15</v>
      </c>
      <c r="O285">
        <f t="shared" si="28"/>
        <v>40.200000000000003</v>
      </c>
      <c r="P285">
        <f t="shared" si="29"/>
        <v>2</v>
      </c>
      <c r="Q285">
        <f t="shared" si="30"/>
        <v>5.4</v>
      </c>
    </row>
    <row r="286" spans="1:17" x14ac:dyDescent="0.25">
      <c r="A286" s="1">
        <v>44089</v>
      </c>
      <c r="B286" t="s">
        <v>288</v>
      </c>
      <c r="C286">
        <v>5</v>
      </c>
      <c r="D286">
        <v>19.399999999999999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187</v>
      </c>
      <c r="M286">
        <f t="shared" si="26"/>
        <v>725.9</v>
      </c>
      <c r="N286">
        <f t="shared" si="27"/>
        <v>40</v>
      </c>
      <c r="O286">
        <f t="shared" si="28"/>
        <v>155.19999999999999</v>
      </c>
      <c r="P286">
        <f t="shared" si="29"/>
        <v>16</v>
      </c>
      <c r="Q286">
        <f t="shared" si="30"/>
        <v>62.2</v>
      </c>
    </row>
    <row r="287" spans="1:17" x14ac:dyDescent="0.25">
      <c r="A287" s="1">
        <v>44089</v>
      </c>
      <c r="B287" t="s">
        <v>289</v>
      </c>
      <c r="C287">
        <v>17</v>
      </c>
      <c r="D287">
        <v>40.299999999999997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180</v>
      </c>
      <c r="M287">
        <f t="shared" si="26"/>
        <v>426.9</v>
      </c>
      <c r="N287">
        <f t="shared" si="27"/>
        <v>42</v>
      </c>
      <c r="O287">
        <f t="shared" si="28"/>
        <v>99.7</v>
      </c>
      <c r="P287">
        <f t="shared" si="29"/>
        <v>19</v>
      </c>
      <c r="Q287">
        <f t="shared" si="30"/>
        <v>45.1</v>
      </c>
    </row>
    <row r="288" spans="1:17" x14ac:dyDescent="0.25">
      <c r="A288" s="1">
        <v>44089</v>
      </c>
      <c r="B288" t="s">
        <v>290</v>
      </c>
      <c r="C288">
        <v>199</v>
      </c>
      <c r="D288">
        <v>90.5</v>
      </c>
      <c r="E288">
        <v>1</v>
      </c>
      <c r="F288">
        <v>0.5</v>
      </c>
      <c r="G288">
        <v>0</v>
      </c>
      <c r="H288">
        <v>0</v>
      </c>
      <c r="K288" t="s">
        <v>290</v>
      </c>
      <c r="L288">
        <f t="shared" si="25"/>
        <v>1310</v>
      </c>
      <c r="M288">
        <f t="shared" si="26"/>
        <v>595.9</v>
      </c>
      <c r="N288">
        <f t="shared" si="27"/>
        <v>227</v>
      </c>
      <c r="O288">
        <f t="shared" si="28"/>
        <v>103.4</v>
      </c>
      <c r="P288">
        <f t="shared" si="29"/>
        <v>163</v>
      </c>
      <c r="Q288">
        <f t="shared" si="30"/>
        <v>74.2</v>
      </c>
    </row>
    <row r="289" spans="1:17" x14ac:dyDescent="0.25">
      <c r="A289" s="1">
        <v>44089</v>
      </c>
      <c r="B289" t="s">
        <v>291</v>
      </c>
      <c r="C289">
        <v>3</v>
      </c>
      <c r="D289">
        <v>14.1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85</v>
      </c>
      <c r="M289">
        <f t="shared" si="26"/>
        <v>399.5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44089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64</v>
      </c>
      <c r="M290">
        <f t="shared" si="26"/>
        <v>189.79999999999998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44089</v>
      </c>
      <c r="B291" t="s">
        <v>293</v>
      </c>
      <c r="C291">
        <v>5</v>
      </c>
      <c r="D291">
        <v>14.8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48</v>
      </c>
      <c r="M291">
        <f t="shared" si="26"/>
        <v>141.80000000000001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44089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25</v>
      </c>
      <c r="M292">
        <f t="shared" si="26"/>
        <v>78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44089</v>
      </c>
      <c r="B293" t="s">
        <v>295</v>
      </c>
      <c r="C293">
        <v>9</v>
      </c>
      <c r="D293">
        <v>21.4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25"/>
        <v>284</v>
      </c>
      <c r="M293">
        <f t="shared" si="26"/>
        <v>674.1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44089</v>
      </c>
      <c r="B294" t="s">
        <v>296</v>
      </c>
      <c r="C294">
        <v>8</v>
      </c>
      <c r="D294">
        <v>58.5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36</v>
      </c>
      <c r="M294">
        <f t="shared" si="26"/>
        <v>263.39999999999998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44089</v>
      </c>
      <c r="B295" t="s">
        <v>297</v>
      </c>
      <c r="C295">
        <v>37</v>
      </c>
      <c r="D295">
        <v>125.5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117</v>
      </c>
      <c r="M295">
        <f t="shared" si="26"/>
        <v>396.99999999999994</v>
      </c>
      <c r="N295">
        <f t="shared" si="27"/>
        <v>16</v>
      </c>
      <c r="O295">
        <f t="shared" si="28"/>
        <v>54.199999999999996</v>
      </c>
      <c r="P295">
        <f t="shared" si="29"/>
        <v>2</v>
      </c>
      <c r="Q295">
        <f t="shared" si="30"/>
        <v>6.8</v>
      </c>
    </row>
    <row r="296" spans="1:17" x14ac:dyDescent="0.25">
      <c r="A296" s="1">
        <v>44089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86</v>
      </c>
      <c r="M296">
        <f t="shared" si="26"/>
        <v>408.9</v>
      </c>
      <c r="N296">
        <f t="shared" si="27"/>
        <v>23</v>
      </c>
      <c r="O296">
        <f t="shared" si="28"/>
        <v>109.4</v>
      </c>
      <c r="P296">
        <f t="shared" si="29"/>
        <v>4</v>
      </c>
      <c r="Q296">
        <f t="shared" si="30"/>
        <v>19</v>
      </c>
    </row>
    <row r="297" spans="1:17" x14ac:dyDescent="0.25">
      <c r="A297" s="1">
        <v>44089</v>
      </c>
      <c r="B297" t="s">
        <v>299</v>
      </c>
      <c r="C297">
        <v>438</v>
      </c>
      <c r="D297">
        <v>122.5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5"/>
        <v>2441</v>
      </c>
      <c r="M297">
        <f t="shared" si="26"/>
        <v>682.7</v>
      </c>
      <c r="N297">
        <f t="shared" si="27"/>
        <v>266</v>
      </c>
      <c r="O297">
        <f t="shared" si="28"/>
        <v>74.599999999999994</v>
      </c>
      <c r="P297">
        <f t="shared" si="29"/>
        <v>120</v>
      </c>
      <c r="Q297">
        <f t="shared" si="30"/>
        <v>33.5</v>
      </c>
    </row>
    <row r="298" spans="1:17" x14ac:dyDescent="0.25">
      <c r="A298" s="1">
        <v>44089</v>
      </c>
      <c r="B298" t="s">
        <v>300</v>
      </c>
      <c r="C298">
        <v>23</v>
      </c>
      <c r="D298">
        <v>46.4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165</v>
      </c>
      <c r="M298">
        <f t="shared" si="26"/>
        <v>333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44089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33</v>
      </c>
      <c r="M299">
        <f t="shared" si="26"/>
        <v>326.60000000000002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44089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91</v>
      </c>
      <c r="M300">
        <f t="shared" si="26"/>
        <v>555.9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44089</v>
      </c>
      <c r="B301" t="s">
        <v>303</v>
      </c>
      <c r="C301">
        <v>20</v>
      </c>
      <c r="D301">
        <v>64.099999999999994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216</v>
      </c>
      <c r="M301">
        <f t="shared" si="26"/>
        <v>692.30000000000007</v>
      </c>
      <c r="N301">
        <f t="shared" si="27"/>
        <v>19</v>
      </c>
      <c r="O301">
        <f t="shared" si="28"/>
        <v>60.900000000000006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44089</v>
      </c>
      <c r="B302" t="s">
        <v>304</v>
      </c>
      <c r="C302">
        <v>8</v>
      </c>
      <c r="D302">
        <v>29.2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29</v>
      </c>
      <c r="M302">
        <f t="shared" si="26"/>
        <v>105.99999999999999</v>
      </c>
      <c r="N302">
        <f t="shared" si="27"/>
        <v>2</v>
      </c>
      <c r="O302">
        <f t="shared" si="28"/>
        <v>7.4</v>
      </c>
      <c r="P302">
        <f t="shared" si="29"/>
        <v>1</v>
      </c>
      <c r="Q302">
        <f t="shared" si="30"/>
        <v>3.7</v>
      </c>
    </row>
    <row r="303" spans="1:17" x14ac:dyDescent="0.25">
      <c r="A303" s="1">
        <v>44089</v>
      </c>
      <c r="B303" t="s">
        <v>305</v>
      </c>
      <c r="C303">
        <v>25</v>
      </c>
      <c r="D303">
        <v>37.6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254</v>
      </c>
      <c r="M303">
        <f t="shared" si="26"/>
        <v>382.1</v>
      </c>
      <c r="N303">
        <f t="shared" si="27"/>
        <v>48</v>
      </c>
      <c r="O303">
        <f t="shared" si="28"/>
        <v>72.099999999999994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44089</v>
      </c>
      <c r="B304" t="s">
        <v>306</v>
      </c>
      <c r="C304">
        <v>3</v>
      </c>
      <c r="D304">
        <v>13.7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44</v>
      </c>
      <c r="M304">
        <f t="shared" si="26"/>
        <v>201.19999999999996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44089</v>
      </c>
      <c r="B305" t="s">
        <v>307</v>
      </c>
      <c r="C305">
        <v>13</v>
      </c>
      <c r="D305">
        <v>28.6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25"/>
        <v>170</v>
      </c>
      <c r="M305">
        <f t="shared" si="26"/>
        <v>374.00000000000006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44089</v>
      </c>
      <c r="B306" t="s">
        <v>308</v>
      </c>
      <c r="C306">
        <v>70</v>
      </c>
      <c r="D306">
        <v>102</v>
      </c>
      <c r="E306">
        <v>1</v>
      </c>
      <c r="F306">
        <v>1.5</v>
      </c>
      <c r="G306">
        <v>1</v>
      </c>
      <c r="H306">
        <v>1.5</v>
      </c>
      <c r="K306" t="s">
        <v>308</v>
      </c>
      <c r="L306">
        <f t="shared" si="25"/>
        <v>398</v>
      </c>
      <c r="M306">
        <f t="shared" si="26"/>
        <v>579.80000000000007</v>
      </c>
      <c r="N306">
        <f t="shared" si="27"/>
        <v>32</v>
      </c>
      <c r="O306">
        <f t="shared" si="28"/>
        <v>46.6</v>
      </c>
      <c r="P306">
        <f t="shared" si="29"/>
        <v>40</v>
      </c>
      <c r="Q306">
        <f t="shared" si="30"/>
        <v>58.300000000000004</v>
      </c>
    </row>
    <row r="307" spans="1:17" x14ac:dyDescent="0.25">
      <c r="A307" s="1">
        <v>44089</v>
      </c>
      <c r="B307" t="s">
        <v>309</v>
      </c>
      <c r="C307">
        <v>52</v>
      </c>
      <c r="D307">
        <v>51.1</v>
      </c>
      <c r="E307">
        <v>1</v>
      </c>
      <c r="F307">
        <v>1</v>
      </c>
      <c r="G307">
        <v>1</v>
      </c>
      <c r="H307">
        <v>1</v>
      </c>
      <c r="K307" t="s">
        <v>309</v>
      </c>
      <c r="L307">
        <f t="shared" si="25"/>
        <v>439</v>
      </c>
      <c r="M307">
        <f t="shared" si="26"/>
        <v>431.30000000000007</v>
      </c>
      <c r="N307">
        <f t="shared" si="27"/>
        <v>126</v>
      </c>
      <c r="O307">
        <f t="shared" si="28"/>
        <v>123.89999999999999</v>
      </c>
      <c r="P307">
        <f t="shared" si="29"/>
        <v>64</v>
      </c>
      <c r="Q307">
        <f t="shared" si="30"/>
        <v>62.900000000000006</v>
      </c>
    </row>
    <row r="308" spans="1:17" x14ac:dyDescent="0.25">
      <c r="A308" s="1">
        <v>44089</v>
      </c>
      <c r="B308" t="s">
        <v>310</v>
      </c>
      <c r="C308">
        <v>18</v>
      </c>
      <c r="D308">
        <v>41.3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169</v>
      </c>
      <c r="M308">
        <f t="shared" si="26"/>
        <v>387.5</v>
      </c>
      <c r="N308">
        <f t="shared" si="27"/>
        <v>36</v>
      </c>
      <c r="O308">
        <f t="shared" si="28"/>
        <v>82.600000000000009</v>
      </c>
      <c r="P308">
        <f t="shared" si="29"/>
        <v>17</v>
      </c>
      <c r="Q308">
        <f t="shared" si="30"/>
        <v>39</v>
      </c>
    </row>
    <row r="309" spans="1:17" x14ac:dyDescent="0.25">
      <c r="A309" s="1">
        <v>44089</v>
      </c>
      <c r="B309" t="s">
        <v>311</v>
      </c>
      <c r="C309">
        <v>36</v>
      </c>
      <c r="D309">
        <v>63.4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25"/>
        <v>340</v>
      </c>
      <c r="M309">
        <f t="shared" si="26"/>
        <v>598.49999999999989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44089</v>
      </c>
      <c r="B310" t="s">
        <v>312</v>
      </c>
      <c r="C310">
        <v>74</v>
      </c>
      <c r="D310">
        <v>100.8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544</v>
      </c>
      <c r="M310">
        <f t="shared" si="26"/>
        <v>741.10000000000014</v>
      </c>
      <c r="N310">
        <f t="shared" si="27"/>
        <v>42</v>
      </c>
      <c r="O310">
        <f t="shared" si="28"/>
        <v>57.2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44089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44089</v>
      </c>
      <c r="B312" t="s">
        <v>314</v>
      </c>
      <c r="C312">
        <v>11</v>
      </c>
      <c r="D312">
        <v>24.8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94</v>
      </c>
      <c r="M312">
        <f t="shared" si="26"/>
        <v>211.99999999999997</v>
      </c>
      <c r="N312">
        <f t="shared" si="27"/>
        <v>8</v>
      </c>
      <c r="O312">
        <f t="shared" si="28"/>
        <v>18.2</v>
      </c>
      <c r="P312">
        <f t="shared" si="29"/>
        <v>5</v>
      </c>
      <c r="Q312">
        <f t="shared" si="30"/>
        <v>11.3</v>
      </c>
    </row>
    <row r="313" spans="1:17" x14ac:dyDescent="0.25">
      <c r="A313" s="1">
        <v>44089</v>
      </c>
      <c r="B313" t="s">
        <v>315</v>
      </c>
      <c r="C313">
        <v>1</v>
      </c>
      <c r="D313">
        <v>8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52</v>
      </c>
      <c r="M313">
        <f t="shared" si="26"/>
        <v>416.7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44089</v>
      </c>
      <c r="B314" t="s">
        <v>316</v>
      </c>
      <c r="C314">
        <v>23</v>
      </c>
      <c r="D314">
        <v>89.9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107</v>
      </c>
      <c r="M314">
        <f t="shared" si="26"/>
        <v>417.99999999999994</v>
      </c>
      <c r="N314">
        <f t="shared" si="27"/>
        <v>9</v>
      </c>
      <c r="O314">
        <f t="shared" si="28"/>
        <v>35.1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44089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102</v>
      </c>
      <c r="M315">
        <f t="shared" si="26"/>
        <v>415.5</v>
      </c>
      <c r="N315">
        <f t="shared" si="27"/>
        <v>17</v>
      </c>
      <c r="O315">
        <f t="shared" si="28"/>
        <v>69.299999999999983</v>
      </c>
      <c r="P315">
        <f t="shared" si="29"/>
        <v>11</v>
      </c>
      <c r="Q315">
        <f t="shared" si="30"/>
        <v>44.800000000000004</v>
      </c>
    </row>
    <row r="316" spans="1:17" x14ac:dyDescent="0.25">
      <c r="A316" s="1">
        <v>44089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135</v>
      </c>
      <c r="M316">
        <f t="shared" si="26"/>
        <v>508.30000000000007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44089</v>
      </c>
      <c r="B317" t="s">
        <v>319</v>
      </c>
      <c r="C317">
        <v>3</v>
      </c>
      <c r="D317">
        <v>6.5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106</v>
      </c>
      <c r="M317">
        <f t="shared" si="26"/>
        <v>229.89999999999998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44089</v>
      </c>
      <c r="B318" t="s">
        <v>320</v>
      </c>
      <c r="C318">
        <v>9</v>
      </c>
      <c r="D318">
        <v>51.6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49</v>
      </c>
      <c r="M318">
        <f t="shared" si="26"/>
        <v>280.59999999999997</v>
      </c>
      <c r="N318">
        <f t="shared" si="27"/>
        <v>7</v>
      </c>
      <c r="O318">
        <f t="shared" si="28"/>
        <v>40.099999999999994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44089</v>
      </c>
      <c r="B319" t="s">
        <v>321</v>
      </c>
      <c r="C319">
        <v>30</v>
      </c>
      <c r="D319">
        <v>61.7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5"/>
        <v>254</v>
      </c>
      <c r="M319">
        <f t="shared" si="26"/>
        <v>522.20000000000005</v>
      </c>
      <c r="N319">
        <f t="shared" si="27"/>
        <v>36</v>
      </c>
      <c r="O319">
        <f t="shared" si="28"/>
        <v>74</v>
      </c>
      <c r="P319">
        <f t="shared" si="29"/>
        <v>36</v>
      </c>
      <c r="Q319">
        <f t="shared" si="30"/>
        <v>74.2</v>
      </c>
    </row>
    <row r="320" spans="1:17" x14ac:dyDescent="0.25">
      <c r="A320" s="1">
        <v>44089</v>
      </c>
      <c r="B320" t="s">
        <v>322</v>
      </c>
      <c r="C320">
        <v>28</v>
      </c>
      <c r="D320">
        <v>95.6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169</v>
      </c>
      <c r="M320">
        <f t="shared" si="26"/>
        <v>576.89999999999986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23.9</v>
      </c>
    </row>
    <row r="321" spans="1:17" x14ac:dyDescent="0.25">
      <c r="A321" s="1">
        <v>44089</v>
      </c>
      <c r="B321" t="s">
        <v>323</v>
      </c>
      <c r="C321">
        <v>42</v>
      </c>
      <c r="D321">
        <v>105.9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131</v>
      </c>
      <c r="M321">
        <f t="shared" si="26"/>
        <v>330.3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44089</v>
      </c>
      <c r="B322" t="s">
        <v>324</v>
      </c>
      <c r="C322">
        <v>26</v>
      </c>
      <c r="D322">
        <v>98.8</v>
      </c>
      <c r="E322">
        <v>1</v>
      </c>
      <c r="F322">
        <v>3.8</v>
      </c>
      <c r="G322">
        <v>0</v>
      </c>
      <c r="H322">
        <v>0</v>
      </c>
      <c r="K322" t="s">
        <v>324</v>
      </c>
      <c r="L322">
        <f t="shared" si="25"/>
        <v>99</v>
      </c>
      <c r="M322">
        <f t="shared" si="26"/>
        <v>376.19999999999993</v>
      </c>
      <c r="N322">
        <f t="shared" si="27"/>
        <v>9</v>
      </c>
      <c r="O322">
        <f t="shared" si="28"/>
        <v>34.199999999999996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44089</v>
      </c>
      <c r="B323" t="s">
        <v>325</v>
      </c>
      <c r="C323">
        <v>18</v>
      </c>
      <c r="D323">
        <v>103.3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5"/>
        <v>70</v>
      </c>
      <c r="M323">
        <f t="shared" si="26"/>
        <v>401.69999999999993</v>
      </c>
      <c r="N323">
        <f t="shared" si="27"/>
        <v>15</v>
      </c>
      <c r="O323">
        <f t="shared" si="28"/>
        <v>86.1</v>
      </c>
      <c r="P323">
        <f t="shared" si="29"/>
        <v>4</v>
      </c>
      <c r="Q323">
        <f t="shared" si="30"/>
        <v>22.8</v>
      </c>
    </row>
    <row r="324" spans="1:17" x14ac:dyDescent="0.25">
      <c r="A324" s="1">
        <v>44089</v>
      </c>
      <c r="B324" t="s">
        <v>326</v>
      </c>
      <c r="C324">
        <v>7</v>
      </c>
      <c r="D324">
        <v>14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1">SUMIF($B324:$B5648,$K324,$C324:$C5648)</f>
        <v>167</v>
      </c>
      <c r="M324">
        <f t="shared" ref="M324:M357" si="32">SUMIF($B324:$B5648,$K324,$D324:$D5648)</f>
        <v>333.40000000000003</v>
      </c>
      <c r="N324">
        <f t="shared" ref="N324:N357" si="33">SUMIF($B324:$B5648,$K324,$E324:$E5648)</f>
        <v>66</v>
      </c>
      <c r="O324">
        <f t="shared" ref="O324:O357" si="34">SUMIF($B324:$B5648,$K324,$F324:$F5648)</f>
        <v>131.80000000000001</v>
      </c>
      <c r="P324">
        <f t="shared" ref="P324:P357" si="35">SUMIF($B324:$B5648,$K324,$G324:$G5648)</f>
        <v>14</v>
      </c>
      <c r="Q324">
        <f t="shared" ref="Q324:Q357" si="36">SUMIF($B324:$B5648,$K324,$H324:$H5648)</f>
        <v>28</v>
      </c>
    </row>
    <row r="325" spans="1:17" x14ac:dyDescent="0.25">
      <c r="A325" s="1">
        <v>44089</v>
      </c>
      <c r="B325" t="s">
        <v>327</v>
      </c>
      <c r="C325">
        <v>30</v>
      </c>
      <c r="D325">
        <v>152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128</v>
      </c>
      <c r="M325">
        <f t="shared" si="32"/>
        <v>648.6</v>
      </c>
      <c r="N325">
        <f t="shared" si="33"/>
        <v>8</v>
      </c>
      <c r="O325">
        <f t="shared" si="34"/>
        <v>40.6</v>
      </c>
      <c r="P325">
        <f t="shared" si="35"/>
        <v>13</v>
      </c>
      <c r="Q325">
        <f t="shared" si="36"/>
        <v>66</v>
      </c>
    </row>
    <row r="326" spans="1:17" x14ac:dyDescent="0.25">
      <c r="A326" s="1">
        <v>44089</v>
      </c>
      <c r="B326" t="s">
        <v>328</v>
      </c>
      <c r="C326">
        <v>11</v>
      </c>
      <c r="D326">
        <v>21.5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242</v>
      </c>
      <c r="M326">
        <f t="shared" si="32"/>
        <v>473.29999999999995</v>
      </c>
      <c r="N326">
        <f t="shared" si="33"/>
        <v>44</v>
      </c>
      <c r="O326">
        <f t="shared" si="34"/>
        <v>86.2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44089</v>
      </c>
      <c r="B327" t="s">
        <v>329</v>
      </c>
      <c r="C327">
        <v>5</v>
      </c>
      <c r="D327">
        <v>25.9</v>
      </c>
      <c r="E327">
        <v>1</v>
      </c>
      <c r="F327">
        <v>5.2</v>
      </c>
      <c r="G327">
        <v>0</v>
      </c>
      <c r="H327">
        <v>0</v>
      </c>
      <c r="K327" t="s">
        <v>329</v>
      </c>
      <c r="L327">
        <f t="shared" si="31"/>
        <v>92</v>
      </c>
      <c r="M327">
        <f t="shared" si="32"/>
        <v>476.1</v>
      </c>
      <c r="N327">
        <f t="shared" si="33"/>
        <v>21</v>
      </c>
      <c r="O327">
        <f t="shared" si="34"/>
        <v>108.8</v>
      </c>
      <c r="P327">
        <f t="shared" si="35"/>
        <v>9</v>
      </c>
      <c r="Q327">
        <f t="shared" si="36"/>
        <v>46.599999999999994</v>
      </c>
    </row>
    <row r="328" spans="1:17" x14ac:dyDescent="0.25">
      <c r="A328" s="1">
        <v>44089</v>
      </c>
      <c r="B328" t="s">
        <v>330</v>
      </c>
      <c r="C328">
        <v>6</v>
      </c>
      <c r="D328">
        <v>9.5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69</v>
      </c>
      <c r="M328">
        <f t="shared" si="32"/>
        <v>109</v>
      </c>
      <c r="N328">
        <f t="shared" si="33"/>
        <v>14</v>
      </c>
      <c r="O328">
        <f t="shared" si="34"/>
        <v>22.1</v>
      </c>
      <c r="P328">
        <f t="shared" si="35"/>
        <v>4</v>
      </c>
      <c r="Q328">
        <f t="shared" si="36"/>
        <v>6.4</v>
      </c>
    </row>
    <row r="329" spans="1:17" x14ac:dyDescent="0.25">
      <c r="A329" s="1">
        <v>44089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37</v>
      </c>
      <c r="M329">
        <f t="shared" si="32"/>
        <v>190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44089</v>
      </c>
      <c r="B330" t="s">
        <v>332</v>
      </c>
      <c r="C330">
        <v>4</v>
      </c>
      <c r="D330">
        <v>26.7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53</v>
      </c>
      <c r="M330">
        <f t="shared" si="32"/>
        <v>354.1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44089</v>
      </c>
      <c r="B331" t="s">
        <v>333</v>
      </c>
      <c r="C331">
        <v>2</v>
      </c>
      <c r="D331">
        <v>7.8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15</v>
      </c>
      <c r="M331">
        <f t="shared" si="32"/>
        <v>58.4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44089</v>
      </c>
      <c r="B332" t="s">
        <v>334</v>
      </c>
      <c r="C332">
        <v>85</v>
      </c>
      <c r="D332">
        <v>77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538</v>
      </c>
      <c r="M332">
        <f t="shared" si="32"/>
        <v>487.49999999999994</v>
      </c>
      <c r="N332">
        <f t="shared" si="33"/>
        <v>56</v>
      </c>
      <c r="O332">
        <f t="shared" si="34"/>
        <v>50.6</v>
      </c>
      <c r="P332">
        <f t="shared" si="35"/>
        <v>30</v>
      </c>
      <c r="Q332">
        <f t="shared" si="36"/>
        <v>27.1</v>
      </c>
    </row>
    <row r="333" spans="1:17" x14ac:dyDescent="0.25">
      <c r="A333" s="1">
        <v>44089</v>
      </c>
      <c r="B333" t="s">
        <v>335</v>
      </c>
      <c r="C333">
        <v>5</v>
      </c>
      <c r="D333">
        <v>19.3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34</v>
      </c>
      <c r="M333">
        <f t="shared" si="32"/>
        <v>131.30000000000001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44089</v>
      </c>
      <c r="B334" t="s">
        <v>336</v>
      </c>
      <c r="C334">
        <v>7</v>
      </c>
      <c r="D334">
        <v>47.5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44</v>
      </c>
      <c r="M334">
        <f t="shared" si="32"/>
        <v>298.80000000000007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44089</v>
      </c>
      <c r="B335" t="s">
        <v>337</v>
      </c>
      <c r="C335">
        <v>11</v>
      </c>
      <c r="D335">
        <v>45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64</v>
      </c>
      <c r="M335">
        <f t="shared" si="32"/>
        <v>261.90000000000003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24.599999999999998</v>
      </c>
    </row>
    <row r="336" spans="1:17" x14ac:dyDescent="0.25">
      <c r="A336" s="1">
        <v>44089</v>
      </c>
      <c r="B336" t="s">
        <v>338</v>
      </c>
      <c r="C336">
        <v>18</v>
      </c>
      <c r="D336">
        <v>43.8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192</v>
      </c>
      <c r="M336">
        <f t="shared" si="32"/>
        <v>467.1</v>
      </c>
      <c r="N336">
        <f t="shared" si="33"/>
        <v>43</v>
      </c>
      <c r="O336">
        <f t="shared" si="34"/>
        <v>104.6</v>
      </c>
      <c r="P336">
        <f t="shared" si="35"/>
        <v>13</v>
      </c>
      <c r="Q336">
        <f t="shared" si="36"/>
        <v>31.5</v>
      </c>
    </row>
    <row r="337" spans="1:17" x14ac:dyDescent="0.25">
      <c r="A337" s="1">
        <v>44089</v>
      </c>
      <c r="B337" t="s">
        <v>339</v>
      </c>
      <c r="C337">
        <v>24</v>
      </c>
      <c r="D337">
        <v>98.5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72</v>
      </c>
      <c r="M337">
        <f t="shared" si="32"/>
        <v>295.3</v>
      </c>
      <c r="N337">
        <f t="shared" si="33"/>
        <v>8</v>
      </c>
      <c r="O337">
        <f t="shared" si="34"/>
        <v>32.799999999999997</v>
      </c>
      <c r="P337">
        <f t="shared" si="35"/>
        <v>0</v>
      </c>
      <c r="Q337">
        <f t="shared" si="36"/>
        <v>0</v>
      </c>
    </row>
    <row r="338" spans="1:17" x14ac:dyDescent="0.25">
      <c r="A338" s="1">
        <v>44089</v>
      </c>
      <c r="B338" t="s">
        <v>340</v>
      </c>
      <c r="C338">
        <v>9</v>
      </c>
      <c r="D338">
        <v>37.6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55</v>
      </c>
      <c r="M338">
        <f t="shared" si="32"/>
        <v>230</v>
      </c>
      <c r="N338">
        <f t="shared" si="33"/>
        <v>10</v>
      </c>
      <c r="O338">
        <f t="shared" si="34"/>
        <v>41.9</v>
      </c>
      <c r="P338">
        <f t="shared" si="35"/>
        <v>1</v>
      </c>
      <c r="Q338">
        <f t="shared" si="36"/>
        <v>4.2</v>
      </c>
    </row>
    <row r="339" spans="1:17" x14ac:dyDescent="0.25">
      <c r="A339" s="1">
        <v>44089</v>
      </c>
      <c r="B339" t="s">
        <v>341</v>
      </c>
      <c r="C339">
        <v>2</v>
      </c>
      <c r="D339">
        <v>6.9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65</v>
      </c>
      <c r="M339">
        <f t="shared" si="32"/>
        <v>225.30000000000004</v>
      </c>
      <c r="N339">
        <f t="shared" si="33"/>
        <v>7</v>
      </c>
      <c r="O339">
        <f t="shared" si="34"/>
        <v>24.299999999999997</v>
      </c>
      <c r="P339">
        <f t="shared" si="35"/>
        <v>3</v>
      </c>
      <c r="Q339">
        <f t="shared" si="36"/>
        <v>10.4</v>
      </c>
    </row>
    <row r="340" spans="1:17" x14ac:dyDescent="0.25">
      <c r="A340" s="1">
        <v>44089</v>
      </c>
      <c r="B340" t="s">
        <v>342</v>
      </c>
      <c r="C340">
        <v>5</v>
      </c>
      <c r="D340">
        <v>22.9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91</v>
      </c>
      <c r="M340">
        <f t="shared" si="32"/>
        <v>416</v>
      </c>
      <c r="N340">
        <f t="shared" si="33"/>
        <v>5</v>
      </c>
      <c r="O340">
        <f t="shared" si="34"/>
        <v>22.9</v>
      </c>
      <c r="P340">
        <f t="shared" si="35"/>
        <v>7</v>
      </c>
      <c r="Q340">
        <f t="shared" si="36"/>
        <v>32</v>
      </c>
    </row>
    <row r="341" spans="1:17" x14ac:dyDescent="0.25">
      <c r="A341" s="1">
        <v>44089</v>
      </c>
      <c r="B341" t="s">
        <v>343</v>
      </c>
      <c r="C341">
        <v>24</v>
      </c>
      <c r="D341">
        <v>45.9</v>
      </c>
      <c r="E341">
        <v>2</v>
      </c>
      <c r="F341">
        <v>3.8</v>
      </c>
      <c r="G341">
        <v>0</v>
      </c>
      <c r="H341">
        <v>0</v>
      </c>
      <c r="K341" t="s">
        <v>343</v>
      </c>
      <c r="L341">
        <f t="shared" si="31"/>
        <v>239</v>
      </c>
      <c r="M341">
        <f t="shared" si="32"/>
        <v>457</v>
      </c>
      <c r="N341">
        <f t="shared" si="33"/>
        <v>49</v>
      </c>
      <c r="O341">
        <f t="shared" si="34"/>
        <v>93.7</v>
      </c>
      <c r="P341">
        <f t="shared" si="35"/>
        <v>20</v>
      </c>
      <c r="Q341">
        <f t="shared" si="36"/>
        <v>38.1</v>
      </c>
    </row>
    <row r="342" spans="1:17" x14ac:dyDescent="0.25">
      <c r="A342" s="1">
        <v>44089</v>
      </c>
      <c r="B342" t="s">
        <v>344</v>
      </c>
      <c r="C342">
        <v>4</v>
      </c>
      <c r="D342">
        <v>24.6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59</v>
      </c>
      <c r="M342">
        <f t="shared" si="32"/>
        <v>362.4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44089</v>
      </c>
      <c r="B343" t="s">
        <v>345</v>
      </c>
      <c r="C343">
        <v>8</v>
      </c>
      <c r="D343">
        <v>59.9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42</v>
      </c>
      <c r="M343">
        <f t="shared" si="32"/>
        <v>314.5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44089</v>
      </c>
      <c r="B344" t="s">
        <v>346</v>
      </c>
      <c r="C344">
        <v>150</v>
      </c>
      <c r="D344">
        <v>95.7</v>
      </c>
      <c r="E344">
        <v>3</v>
      </c>
      <c r="F344">
        <v>1.9</v>
      </c>
      <c r="G344">
        <v>1</v>
      </c>
      <c r="H344">
        <v>0.6</v>
      </c>
      <c r="K344" t="s">
        <v>346</v>
      </c>
      <c r="L344">
        <f t="shared" si="31"/>
        <v>748</v>
      </c>
      <c r="M344">
        <f t="shared" si="32"/>
        <v>477.4</v>
      </c>
      <c r="N344">
        <f t="shared" si="33"/>
        <v>122</v>
      </c>
      <c r="O344">
        <f t="shared" si="34"/>
        <v>77.8</v>
      </c>
      <c r="P344">
        <f t="shared" si="35"/>
        <v>50</v>
      </c>
      <c r="Q344">
        <f t="shared" si="36"/>
        <v>31.9</v>
      </c>
    </row>
    <row r="345" spans="1:17" x14ac:dyDescent="0.25">
      <c r="A345" s="1">
        <v>44089</v>
      </c>
      <c r="B345" t="s">
        <v>347</v>
      </c>
      <c r="C345">
        <v>7</v>
      </c>
      <c r="D345">
        <v>24.2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1"/>
        <v>120</v>
      </c>
      <c r="M345">
        <f t="shared" si="32"/>
        <v>415.4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44089</v>
      </c>
      <c r="B346" t="s">
        <v>348</v>
      </c>
      <c r="C346">
        <v>11</v>
      </c>
      <c r="D346">
        <v>64.3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1"/>
        <v>85</v>
      </c>
      <c r="M346">
        <f t="shared" si="32"/>
        <v>496.7</v>
      </c>
      <c r="N346">
        <f t="shared" si="33"/>
        <v>10</v>
      </c>
      <c r="O346">
        <f t="shared" si="34"/>
        <v>58.399999999999991</v>
      </c>
      <c r="P346">
        <f t="shared" si="35"/>
        <v>8</v>
      </c>
      <c r="Q346">
        <f t="shared" si="36"/>
        <v>46.7</v>
      </c>
    </row>
    <row r="347" spans="1:17" x14ac:dyDescent="0.25">
      <c r="A347" s="1">
        <v>44089</v>
      </c>
      <c r="B347" t="s">
        <v>349</v>
      </c>
      <c r="C347">
        <v>16</v>
      </c>
      <c r="D347">
        <v>70.599999999999994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69</v>
      </c>
      <c r="M347">
        <f t="shared" si="32"/>
        <v>304.40000000000003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44089</v>
      </c>
      <c r="B348" t="s">
        <v>350</v>
      </c>
      <c r="C348">
        <v>59</v>
      </c>
      <c r="D348">
        <v>90.9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si="31"/>
        <v>334</v>
      </c>
      <c r="M348">
        <f t="shared" si="32"/>
        <v>514.4</v>
      </c>
      <c r="N348">
        <f t="shared" si="33"/>
        <v>36</v>
      </c>
      <c r="O348">
        <f t="shared" si="34"/>
        <v>55.400000000000006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44089</v>
      </c>
      <c r="B349" t="s">
        <v>351</v>
      </c>
      <c r="C349">
        <v>20</v>
      </c>
      <c r="D349">
        <v>45.7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148</v>
      </c>
      <c r="M349">
        <f t="shared" si="32"/>
        <v>338.39999999999992</v>
      </c>
      <c r="N349">
        <f t="shared" si="33"/>
        <v>44</v>
      </c>
      <c r="O349">
        <f t="shared" si="34"/>
        <v>100.6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44089</v>
      </c>
      <c r="B350" t="s">
        <v>352</v>
      </c>
      <c r="C350">
        <v>143</v>
      </c>
      <c r="D350">
        <v>114.1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1"/>
        <v>532</v>
      </c>
      <c r="M350">
        <f t="shared" si="32"/>
        <v>424.7</v>
      </c>
      <c r="N350">
        <f t="shared" si="33"/>
        <v>54</v>
      </c>
      <c r="O350">
        <f t="shared" si="34"/>
        <v>43.2</v>
      </c>
      <c r="P350">
        <f t="shared" si="35"/>
        <v>14</v>
      </c>
      <c r="Q350">
        <f t="shared" si="36"/>
        <v>11.2</v>
      </c>
    </row>
    <row r="351" spans="1:17" x14ac:dyDescent="0.25">
      <c r="A351" s="1">
        <v>44089</v>
      </c>
      <c r="B351" t="s">
        <v>353</v>
      </c>
      <c r="C351">
        <v>4</v>
      </c>
      <c r="D351">
        <v>46.5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22</v>
      </c>
      <c r="M351">
        <f t="shared" si="32"/>
        <v>255.7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44089</v>
      </c>
      <c r="B352" t="s">
        <v>354</v>
      </c>
      <c r="C352">
        <v>54</v>
      </c>
      <c r="D352">
        <v>123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249</v>
      </c>
      <c r="M352">
        <f t="shared" si="32"/>
        <v>567.4</v>
      </c>
      <c r="N352">
        <f t="shared" si="33"/>
        <v>24</v>
      </c>
      <c r="O352">
        <f t="shared" si="34"/>
        <v>54.699999999999996</v>
      </c>
      <c r="P352">
        <f t="shared" si="35"/>
        <v>21</v>
      </c>
      <c r="Q352">
        <f t="shared" si="36"/>
        <v>47.9</v>
      </c>
    </row>
    <row r="353" spans="1:17" x14ac:dyDescent="0.25">
      <c r="A353" s="1">
        <v>44089</v>
      </c>
      <c r="B353" t="s">
        <v>355</v>
      </c>
      <c r="C353">
        <v>5</v>
      </c>
      <c r="D353">
        <v>22.9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122</v>
      </c>
      <c r="M353">
        <f t="shared" si="32"/>
        <v>558.9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44089</v>
      </c>
      <c r="B354" t="s">
        <v>356</v>
      </c>
      <c r="C354">
        <v>6</v>
      </c>
      <c r="D354">
        <v>12.5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135</v>
      </c>
      <c r="M354">
        <f t="shared" si="32"/>
        <v>281.60000000000002</v>
      </c>
      <c r="N354">
        <f t="shared" si="33"/>
        <v>28</v>
      </c>
      <c r="O354">
        <f t="shared" si="34"/>
        <v>58.4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44089</v>
      </c>
      <c r="B355" t="s">
        <v>357</v>
      </c>
      <c r="C355">
        <v>3</v>
      </c>
      <c r="D355">
        <v>13.2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151</v>
      </c>
      <c r="M355">
        <f t="shared" si="32"/>
        <v>665.5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44089</v>
      </c>
      <c r="B356" t="s">
        <v>358</v>
      </c>
      <c r="C356">
        <v>33</v>
      </c>
      <c r="D356">
        <v>73.8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249</v>
      </c>
      <c r="M356">
        <f t="shared" si="32"/>
        <v>556.6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44089</v>
      </c>
      <c r="B357" t="s">
        <v>359</v>
      </c>
      <c r="C357">
        <v>56</v>
      </c>
      <c r="D357">
        <v>43.5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458</v>
      </c>
      <c r="M357">
        <f t="shared" si="32"/>
        <v>355.6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44075</v>
      </c>
      <c r="B358" t="s">
        <v>7</v>
      </c>
      <c r="C358">
        <v>1</v>
      </c>
      <c r="D358">
        <v>3.9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44075</v>
      </c>
      <c r="B359" t="s">
        <v>8</v>
      </c>
      <c r="C359">
        <v>7</v>
      </c>
      <c r="D359">
        <v>22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44075</v>
      </c>
      <c r="B360" t="s">
        <v>9</v>
      </c>
      <c r="C360">
        <v>15</v>
      </c>
      <c r="D360">
        <v>55.3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44075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44075</v>
      </c>
      <c r="B362" t="s">
        <v>11</v>
      </c>
      <c r="C362">
        <v>4</v>
      </c>
      <c r="D362">
        <v>19.8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44075</v>
      </c>
      <c r="B363" t="s">
        <v>12</v>
      </c>
      <c r="C363">
        <v>11</v>
      </c>
      <c r="D363">
        <v>43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44075</v>
      </c>
      <c r="B364" t="s">
        <v>13</v>
      </c>
      <c r="C364">
        <v>22</v>
      </c>
      <c r="D364">
        <v>20.100000000000001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44075</v>
      </c>
      <c r="B365" t="s">
        <v>14</v>
      </c>
      <c r="C365">
        <v>12</v>
      </c>
      <c r="D365">
        <v>16.399999999999999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44075</v>
      </c>
      <c r="B366" t="s">
        <v>15</v>
      </c>
      <c r="C366">
        <v>108</v>
      </c>
      <c r="D366">
        <v>51</v>
      </c>
      <c r="E366">
        <v>1</v>
      </c>
      <c r="F366">
        <v>0.5</v>
      </c>
      <c r="G366">
        <v>0</v>
      </c>
      <c r="H366">
        <v>0</v>
      </c>
    </row>
    <row r="367" spans="1:17" x14ac:dyDescent="0.25">
      <c r="A367" s="1">
        <v>44075</v>
      </c>
      <c r="B367" t="s">
        <v>16</v>
      </c>
      <c r="C367">
        <v>26</v>
      </c>
      <c r="D367">
        <v>23.2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44075</v>
      </c>
      <c r="B368" t="s">
        <v>17</v>
      </c>
      <c r="C368">
        <v>3</v>
      </c>
      <c r="D368">
        <v>29.4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44075</v>
      </c>
      <c r="B369" t="s">
        <v>18</v>
      </c>
      <c r="C369">
        <v>14</v>
      </c>
      <c r="D369">
        <v>25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44075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44075</v>
      </c>
      <c r="B371" t="s">
        <v>20</v>
      </c>
      <c r="C371">
        <v>37</v>
      </c>
      <c r="D371">
        <v>23.5</v>
      </c>
      <c r="E371">
        <v>0</v>
      </c>
      <c r="F371">
        <v>0</v>
      </c>
      <c r="G371">
        <v>1</v>
      </c>
      <c r="H371">
        <v>0.6</v>
      </c>
    </row>
    <row r="372" spans="1:8" x14ac:dyDescent="0.25">
      <c r="A372" s="1">
        <v>44075</v>
      </c>
      <c r="B372" t="s">
        <v>21</v>
      </c>
      <c r="C372">
        <v>53</v>
      </c>
      <c r="D372">
        <v>57.8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44075</v>
      </c>
      <c r="B373" t="s">
        <v>22</v>
      </c>
      <c r="C373">
        <v>1116</v>
      </c>
      <c r="D373">
        <v>127.9</v>
      </c>
      <c r="E373">
        <v>12</v>
      </c>
      <c r="F373">
        <v>1.4</v>
      </c>
      <c r="G373">
        <v>2</v>
      </c>
      <c r="H373">
        <v>0.2</v>
      </c>
    </row>
    <row r="374" spans="1:8" x14ac:dyDescent="0.25">
      <c r="A374" s="1">
        <v>44075</v>
      </c>
      <c r="B374" t="s">
        <v>23</v>
      </c>
      <c r="C374">
        <v>11</v>
      </c>
      <c r="D374">
        <v>6.7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44075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44075</v>
      </c>
      <c r="B376" t="s">
        <v>25</v>
      </c>
      <c r="C376">
        <v>60</v>
      </c>
      <c r="D376">
        <v>37.200000000000003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44075</v>
      </c>
      <c r="B377" t="s">
        <v>26</v>
      </c>
      <c r="C377">
        <v>7</v>
      </c>
      <c r="D377">
        <v>10.199999999999999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44075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44075</v>
      </c>
      <c r="B379" t="s">
        <v>28</v>
      </c>
      <c r="C379">
        <v>6</v>
      </c>
      <c r="D379">
        <v>87.5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44075</v>
      </c>
      <c r="B380" t="s">
        <v>29</v>
      </c>
      <c r="C380">
        <v>6</v>
      </c>
      <c r="D380">
        <v>24.1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44075</v>
      </c>
      <c r="B381" t="s">
        <v>30</v>
      </c>
      <c r="C381">
        <v>19</v>
      </c>
      <c r="D381">
        <v>39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44075</v>
      </c>
      <c r="B382" t="s">
        <v>31</v>
      </c>
      <c r="C382">
        <v>13</v>
      </c>
      <c r="D382">
        <v>22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44075</v>
      </c>
      <c r="B383" t="s">
        <v>32</v>
      </c>
      <c r="C383">
        <v>4</v>
      </c>
      <c r="D383">
        <v>25.2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44075</v>
      </c>
      <c r="B384" t="s">
        <v>33</v>
      </c>
      <c r="C384">
        <v>5</v>
      </c>
      <c r="D384">
        <v>13.9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44075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44075</v>
      </c>
      <c r="B386" t="s">
        <v>35</v>
      </c>
      <c r="C386">
        <v>2</v>
      </c>
      <c r="D386">
        <v>14.8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44075</v>
      </c>
      <c r="B387" t="s">
        <v>36</v>
      </c>
      <c r="C387">
        <v>2</v>
      </c>
      <c r="D387">
        <v>5.7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44075</v>
      </c>
      <c r="B388" t="s">
        <v>37</v>
      </c>
      <c r="C388">
        <v>7</v>
      </c>
      <c r="D388">
        <v>37.6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44075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44075</v>
      </c>
      <c r="B390" t="s">
        <v>39</v>
      </c>
      <c r="C390">
        <v>5</v>
      </c>
      <c r="D390">
        <v>16.8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44075</v>
      </c>
      <c r="B391" t="s">
        <v>40</v>
      </c>
      <c r="C391">
        <v>22</v>
      </c>
      <c r="D391">
        <v>32.6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s="1">
        <v>44075</v>
      </c>
      <c r="B392" t="s">
        <v>41</v>
      </c>
      <c r="C392">
        <v>3</v>
      </c>
      <c r="D392">
        <v>6.9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44075</v>
      </c>
      <c r="B393" t="s">
        <v>42</v>
      </c>
      <c r="C393">
        <v>13</v>
      </c>
      <c r="D393">
        <v>41.6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44075</v>
      </c>
      <c r="B394" t="s">
        <v>43</v>
      </c>
      <c r="C394">
        <v>11</v>
      </c>
      <c r="D394">
        <v>36.700000000000003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44075</v>
      </c>
      <c r="B395" t="s">
        <v>44</v>
      </c>
      <c r="C395">
        <v>9</v>
      </c>
      <c r="D395">
        <v>34.799999999999997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44075</v>
      </c>
      <c r="B396" t="s">
        <v>45</v>
      </c>
      <c r="C396">
        <v>13</v>
      </c>
      <c r="D396">
        <v>31.2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44075</v>
      </c>
      <c r="B397" t="s">
        <v>46</v>
      </c>
      <c r="C397">
        <v>5</v>
      </c>
      <c r="D397">
        <v>24.5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44075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44075</v>
      </c>
      <c r="B399" t="s">
        <v>48</v>
      </c>
      <c r="C399">
        <v>10</v>
      </c>
      <c r="D399">
        <v>42.4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44075</v>
      </c>
      <c r="B400" t="s">
        <v>49</v>
      </c>
      <c r="C400">
        <v>14</v>
      </c>
      <c r="D400">
        <v>40.1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44075</v>
      </c>
      <c r="B401" t="s">
        <v>50</v>
      </c>
      <c r="C401">
        <v>1</v>
      </c>
      <c r="D401">
        <v>9.3000000000000007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44075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44075</v>
      </c>
      <c r="B403" t="s">
        <v>52</v>
      </c>
      <c r="C403">
        <v>3</v>
      </c>
      <c r="D403">
        <v>12.9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44075</v>
      </c>
      <c r="B404" t="s">
        <v>53</v>
      </c>
      <c r="C404">
        <v>3</v>
      </c>
      <c r="D404">
        <v>13.2</v>
      </c>
      <c r="E404">
        <v>0</v>
      </c>
      <c r="F404">
        <v>0</v>
      </c>
      <c r="G404">
        <v>1</v>
      </c>
      <c r="H404">
        <v>4.4000000000000004</v>
      </c>
    </row>
    <row r="405" spans="1:8" x14ac:dyDescent="0.25">
      <c r="A405" s="1">
        <v>44075</v>
      </c>
      <c r="B405" t="s">
        <v>54</v>
      </c>
      <c r="C405">
        <v>10</v>
      </c>
      <c r="D405">
        <v>34.1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44075</v>
      </c>
      <c r="B406" t="s">
        <v>55</v>
      </c>
      <c r="C406">
        <v>14</v>
      </c>
      <c r="D406">
        <v>45.5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44075</v>
      </c>
      <c r="B407" t="s">
        <v>56</v>
      </c>
      <c r="C407">
        <v>87</v>
      </c>
      <c r="D407">
        <v>47.3</v>
      </c>
      <c r="E407">
        <v>1</v>
      </c>
      <c r="F407">
        <v>0.5</v>
      </c>
      <c r="G407">
        <v>0</v>
      </c>
      <c r="H407">
        <v>0</v>
      </c>
    </row>
    <row r="408" spans="1:8" x14ac:dyDescent="0.25">
      <c r="A408" s="1">
        <v>44075</v>
      </c>
      <c r="B408" t="s">
        <v>57</v>
      </c>
      <c r="C408">
        <v>8</v>
      </c>
      <c r="D408">
        <v>46.3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44075</v>
      </c>
      <c r="B409" t="s">
        <v>58</v>
      </c>
      <c r="C409">
        <v>2</v>
      </c>
      <c r="D409">
        <v>5.5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44075</v>
      </c>
      <c r="B410" t="s">
        <v>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44075</v>
      </c>
      <c r="B411" t="s">
        <v>60</v>
      </c>
      <c r="C411">
        <v>9</v>
      </c>
      <c r="D411">
        <v>32.299999999999997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44075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44075</v>
      </c>
      <c r="B413" t="s">
        <v>62</v>
      </c>
      <c r="C413">
        <v>9</v>
      </c>
      <c r="D413">
        <v>41.2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44075</v>
      </c>
      <c r="B414" t="s">
        <v>63</v>
      </c>
      <c r="C414">
        <v>2</v>
      </c>
      <c r="D414">
        <v>7.5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44075</v>
      </c>
      <c r="B415" t="s">
        <v>64</v>
      </c>
      <c r="C415">
        <v>29</v>
      </c>
      <c r="D415">
        <v>43.2</v>
      </c>
      <c r="E415">
        <v>0</v>
      </c>
      <c r="F415">
        <v>0</v>
      </c>
      <c r="G415">
        <v>3</v>
      </c>
      <c r="H415">
        <v>4.5</v>
      </c>
    </row>
    <row r="416" spans="1:8" x14ac:dyDescent="0.25">
      <c r="A416" s="1">
        <v>44075</v>
      </c>
      <c r="B416" t="s">
        <v>65</v>
      </c>
      <c r="C416">
        <v>3</v>
      </c>
      <c r="D416">
        <v>8.3000000000000007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44075</v>
      </c>
      <c r="B417" t="s">
        <v>66</v>
      </c>
      <c r="C417">
        <v>2</v>
      </c>
      <c r="D417">
        <v>5.7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44075</v>
      </c>
      <c r="B418" t="s">
        <v>67</v>
      </c>
      <c r="C418">
        <v>4</v>
      </c>
      <c r="D418">
        <v>18.899999999999999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44075</v>
      </c>
      <c r="B419" t="s">
        <v>68</v>
      </c>
      <c r="C419">
        <v>6</v>
      </c>
      <c r="D419">
        <v>23.9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44075</v>
      </c>
      <c r="B420" t="s">
        <v>69</v>
      </c>
      <c r="C420">
        <v>7</v>
      </c>
      <c r="D420">
        <v>24.2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44075</v>
      </c>
      <c r="B421" t="s">
        <v>70</v>
      </c>
      <c r="C421">
        <v>6</v>
      </c>
      <c r="D421">
        <v>21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44075</v>
      </c>
      <c r="B422" t="s">
        <v>71</v>
      </c>
      <c r="C422">
        <v>1</v>
      </c>
      <c r="D422">
        <v>5.3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44075</v>
      </c>
      <c r="B423" t="s">
        <v>72</v>
      </c>
      <c r="C423">
        <v>10</v>
      </c>
      <c r="D423">
        <v>23.2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44075</v>
      </c>
      <c r="B424" t="s">
        <v>73</v>
      </c>
      <c r="C424">
        <v>1</v>
      </c>
      <c r="D424">
        <v>1.9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44075</v>
      </c>
      <c r="B425" t="s">
        <v>74</v>
      </c>
      <c r="C425">
        <v>20</v>
      </c>
      <c r="D425">
        <v>45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44075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44075</v>
      </c>
      <c r="B427" t="s">
        <v>76</v>
      </c>
      <c r="C427">
        <v>59</v>
      </c>
      <c r="D427">
        <v>57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44075</v>
      </c>
      <c r="B428" t="s">
        <v>77</v>
      </c>
      <c r="C428">
        <v>23</v>
      </c>
      <c r="D428">
        <v>93.2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44075</v>
      </c>
      <c r="B429" t="s">
        <v>78</v>
      </c>
      <c r="C429">
        <v>3</v>
      </c>
      <c r="D429">
        <v>5.3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44075</v>
      </c>
      <c r="B430" t="s">
        <v>79</v>
      </c>
      <c r="C430">
        <v>16</v>
      </c>
      <c r="D430">
        <v>49.3</v>
      </c>
      <c r="E430">
        <v>0</v>
      </c>
      <c r="F430">
        <v>0</v>
      </c>
      <c r="G430">
        <v>1</v>
      </c>
      <c r="H430">
        <v>3.1</v>
      </c>
    </row>
    <row r="431" spans="1:8" x14ac:dyDescent="0.25">
      <c r="A431" s="1">
        <v>44075</v>
      </c>
      <c r="B431" t="s">
        <v>80</v>
      </c>
      <c r="C431">
        <v>20</v>
      </c>
      <c r="D431">
        <v>19.899999999999999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44075</v>
      </c>
      <c r="B432" t="s">
        <v>81</v>
      </c>
      <c r="C432">
        <v>26</v>
      </c>
      <c r="D432">
        <v>84.5</v>
      </c>
      <c r="E432">
        <v>0</v>
      </c>
      <c r="F432">
        <v>0</v>
      </c>
      <c r="G432">
        <v>1</v>
      </c>
      <c r="H432">
        <v>3.2</v>
      </c>
    </row>
    <row r="433" spans="1:8" x14ac:dyDescent="0.25">
      <c r="A433" s="1">
        <v>44075</v>
      </c>
      <c r="B433" t="s">
        <v>82</v>
      </c>
      <c r="C433">
        <v>5</v>
      </c>
      <c r="D433">
        <v>18.899999999999999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44075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44075</v>
      </c>
      <c r="B435" t="s">
        <v>84</v>
      </c>
      <c r="C435">
        <v>9</v>
      </c>
      <c r="D435">
        <v>15.5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44075</v>
      </c>
      <c r="B436" t="s">
        <v>85</v>
      </c>
      <c r="C436">
        <v>6</v>
      </c>
      <c r="D436">
        <v>22.9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44075</v>
      </c>
      <c r="B437" t="s">
        <v>86</v>
      </c>
      <c r="C437">
        <v>51</v>
      </c>
      <c r="D437">
        <v>42.8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 s="1">
        <v>44075</v>
      </c>
      <c r="B438" t="s">
        <v>87</v>
      </c>
      <c r="C438">
        <v>2</v>
      </c>
      <c r="D438">
        <v>10.1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44075</v>
      </c>
      <c r="B439" t="s">
        <v>88</v>
      </c>
      <c r="C439">
        <v>3</v>
      </c>
      <c r="D439">
        <v>11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44075</v>
      </c>
      <c r="B440" t="s">
        <v>89</v>
      </c>
      <c r="C440">
        <v>2</v>
      </c>
      <c r="D440">
        <v>4.8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44075</v>
      </c>
      <c r="B441" t="s">
        <v>90</v>
      </c>
      <c r="C441">
        <v>2</v>
      </c>
      <c r="D441">
        <v>10.6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44075</v>
      </c>
      <c r="B442" t="s">
        <v>91</v>
      </c>
      <c r="C442">
        <v>4</v>
      </c>
      <c r="D442">
        <v>15.9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44075</v>
      </c>
      <c r="B443" t="s">
        <v>92</v>
      </c>
      <c r="C443">
        <v>2</v>
      </c>
      <c r="D443">
        <v>6.3</v>
      </c>
      <c r="E443">
        <v>0</v>
      </c>
      <c r="F443">
        <v>0</v>
      </c>
      <c r="G443">
        <v>1</v>
      </c>
      <c r="H443">
        <v>3.2</v>
      </c>
    </row>
    <row r="444" spans="1:8" x14ac:dyDescent="0.25">
      <c r="A444" s="1">
        <v>44075</v>
      </c>
      <c r="B444" t="s">
        <v>93</v>
      </c>
      <c r="C444">
        <v>11</v>
      </c>
      <c r="D444">
        <v>30.4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44075</v>
      </c>
      <c r="B445" t="s">
        <v>94</v>
      </c>
      <c r="C445">
        <v>31</v>
      </c>
      <c r="D445">
        <v>26.5</v>
      </c>
      <c r="E445">
        <v>0</v>
      </c>
      <c r="F445">
        <v>0</v>
      </c>
      <c r="G445">
        <v>2</v>
      </c>
      <c r="H445">
        <v>1.7</v>
      </c>
    </row>
    <row r="446" spans="1:8" x14ac:dyDescent="0.25">
      <c r="A446" s="1">
        <v>44075</v>
      </c>
      <c r="B446" t="s">
        <v>95</v>
      </c>
      <c r="C446">
        <v>4</v>
      </c>
      <c r="D446">
        <v>43.3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44075</v>
      </c>
      <c r="B447" t="s">
        <v>96</v>
      </c>
      <c r="C447">
        <v>10</v>
      </c>
      <c r="D447">
        <v>51.8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44075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44075</v>
      </c>
      <c r="B449" t="s">
        <v>98</v>
      </c>
      <c r="C449">
        <v>94</v>
      </c>
      <c r="D449">
        <v>40.1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 s="1">
        <v>44075</v>
      </c>
      <c r="B450" t="s">
        <v>99</v>
      </c>
      <c r="C450">
        <v>5</v>
      </c>
      <c r="D450">
        <v>21.6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44075</v>
      </c>
      <c r="B451" t="s">
        <v>100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44075</v>
      </c>
      <c r="B452" t="s">
        <v>101</v>
      </c>
      <c r="C452">
        <v>1</v>
      </c>
      <c r="D452">
        <v>5.4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44075</v>
      </c>
      <c r="B453" t="s">
        <v>102</v>
      </c>
      <c r="C453">
        <v>25</v>
      </c>
      <c r="D453">
        <v>15.7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44075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44075</v>
      </c>
      <c r="B455" t="s">
        <v>104</v>
      </c>
      <c r="C455">
        <v>17</v>
      </c>
      <c r="D455">
        <v>62.9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44075</v>
      </c>
      <c r="B456" t="s">
        <v>105</v>
      </c>
      <c r="C456">
        <v>6</v>
      </c>
      <c r="D456">
        <v>13.7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s="1">
        <v>44075</v>
      </c>
      <c r="B457" t="s">
        <v>106</v>
      </c>
      <c r="C457">
        <v>10</v>
      </c>
      <c r="D457">
        <v>46.4</v>
      </c>
      <c r="E457">
        <v>1</v>
      </c>
      <c r="F457">
        <v>4.5999999999999996</v>
      </c>
      <c r="G457">
        <v>0</v>
      </c>
      <c r="H457">
        <v>0</v>
      </c>
    </row>
    <row r="458" spans="1:8" x14ac:dyDescent="0.25">
      <c r="A458" s="1">
        <v>44075</v>
      </c>
      <c r="B458" t="s">
        <v>107</v>
      </c>
      <c r="C458">
        <v>6</v>
      </c>
      <c r="D458">
        <v>15.1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44075</v>
      </c>
      <c r="B459" t="s">
        <v>108</v>
      </c>
      <c r="C459">
        <v>11</v>
      </c>
      <c r="D459">
        <v>35.799999999999997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44075</v>
      </c>
      <c r="B460" t="s">
        <v>109</v>
      </c>
      <c r="C460">
        <v>17</v>
      </c>
      <c r="D460">
        <v>100.5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44075</v>
      </c>
      <c r="B461" t="s">
        <v>110</v>
      </c>
      <c r="C461">
        <v>22</v>
      </c>
      <c r="D461">
        <v>83.2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44075</v>
      </c>
      <c r="B462" t="s">
        <v>111</v>
      </c>
      <c r="C462">
        <v>15</v>
      </c>
      <c r="D462">
        <v>30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44075</v>
      </c>
      <c r="B463" t="s">
        <v>112</v>
      </c>
      <c r="C463">
        <v>8</v>
      </c>
      <c r="D463">
        <v>21</v>
      </c>
      <c r="E463">
        <v>0</v>
      </c>
      <c r="F463">
        <v>0</v>
      </c>
      <c r="G463">
        <v>2</v>
      </c>
      <c r="H463">
        <v>5.3</v>
      </c>
    </row>
    <row r="464" spans="1:8" x14ac:dyDescent="0.25">
      <c r="A464" s="1">
        <v>44075</v>
      </c>
      <c r="B464" t="s">
        <v>113</v>
      </c>
      <c r="C464">
        <v>7</v>
      </c>
      <c r="D464">
        <v>29.3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44075</v>
      </c>
      <c r="B465" t="s">
        <v>114</v>
      </c>
      <c r="C465">
        <v>23</v>
      </c>
      <c r="D465">
        <v>39.6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44075</v>
      </c>
      <c r="B466" t="s">
        <v>115</v>
      </c>
      <c r="C466">
        <v>18</v>
      </c>
      <c r="D466">
        <v>48.6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44075</v>
      </c>
      <c r="B467" t="s">
        <v>116</v>
      </c>
      <c r="C467">
        <v>42</v>
      </c>
      <c r="D467">
        <v>57.2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44075</v>
      </c>
      <c r="B468" t="s">
        <v>117</v>
      </c>
      <c r="C468">
        <v>4</v>
      </c>
      <c r="D468">
        <v>32.200000000000003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44075</v>
      </c>
      <c r="B469" t="s">
        <v>118</v>
      </c>
      <c r="C469">
        <v>33</v>
      </c>
      <c r="D469">
        <v>14.2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44075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44075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44075</v>
      </c>
      <c r="B472" t="s">
        <v>121</v>
      </c>
      <c r="C472">
        <v>9</v>
      </c>
      <c r="D472">
        <v>62.6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44075</v>
      </c>
      <c r="B473" t="s">
        <v>122</v>
      </c>
      <c r="C473">
        <v>75</v>
      </c>
      <c r="D473">
        <v>46</v>
      </c>
      <c r="E473">
        <v>1</v>
      </c>
      <c r="F473">
        <v>0.6</v>
      </c>
      <c r="G473">
        <v>1</v>
      </c>
      <c r="H473">
        <v>0.6</v>
      </c>
    </row>
    <row r="474" spans="1:8" x14ac:dyDescent="0.25">
      <c r="A474" s="1">
        <v>44075</v>
      </c>
      <c r="B474" t="s">
        <v>123</v>
      </c>
      <c r="C474">
        <v>63</v>
      </c>
      <c r="D474">
        <v>40.4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 s="1">
        <v>44075</v>
      </c>
      <c r="B475" t="s">
        <v>124</v>
      </c>
      <c r="C475">
        <v>16</v>
      </c>
      <c r="D475">
        <v>52.8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44075</v>
      </c>
      <c r="B476" t="s">
        <v>125</v>
      </c>
      <c r="C476">
        <v>4</v>
      </c>
      <c r="D476">
        <v>6.6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44075</v>
      </c>
      <c r="B477" t="s">
        <v>126</v>
      </c>
      <c r="C477">
        <v>23</v>
      </c>
      <c r="D477">
        <v>47.5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44075</v>
      </c>
      <c r="B478" t="s">
        <v>127</v>
      </c>
      <c r="C478">
        <v>6</v>
      </c>
      <c r="D478">
        <v>32.799999999999997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44075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44075</v>
      </c>
      <c r="B480" t="s">
        <v>129</v>
      </c>
      <c r="C480">
        <v>3</v>
      </c>
      <c r="D480">
        <v>24.6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44075</v>
      </c>
      <c r="B481" t="s">
        <v>130</v>
      </c>
      <c r="C481">
        <v>7</v>
      </c>
      <c r="D481">
        <v>17.899999999999999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44075</v>
      </c>
      <c r="B482" t="s">
        <v>131</v>
      </c>
      <c r="C482">
        <v>14</v>
      </c>
      <c r="D482">
        <v>51.4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44075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44075</v>
      </c>
      <c r="B484" t="s">
        <v>133</v>
      </c>
      <c r="C484">
        <v>5</v>
      </c>
      <c r="D484">
        <v>9.9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44075</v>
      </c>
      <c r="B485" t="s">
        <v>134</v>
      </c>
      <c r="C485">
        <v>25</v>
      </c>
      <c r="D485">
        <v>43.4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44075</v>
      </c>
      <c r="B486" t="s">
        <v>135</v>
      </c>
      <c r="C486">
        <v>31</v>
      </c>
      <c r="D486">
        <v>35.6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44075</v>
      </c>
      <c r="B487" t="s">
        <v>136</v>
      </c>
      <c r="C487">
        <v>2</v>
      </c>
      <c r="D487">
        <v>12.4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44075</v>
      </c>
      <c r="B488" t="s">
        <v>137</v>
      </c>
      <c r="C488">
        <v>4</v>
      </c>
      <c r="D488">
        <v>16.7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44075</v>
      </c>
      <c r="B489" t="s">
        <v>138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44075</v>
      </c>
      <c r="B490" t="s">
        <v>139</v>
      </c>
      <c r="C490">
        <v>10</v>
      </c>
      <c r="D490">
        <v>24.9</v>
      </c>
      <c r="E490">
        <v>0</v>
      </c>
      <c r="F490">
        <v>0</v>
      </c>
      <c r="G490">
        <v>1</v>
      </c>
      <c r="H490">
        <v>2.5</v>
      </c>
    </row>
    <row r="491" spans="1:8" x14ac:dyDescent="0.25">
      <c r="A491" s="1">
        <v>44075</v>
      </c>
      <c r="B491" t="s">
        <v>140</v>
      </c>
      <c r="C491">
        <v>40</v>
      </c>
      <c r="D491">
        <v>43.3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44075</v>
      </c>
      <c r="B492" t="s">
        <v>141</v>
      </c>
      <c r="C492">
        <v>12</v>
      </c>
      <c r="D492">
        <v>38.5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44075</v>
      </c>
      <c r="B493" t="s">
        <v>142</v>
      </c>
      <c r="C493">
        <v>11</v>
      </c>
      <c r="D493">
        <v>13.6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44075</v>
      </c>
      <c r="B494" t="s">
        <v>143</v>
      </c>
      <c r="C494">
        <v>1</v>
      </c>
      <c r="D494">
        <v>2.1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44075</v>
      </c>
      <c r="B495" t="s">
        <v>144</v>
      </c>
      <c r="C495">
        <v>2</v>
      </c>
      <c r="D495">
        <v>12.2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44075</v>
      </c>
      <c r="B496" t="s">
        <v>145</v>
      </c>
      <c r="C496">
        <v>7</v>
      </c>
      <c r="D496">
        <v>15.7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44075</v>
      </c>
      <c r="B497" t="s">
        <v>146</v>
      </c>
      <c r="C497">
        <v>11</v>
      </c>
      <c r="D497">
        <v>49.5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44075</v>
      </c>
      <c r="B498" t="s">
        <v>147</v>
      </c>
      <c r="C498">
        <v>8</v>
      </c>
      <c r="D498">
        <v>51.6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44075</v>
      </c>
      <c r="B499" t="s">
        <v>148</v>
      </c>
      <c r="C499">
        <v>42</v>
      </c>
      <c r="D499">
        <v>46.2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44075</v>
      </c>
      <c r="B500" t="s">
        <v>149</v>
      </c>
      <c r="C500">
        <v>29</v>
      </c>
      <c r="D500">
        <v>33.200000000000003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44075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44075</v>
      </c>
      <c r="B502" t="s">
        <v>151</v>
      </c>
      <c r="C502">
        <v>9</v>
      </c>
      <c r="D502">
        <v>18.600000000000001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44075</v>
      </c>
      <c r="B503" t="s">
        <v>152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44075</v>
      </c>
      <c r="B504" t="s">
        <v>153</v>
      </c>
      <c r="C504">
        <v>15</v>
      </c>
      <c r="D504">
        <v>20.5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44075</v>
      </c>
      <c r="B505" t="s">
        <v>154</v>
      </c>
      <c r="C505">
        <v>6</v>
      </c>
      <c r="D505">
        <v>14.1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44075</v>
      </c>
      <c r="B506" t="s">
        <v>155</v>
      </c>
      <c r="C506">
        <v>7</v>
      </c>
      <c r="D506">
        <v>14</v>
      </c>
      <c r="E506">
        <v>1</v>
      </c>
      <c r="F506">
        <v>2</v>
      </c>
      <c r="G506">
        <v>0</v>
      </c>
      <c r="H506">
        <v>0</v>
      </c>
    </row>
    <row r="507" spans="1:8" x14ac:dyDescent="0.25">
      <c r="A507" s="1">
        <v>44075</v>
      </c>
      <c r="B507" t="s">
        <v>156</v>
      </c>
      <c r="C507">
        <v>26</v>
      </c>
      <c r="D507">
        <v>63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44075</v>
      </c>
      <c r="B508" t="s">
        <v>157</v>
      </c>
      <c r="C508">
        <v>7</v>
      </c>
      <c r="D508">
        <v>25.4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44075</v>
      </c>
      <c r="B509" t="s">
        <v>158</v>
      </c>
      <c r="C509">
        <v>18</v>
      </c>
      <c r="D509">
        <v>52.8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44075</v>
      </c>
      <c r="B510" t="s">
        <v>159</v>
      </c>
      <c r="C510">
        <v>3</v>
      </c>
      <c r="D510">
        <v>11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44075</v>
      </c>
      <c r="B511" t="s">
        <v>160</v>
      </c>
      <c r="C511">
        <v>7</v>
      </c>
      <c r="D511">
        <v>12.9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44075</v>
      </c>
      <c r="B512" t="s">
        <v>161</v>
      </c>
      <c r="C512">
        <v>2</v>
      </c>
      <c r="D512">
        <v>15.8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44075</v>
      </c>
      <c r="B513" t="s">
        <v>162</v>
      </c>
      <c r="C513">
        <v>5</v>
      </c>
      <c r="D513">
        <v>7.6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44075</v>
      </c>
      <c r="B514" t="s">
        <v>163</v>
      </c>
      <c r="C514">
        <v>7</v>
      </c>
      <c r="D514">
        <v>15.3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44075</v>
      </c>
      <c r="B515" t="s">
        <v>164</v>
      </c>
      <c r="C515">
        <v>11</v>
      </c>
      <c r="D515">
        <v>48.4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44075</v>
      </c>
      <c r="B516" t="s">
        <v>165</v>
      </c>
      <c r="C516">
        <v>4</v>
      </c>
      <c r="D516">
        <v>13.5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44075</v>
      </c>
      <c r="B517" t="s">
        <v>166</v>
      </c>
      <c r="C517">
        <v>13</v>
      </c>
      <c r="D517">
        <v>23.1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44075</v>
      </c>
      <c r="B518" t="s">
        <v>167</v>
      </c>
      <c r="C518">
        <v>12</v>
      </c>
      <c r="D518">
        <v>53.3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44075</v>
      </c>
      <c r="B519" t="s">
        <v>168</v>
      </c>
      <c r="C519">
        <v>1</v>
      </c>
      <c r="D519">
        <v>6.4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44075</v>
      </c>
      <c r="B520" t="s">
        <v>169</v>
      </c>
      <c r="C520">
        <v>4</v>
      </c>
      <c r="D520">
        <v>10.7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44075</v>
      </c>
      <c r="B521" t="s">
        <v>170</v>
      </c>
      <c r="C521">
        <v>8</v>
      </c>
      <c r="D521">
        <v>69.599999999999994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44075</v>
      </c>
      <c r="B522" t="s">
        <v>171</v>
      </c>
      <c r="C522">
        <v>10</v>
      </c>
      <c r="D522">
        <v>35.5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44075</v>
      </c>
      <c r="B523" t="s">
        <v>172</v>
      </c>
      <c r="C523">
        <v>15</v>
      </c>
      <c r="D523">
        <v>24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44075</v>
      </c>
      <c r="B524" t="s">
        <v>173</v>
      </c>
      <c r="C524">
        <v>8</v>
      </c>
      <c r="D524">
        <v>70.900000000000006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44075</v>
      </c>
      <c r="B525" t="s">
        <v>174</v>
      </c>
      <c r="C525">
        <v>31</v>
      </c>
      <c r="D525">
        <v>25</v>
      </c>
      <c r="E525">
        <v>1</v>
      </c>
      <c r="F525">
        <v>0.8</v>
      </c>
      <c r="G525">
        <v>0</v>
      </c>
      <c r="H525">
        <v>0</v>
      </c>
    </row>
    <row r="526" spans="1:8" x14ac:dyDescent="0.25">
      <c r="A526" s="1">
        <v>44075</v>
      </c>
      <c r="B526" t="s">
        <v>175</v>
      </c>
      <c r="C526">
        <v>45</v>
      </c>
      <c r="D526">
        <v>36</v>
      </c>
      <c r="E526">
        <v>0</v>
      </c>
      <c r="F526">
        <v>0</v>
      </c>
      <c r="G526">
        <v>2</v>
      </c>
      <c r="H526">
        <v>1.6</v>
      </c>
    </row>
    <row r="527" spans="1:8" x14ac:dyDescent="0.25">
      <c r="A527" s="1">
        <v>44075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44075</v>
      </c>
      <c r="B528" t="s">
        <v>177</v>
      </c>
      <c r="C528">
        <v>30</v>
      </c>
      <c r="D528">
        <v>39.200000000000003</v>
      </c>
      <c r="E528">
        <v>0</v>
      </c>
      <c r="F528">
        <v>0</v>
      </c>
      <c r="G528">
        <v>1</v>
      </c>
      <c r="H528">
        <v>1.3</v>
      </c>
    </row>
    <row r="529" spans="1:8" x14ac:dyDescent="0.25">
      <c r="A529" s="1">
        <v>44075</v>
      </c>
      <c r="B529" t="s">
        <v>178</v>
      </c>
      <c r="C529">
        <v>21</v>
      </c>
      <c r="D529">
        <v>26.7</v>
      </c>
      <c r="E529">
        <v>0</v>
      </c>
      <c r="F529">
        <v>0</v>
      </c>
      <c r="G529">
        <v>1</v>
      </c>
      <c r="H529">
        <v>1.3</v>
      </c>
    </row>
    <row r="530" spans="1:8" x14ac:dyDescent="0.25">
      <c r="A530" s="1">
        <v>44075</v>
      </c>
      <c r="B530" t="s">
        <v>179</v>
      </c>
      <c r="C530">
        <v>3</v>
      </c>
      <c r="D530">
        <v>8.4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44075</v>
      </c>
      <c r="B531" t="s">
        <v>180</v>
      </c>
      <c r="C531">
        <v>11</v>
      </c>
      <c r="D531">
        <v>36.200000000000003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44075</v>
      </c>
      <c r="B532" t="s">
        <v>181</v>
      </c>
      <c r="C532">
        <v>4</v>
      </c>
      <c r="D532">
        <v>8.6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44075</v>
      </c>
      <c r="B533" t="s">
        <v>182</v>
      </c>
      <c r="C533">
        <v>7</v>
      </c>
      <c r="D533">
        <v>30.5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44075</v>
      </c>
      <c r="B534" t="s">
        <v>183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44075</v>
      </c>
      <c r="B535" t="s">
        <v>184</v>
      </c>
      <c r="C535">
        <v>10</v>
      </c>
      <c r="D535">
        <v>42.7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44075</v>
      </c>
      <c r="B536" t="s">
        <v>185</v>
      </c>
      <c r="C536">
        <v>5</v>
      </c>
      <c r="D536">
        <v>34.6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44075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44075</v>
      </c>
      <c r="B538" t="s">
        <v>187</v>
      </c>
      <c r="C538">
        <v>3</v>
      </c>
      <c r="D538">
        <v>13.2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44075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44075</v>
      </c>
      <c r="B540" t="s">
        <v>189</v>
      </c>
      <c r="C540">
        <v>4</v>
      </c>
      <c r="D540">
        <v>16.7</v>
      </c>
      <c r="E540">
        <v>1</v>
      </c>
      <c r="F540">
        <v>4.2</v>
      </c>
      <c r="G540">
        <v>1</v>
      </c>
      <c r="H540">
        <v>4.2</v>
      </c>
    </row>
    <row r="541" spans="1:8" x14ac:dyDescent="0.25">
      <c r="A541" s="1">
        <v>44075</v>
      </c>
      <c r="B541" t="s">
        <v>190</v>
      </c>
      <c r="C541">
        <v>22</v>
      </c>
      <c r="D541">
        <v>66.2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44075</v>
      </c>
      <c r="B542" t="s">
        <v>191</v>
      </c>
      <c r="C542">
        <v>52</v>
      </c>
      <c r="D542">
        <v>42.8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44075</v>
      </c>
      <c r="B543" t="s">
        <v>192</v>
      </c>
      <c r="C543">
        <v>3</v>
      </c>
      <c r="D543">
        <v>6.7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44075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44075</v>
      </c>
      <c r="B545" t="s">
        <v>194</v>
      </c>
      <c r="C545">
        <v>24</v>
      </c>
      <c r="D545">
        <v>29.6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44075</v>
      </c>
      <c r="B546" t="s">
        <v>195</v>
      </c>
      <c r="C546">
        <v>3</v>
      </c>
      <c r="D546">
        <v>8.8000000000000007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44075</v>
      </c>
      <c r="B547" t="s">
        <v>196</v>
      </c>
      <c r="C547">
        <v>12</v>
      </c>
      <c r="D547">
        <v>24.6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44075</v>
      </c>
      <c r="B548" t="s">
        <v>197</v>
      </c>
      <c r="C548">
        <v>6</v>
      </c>
      <c r="D548">
        <v>31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44075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44075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44075</v>
      </c>
      <c r="B551" t="s">
        <v>200</v>
      </c>
      <c r="C551">
        <v>4</v>
      </c>
      <c r="D551">
        <v>36.6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44075</v>
      </c>
      <c r="B552" t="s">
        <v>201</v>
      </c>
      <c r="C552">
        <v>5</v>
      </c>
      <c r="D552">
        <v>13.5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44075</v>
      </c>
      <c r="B553" t="s">
        <v>202</v>
      </c>
      <c r="C553">
        <v>3</v>
      </c>
      <c r="D553">
        <v>6.8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44075</v>
      </c>
      <c r="B554" t="s">
        <v>203</v>
      </c>
      <c r="C554">
        <v>7</v>
      </c>
      <c r="D554">
        <v>19.399999999999999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44075</v>
      </c>
      <c r="B555" t="s">
        <v>204</v>
      </c>
      <c r="C555">
        <v>19</v>
      </c>
      <c r="D555">
        <v>136.5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44075</v>
      </c>
      <c r="B556" t="s">
        <v>205</v>
      </c>
      <c r="C556">
        <v>3</v>
      </c>
      <c r="D556">
        <v>38.200000000000003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44075</v>
      </c>
      <c r="B557" t="s">
        <v>206</v>
      </c>
      <c r="C557">
        <v>3</v>
      </c>
      <c r="D557">
        <v>12.3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44075</v>
      </c>
      <c r="B558" t="s">
        <v>207</v>
      </c>
      <c r="C558">
        <v>2</v>
      </c>
      <c r="D558">
        <v>11.8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44075</v>
      </c>
      <c r="B559" t="s">
        <v>208</v>
      </c>
      <c r="C559">
        <v>19</v>
      </c>
      <c r="D559">
        <v>29.9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44075</v>
      </c>
      <c r="B560" t="s">
        <v>209</v>
      </c>
      <c r="C560">
        <v>3</v>
      </c>
      <c r="D560">
        <v>10.4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44075</v>
      </c>
      <c r="B561" t="s">
        <v>210</v>
      </c>
      <c r="C561">
        <v>14</v>
      </c>
      <c r="D561">
        <v>32.4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44075</v>
      </c>
      <c r="B562" t="s">
        <v>211</v>
      </c>
      <c r="C562">
        <v>56</v>
      </c>
      <c r="D562">
        <v>31.5</v>
      </c>
      <c r="E562">
        <v>1</v>
      </c>
      <c r="F562">
        <v>0.6</v>
      </c>
      <c r="G562">
        <v>0</v>
      </c>
      <c r="H562">
        <v>0</v>
      </c>
    </row>
    <row r="563" spans="1:8" x14ac:dyDescent="0.25">
      <c r="A563" s="1">
        <v>44075</v>
      </c>
      <c r="B563" t="s">
        <v>212</v>
      </c>
      <c r="C563">
        <v>11</v>
      </c>
      <c r="D563">
        <v>12.9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44075</v>
      </c>
      <c r="B564" t="s">
        <v>361</v>
      </c>
      <c r="C564">
        <v>1</v>
      </c>
      <c r="D564">
        <v>2.2000000000000002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44075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44075</v>
      </c>
      <c r="B566" t="s">
        <v>214</v>
      </c>
      <c r="C566">
        <v>5</v>
      </c>
      <c r="D566">
        <v>16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44075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44075</v>
      </c>
      <c r="B568" t="s">
        <v>216</v>
      </c>
      <c r="C568">
        <v>6</v>
      </c>
      <c r="D568">
        <v>13.8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44075</v>
      </c>
      <c r="B569" t="s">
        <v>217</v>
      </c>
      <c r="C569">
        <v>10</v>
      </c>
      <c r="D569">
        <v>42.8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44075</v>
      </c>
      <c r="B570" t="s">
        <v>218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44075</v>
      </c>
      <c r="B571" t="s">
        <v>219</v>
      </c>
      <c r="C571">
        <v>12</v>
      </c>
      <c r="D571">
        <v>48.3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44075</v>
      </c>
      <c r="B572" t="s">
        <v>220</v>
      </c>
      <c r="C572">
        <v>9</v>
      </c>
      <c r="D572">
        <v>48.1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44075</v>
      </c>
      <c r="B573" t="s">
        <v>221</v>
      </c>
      <c r="C573">
        <v>3</v>
      </c>
      <c r="D573">
        <v>11.4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44075</v>
      </c>
      <c r="B574" t="s">
        <v>222</v>
      </c>
      <c r="C574">
        <v>1</v>
      </c>
      <c r="D574">
        <v>2.6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44075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44075</v>
      </c>
      <c r="B576" t="s">
        <v>224</v>
      </c>
      <c r="C576">
        <v>12</v>
      </c>
      <c r="D576">
        <v>37.700000000000003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44075</v>
      </c>
      <c r="B577" t="s">
        <v>225</v>
      </c>
      <c r="C577">
        <v>2</v>
      </c>
      <c r="D577">
        <v>11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44075</v>
      </c>
      <c r="B578" t="s">
        <v>226</v>
      </c>
      <c r="C578">
        <v>7</v>
      </c>
      <c r="D578">
        <v>38.9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44075</v>
      </c>
      <c r="B579" t="s">
        <v>227</v>
      </c>
      <c r="C579">
        <v>3</v>
      </c>
      <c r="D579">
        <v>10.1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44075</v>
      </c>
      <c r="B580" t="s">
        <v>228</v>
      </c>
      <c r="C580">
        <v>24</v>
      </c>
      <c r="D580">
        <v>42.9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44075</v>
      </c>
      <c r="B581" t="s">
        <v>229</v>
      </c>
      <c r="C581">
        <v>2</v>
      </c>
      <c r="D581">
        <v>7.9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44075</v>
      </c>
      <c r="B582" t="s">
        <v>230</v>
      </c>
      <c r="C582">
        <v>1</v>
      </c>
      <c r="D582">
        <v>10.3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44075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44075</v>
      </c>
      <c r="B584" t="s">
        <v>232</v>
      </c>
      <c r="C584">
        <v>1</v>
      </c>
      <c r="D584">
        <v>3.4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44075</v>
      </c>
      <c r="B585" t="s">
        <v>233</v>
      </c>
      <c r="C585">
        <v>37</v>
      </c>
      <c r="D585">
        <v>40.299999999999997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44075</v>
      </c>
      <c r="B586" t="s">
        <v>234</v>
      </c>
      <c r="C586">
        <v>22</v>
      </c>
      <c r="D586">
        <v>55.9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44075</v>
      </c>
      <c r="B587" t="s">
        <v>235</v>
      </c>
      <c r="C587">
        <v>12</v>
      </c>
      <c r="D587">
        <v>85.6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44075</v>
      </c>
      <c r="B588" t="s">
        <v>236</v>
      </c>
      <c r="C588">
        <v>3</v>
      </c>
      <c r="D588">
        <v>29.3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44075</v>
      </c>
      <c r="B589" t="s">
        <v>237</v>
      </c>
      <c r="C589">
        <v>6</v>
      </c>
      <c r="D589">
        <v>12.5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44075</v>
      </c>
      <c r="B590" t="s">
        <v>238</v>
      </c>
      <c r="C590">
        <v>5</v>
      </c>
      <c r="D590">
        <v>15.6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44075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44075</v>
      </c>
      <c r="B592" t="s">
        <v>240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44075</v>
      </c>
      <c r="B593" t="s">
        <v>241</v>
      </c>
      <c r="C593">
        <v>14</v>
      </c>
      <c r="D593">
        <v>25.3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44075</v>
      </c>
      <c r="B594" t="s">
        <v>242</v>
      </c>
      <c r="C594">
        <v>17</v>
      </c>
      <c r="D594">
        <v>20.9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s="1">
        <v>44075</v>
      </c>
      <c r="B595" t="s">
        <v>243</v>
      </c>
      <c r="C595">
        <v>4</v>
      </c>
      <c r="D595">
        <v>16.600000000000001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44075</v>
      </c>
      <c r="B596" t="s">
        <v>244</v>
      </c>
      <c r="C596">
        <v>4</v>
      </c>
      <c r="D596">
        <v>10.6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44075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44075</v>
      </c>
      <c r="B598" t="s">
        <v>246</v>
      </c>
      <c r="C598">
        <v>5</v>
      </c>
      <c r="D598">
        <v>15.9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44075</v>
      </c>
      <c r="B599" t="s">
        <v>247</v>
      </c>
      <c r="C599">
        <v>2</v>
      </c>
      <c r="D599">
        <v>36.700000000000003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44075</v>
      </c>
      <c r="B600" t="s">
        <v>248</v>
      </c>
      <c r="C600">
        <v>2</v>
      </c>
      <c r="D600">
        <v>15.3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44075</v>
      </c>
      <c r="B601" t="s">
        <v>249</v>
      </c>
      <c r="C601">
        <v>9</v>
      </c>
      <c r="D601">
        <v>20.6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44075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44075</v>
      </c>
      <c r="B603" t="s">
        <v>251</v>
      </c>
      <c r="C603">
        <v>13</v>
      </c>
      <c r="D603">
        <v>28.1</v>
      </c>
      <c r="E603">
        <v>0</v>
      </c>
      <c r="F603">
        <v>0</v>
      </c>
      <c r="G603">
        <v>1</v>
      </c>
      <c r="H603">
        <v>2.2000000000000002</v>
      </c>
    </row>
    <row r="604" spans="1:8" x14ac:dyDescent="0.25">
      <c r="A604" s="1">
        <v>44075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44075</v>
      </c>
      <c r="B605" t="s">
        <v>253</v>
      </c>
      <c r="C605">
        <v>27</v>
      </c>
      <c r="D605">
        <v>49.6</v>
      </c>
      <c r="E605">
        <v>0</v>
      </c>
      <c r="F605">
        <v>0</v>
      </c>
      <c r="G605">
        <v>2</v>
      </c>
      <c r="H605">
        <v>3.7</v>
      </c>
    </row>
    <row r="606" spans="1:8" x14ac:dyDescent="0.25">
      <c r="A606" s="1">
        <v>44075</v>
      </c>
      <c r="B606" t="s">
        <v>254</v>
      </c>
      <c r="C606">
        <v>3</v>
      </c>
      <c r="D606">
        <v>14.6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44075</v>
      </c>
      <c r="B607" t="s">
        <v>255</v>
      </c>
      <c r="C607">
        <v>14</v>
      </c>
      <c r="D607">
        <v>24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44075</v>
      </c>
      <c r="B608" t="s">
        <v>256</v>
      </c>
      <c r="C608">
        <v>15</v>
      </c>
      <c r="D608">
        <v>19.399999999999999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44075</v>
      </c>
      <c r="B609" t="s">
        <v>257</v>
      </c>
      <c r="C609">
        <v>686</v>
      </c>
      <c r="D609">
        <v>105.4</v>
      </c>
      <c r="E609">
        <v>10</v>
      </c>
      <c r="F609">
        <v>1.5</v>
      </c>
      <c r="G609">
        <v>1</v>
      </c>
      <c r="H609">
        <v>0.2</v>
      </c>
    </row>
    <row r="610" spans="1:8" x14ac:dyDescent="0.25">
      <c r="A610" s="1">
        <v>44075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44075</v>
      </c>
      <c r="B611" t="s">
        <v>259</v>
      </c>
      <c r="C611">
        <v>4</v>
      </c>
      <c r="D611">
        <v>17.5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44075</v>
      </c>
      <c r="B612" t="s">
        <v>362</v>
      </c>
      <c r="C612">
        <v>9</v>
      </c>
      <c r="D612">
        <v>10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44075</v>
      </c>
      <c r="B613" t="s">
        <v>260</v>
      </c>
      <c r="C613">
        <v>4</v>
      </c>
      <c r="D613">
        <v>8.6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44075</v>
      </c>
      <c r="B614" t="s">
        <v>261</v>
      </c>
      <c r="C614">
        <v>2</v>
      </c>
      <c r="D614">
        <v>20.2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44075</v>
      </c>
      <c r="B615" t="s">
        <v>262</v>
      </c>
      <c r="C615">
        <v>50</v>
      </c>
      <c r="D615">
        <v>63.5</v>
      </c>
      <c r="E615">
        <v>1</v>
      </c>
      <c r="F615">
        <v>1.3</v>
      </c>
      <c r="G615">
        <v>0</v>
      </c>
      <c r="H615">
        <v>0</v>
      </c>
    </row>
    <row r="616" spans="1:8" x14ac:dyDescent="0.25">
      <c r="A616" s="1">
        <v>44075</v>
      </c>
      <c r="B616" t="s">
        <v>263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44075</v>
      </c>
      <c r="B617" t="s">
        <v>264</v>
      </c>
      <c r="C617">
        <v>5</v>
      </c>
      <c r="D617">
        <v>14.8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s="1">
        <v>44075</v>
      </c>
      <c r="B618" t="s">
        <v>265</v>
      </c>
      <c r="C618">
        <v>547</v>
      </c>
      <c r="D618">
        <v>100.2</v>
      </c>
      <c r="E618">
        <v>7</v>
      </c>
      <c r="F618">
        <v>1.3</v>
      </c>
      <c r="G618">
        <v>2</v>
      </c>
      <c r="H618">
        <v>0.4</v>
      </c>
    </row>
    <row r="619" spans="1:8" x14ac:dyDescent="0.25">
      <c r="A619" s="1">
        <v>44075</v>
      </c>
      <c r="B619" t="s">
        <v>266</v>
      </c>
      <c r="C619">
        <v>75</v>
      </c>
      <c r="D619">
        <v>48.4</v>
      </c>
      <c r="E619">
        <v>1</v>
      </c>
      <c r="F619">
        <v>0.6</v>
      </c>
      <c r="G619">
        <v>0</v>
      </c>
      <c r="H619">
        <v>0</v>
      </c>
    </row>
    <row r="620" spans="1:8" x14ac:dyDescent="0.25">
      <c r="A620" s="1">
        <v>44075</v>
      </c>
      <c r="B620" t="s">
        <v>267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44075</v>
      </c>
      <c r="B621" t="s">
        <v>268</v>
      </c>
      <c r="C621">
        <v>2</v>
      </c>
      <c r="D621">
        <v>17.100000000000001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44075</v>
      </c>
      <c r="B622" t="s">
        <v>269</v>
      </c>
      <c r="C622">
        <v>5</v>
      </c>
      <c r="D622">
        <v>17.100000000000001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44075</v>
      </c>
      <c r="B623" t="s">
        <v>270</v>
      </c>
      <c r="C623">
        <v>23</v>
      </c>
      <c r="D623">
        <v>24.9</v>
      </c>
      <c r="E623">
        <v>1</v>
      </c>
      <c r="F623">
        <v>1.1000000000000001</v>
      </c>
      <c r="G623">
        <v>0</v>
      </c>
      <c r="H623">
        <v>0</v>
      </c>
    </row>
    <row r="624" spans="1:8" x14ac:dyDescent="0.25">
      <c r="A624" s="1">
        <v>44075</v>
      </c>
      <c r="B624" t="s">
        <v>271</v>
      </c>
      <c r="C624">
        <v>7</v>
      </c>
      <c r="D624">
        <v>27.8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44075</v>
      </c>
      <c r="B625" t="s">
        <v>272</v>
      </c>
      <c r="C625">
        <v>2</v>
      </c>
      <c r="D625">
        <v>8.6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44075</v>
      </c>
      <c r="B626" t="s">
        <v>273</v>
      </c>
      <c r="C626">
        <v>2</v>
      </c>
      <c r="D626">
        <v>3.6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44075</v>
      </c>
      <c r="B627" t="s">
        <v>274</v>
      </c>
      <c r="C627">
        <v>15</v>
      </c>
      <c r="D627">
        <v>32.200000000000003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44075</v>
      </c>
      <c r="B628" t="s">
        <v>275</v>
      </c>
      <c r="C628">
        <v>5</v>
      </c>
      <c r="D628">
        <v>25.8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44075</v>
      </c>
      <c r="B629" t="s">
        <v>276</v>
      </c>
      <c r="C629">
        <v>3</v>
      </c>
      <c r="D629">
        <v>17.3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44075</v>
      </c>
      <c r="B630" t="s">
        <v>277</v>
      </c>
      <c r="C630">
        <v>3</v>
      </c>
      <c r="D630">
        <v>9.5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44075</v>
      </c>
      <c r="B631" t="s">
        <v>278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44075</v>
      </c>
      <c r="B632" t="s">
        <v>279</v>
      </c>
      <c r="C632">
        <v>1</v>
      </c>
      <c r="D632">
        <v>4.5999999999999996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44075</v>
      </c>
      <c r="B633" t="s">
        <v>280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44075</v>
      </c>
      <c r="B634" t="s">
        <v>281</v>
      </c>
      <c r="C634">
        <v>3</v>
      </c>
      <c r="D634">
        <v>6.8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44075</v>
      </c>
      <c r="B635" t="s">
        <v>282</v>
      </c>
      <c r="C635">
        <v>10</v>
      </c>
      <c r="D635">
        <v>40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44075</v>
      </c>
      <c r="B636" t="s">
        <v>283</v>
      </c>
      <c r="C636">
        <v>17</v>
      </c>
      <c r="D636">
        <v>26.2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44075</v>
      </c>
      <c r="B637" t="s">
        <v>284</v>
      </c>
      <c r="C637">
        <v>16</v>
      </c>
      <c r="D637">
        <v>29.4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44075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44075</v>
      </c>
      <c r="B639" t="s">
        <v>286</v>
      </c>
      <c r="C639">
        <v>1</v>
      </c>
      <c r="D639">
        <v>7.4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44075</v>
      </c>
      <c r="B640" t="s">
        <v>287</v>
      </c>
      <c r="C640">
        <v>4</v>
      </c>
      <c r="D640">
        <v>10.7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s="1">
        <v>44075</v>
      </c>
      <c r="B641" t="s">
        <v>288</v>
      </c>
      <c r="C641">
        <v>3</v>
      </c>
      <c r="D641">
        <v>11.6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44075</v>
      </c>
      <c r="B642" t="s">
        <v>289</v>
      </c>
      <c r="C642">
        <v>6</v>
      </c>
      <c r="D642">
        <v>14.2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s="1">
        <v>44075</v>
      </c>
      <c r="B643" t="s">
        <v>290</v>
      </c>
      <c r="C643">
        <v>150</v>
      </c>
      <c r="D643">
        <v>68.2</v>
      </c>
      <c r="E643">
        <v>0</v>
      </c>
      <c r="F643">
        <v>0</v>
      </c>
      <c r="G643">
        <v>1</v>
      </c>
      <c r="H643">
        <v>0.5</v>
      </c>
    </row>
    <row r="644" spans="1:8" x14ac:dyDescent="0.25">
      <c r="A644" s="1">
        <v>44075</v>
      </c>
      <c r="B644" t="s">
        <v>291</v>
      </c>
      <c r="C644">
        <v>1</v>
      </c>
      <c r="D644">
        <v>4.7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44075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44075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44075</v>
      </c>
      <c r="B647" t="s">
        <v>294</v>
      </c>
      <c r="C647">
        <v>5</v>
      </c>
      <c r="D647">
        <v>15.6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44075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44075</v>
      </c>
      <c r="B649" t="s">
        <v>296</v>
      </c>
      <c r="C649">
        <v>1</v>
      </c>
      <c r="D649">
        <v>7.3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44075</v>
      </c>
      <c r="B650" t="s">
        <v>297</v>
      </c>
      <c r="C650">
        <v>10</v>
      </c>
      <c r="D650">
        <v>33.9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44075</v>
      </c>
      <c r="B651" t="s">
        <v>298</v>
      </c>
      <c r="C651">
        <v>2</v>
      </c>
      <c r="D651">
        <v>9.5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44075</v>
      </c>
      <c r="B652" t="s">
        <v>299</v>
      </c>
      <c r="C652">
        <v>230</v>
      </c>
      <c r="D652">
        <v>64.3</v>
      </c>
      <c r="E652">
        <v>3</v>
      </c>
      <c r="F652">
        <v>0.8</v>
      </c>
      <c r="G652">
        <v>2</v>
      </c>
      <c r="H652">
        <v>0.6</v>
      </c>
    </row>
    <row r="653" spans="1:8" x14ac:dyDescent="0.25">
      <c r="A653" s="1">
        <v>44075</v>
      </c>
      <c r="B653" t="s">
        <v>300</v>
      </c>
      <c r="C653">
        <v>4</v>
      </c>
      <c r="D653">
        <v>8.1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44075</v>
      </c>
      <c r="B654" t="s">
        <v>301</v>
      </c>
      <c r="C654">
        <v>1</v>
      </c>
      <c r="D654">
        <v>9.9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44075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44075</v>
      </c>
      <c r="B656" t="s">
        <v>303</v>
      </c>
      <c r="C656">
        <v>6</v>
      </c>
      <c r="D656">
        <v>19.2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44075</v>
      </c>
      <c r="B657" t="s">
        <v>304</v>
      </c>
      <c r="C657">
        <v>4</v>
      </c>
      <c r="D657">
        <v>14.6</v>
      </c>
      <c r="E657">
        <v>0</v>
      </c>
      <c r="F657">
        <v>0</v>
      </c>
      <c r="G657">
        <v>1</v>
      </c>
      <c r="H657">
        <v>3.7</v>
      </c>
    </row>
    <row r="658" spans="1:8" x14ac:dyDescent="0.25">
      <c r="A658" s="1">
        <v>44075</v>
      </c>
      <c r="B658" t="s">
        <v>305</v>
      </c>
      <c r="C658">
        <v>24</v>
      </c>
      <c r="D658">
        <v>36.1</v>
      </c>
      <c r="E658">
        <v>1</v>
      </c>
      <c r="F658">
        <v>1.5</v>
      </c>
      <c r="G658">
        <v>0</v>
      </c>
      <c r="H658">
        <v>0</v>
      </c>
    </row>
    <row r="659" spans="1:8" x14ac:dyDescent="0.25">
      <c r="A659" s="1">
        <v>44075</v>
      </c>
      <c r="B659" t="s">
        <v>306</v>
      </c>
      <c r="C659">
        <v>4</v>
      </c>
      <c r="D659">
        <v>18.3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44075</v>
      </c>
      <c r="B660" t="s">
        <v>307</v>
      </c>
      <c r="C660">
        <v>13</v>
      </c>
      <c r="D660">
        <v>28.6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44075</v>
      </c>
      <c r="B661" t="s">
        <v>308</v>
      </c>
      <c r="C661">
        <v>19</v>
      </c>
      <c r="D661">
        <v>27.7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44075</v>
      </c>
      <c r="B662" t="s">
        <v>309</v>
      </c>
      <c r="C662">
        <v>38</v>
      </c>
      <c r="D662">
        <v>37.299999999999997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44075</v>
      </c>
      <c r="B663" t="s">
        <v>310</v>
      </c>
      <c r="C663">
        <v>11</v>
      </c>
      <c r="D663">
        <v>25.2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44075</v>
      </c>
      <c r="B664" t="s">
        <v>311</v>
      </c>
      <c r="C664">
        <v>10</v>
      </c>
      <c r="D664">
        <v>17.600000000000001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44075</v>
      </c>
      <c r="B665" t="s">
        <v>312</v>
      </c>
      <c r="C665">
        <v>41</v>
      </c>
      <c r="D665">
        <v>55.9</v>
      </c>
      <c r="E665">
        <v>1</v>
      </c>
      <c r="F665">
        <v>1.4</v>
      </c>
      <c r="G665">
        <v>0</v>
      </c>
      <c r="H665">
        <v>0</v>
      </c>
    </row>
    <row r="666" spans="1:8" x14ac:dyDescent="0.25">
      <c r="A666" s="1">
        <v>44075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44075</v>
      </c>
      <c r="B667" t="s">
        <v>314</v>
      </c>
      <c r="C667">
        <v>6</v>
      </c>
      <c r="D667">
        <v>13.5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44075</v>
      </c>
      <c r="B668" t="s">
        <v>315</v>
      </c>
      <c r="C668">
        <v>2</v>
      </c>
      <c r="D668">
        <v>16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44075</v>
      </c>
      <c r="B669" t="s">
        <v>316</v>
      </c>
      <c r="C669">
        <v>8</v>
      </c>
      <c r="D669">
        <v>31.3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44075</v>
      </c>
      <c r="B670" t="s">
        <v>317</v>
      </c>
      <c r="C670">
        <v>10</v>
      </c>
      <c r="D670">
        <v>40.700000000000003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44075</v>
      </c>
      <c r="B671" t="s">
        <v>318</v>
      </c>
      <c r="C671">
        <v>11</v>
      </c>
      <c r="D671">
        <v>41.4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44075</v>
      </c>
      <c r="B672" t="s">
        <v>319</v>
      </c>
      <c r="C672">
        <v>2</v>
      </c>
      <c r="D672">
        <v>4.3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44075</v>
      </c>
      <c r="B673" t="s">
        <v>320</v>
      </c>
      <c r="C673">
        <v>3</v>
      </c>
      <c r="D673">
        <v>17.2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44075</v>
      </c>
      <c r="B674" t="s">
        <v>321</v>
      </c>
      <c r="C674">
        <v>14</v>
      </c>
      <c r="D674">
        <v>28.8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44075</v>
      </c>
      <c r="B675" t="s">
        <v>322</v>
      </c>
      <c r="C675">
        <v>7</v>
      </c>
      <c r="D675">
        <v>23.9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44075</v>
      </c>
      <c r="B676" t="s">
        <v>323</v>
      </c>
      <c r="C676">
        <v>26</v>
      </c>
      <c r="D676">
        <v>65.599999999999994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44075</v>
      </c>
      <c r="B677" t="s">
        <v>324</v>
      </c>
      <c r="C677">
        <v>6</v>
      </c>
      <c r="D677">
        <v>22.8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44075</v>
      </c>
      <c r="B678" t="s">
        <v>325</v>
      </c>
      <c r="C678">
        <v>6</v>
      </c>
      <c r="D678">
        <v>34.4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44075</v>
      </c>
      <c r="B679" t="s">
        <v>326</v>
      </c>
      <c r="C679">
        <v>12</v>
      </c>
      <c r="D679">
        <v>23.9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44075</v>
      </c>
      <c r="B680" t="s">
        <v>327</v>
      </c>
      <c r="C680">
        <v>4</v>
      </c>
      <c r="D680">
        <v>20.3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44075</v>
      </c>
      <c r="B681" t="s">
        <v>328</v>
      </c>
      <c r="C681">
        <v>7</v>
      </c>
      <c r="D681">
        <v>13.7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44075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44075</v>
      </c>
      <c r="B683" t="s">
        <v>330</v>
      </c>
      <c r="C683">
        <v>1</v>
      </c>
      <c r="D683">
        <v>1.6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44075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44075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44075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44075</v>
      </c>
      <c r="B687" t="s">
        <v>334</v>
      </c>
      <c r="C687">
        <v>62</v>
      </c>
      <c r="D687">
        <v>56.2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s="1">
        <v>44075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44075</v>
      </c>
      <c r="B689" t="s">
        <v>336</v>
      </c>
      <c r="C689">
        <v>1</v>
      </c>
      <c r="D689">
        <v>6.8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44075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44075</v>
      </c>
      <c r="B691" t="s">
        <v>338</v>
      </c>
      <c r="C691">
        <v>15</v>
      </c>
      <c r="D691">
        <v>36.5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44075</v>
      </c>
      <c r="B692" t="s">
        <v>339</v>
      </c>
      <c r="C692">
        <v>2</v>
      </c>
      <c r="D692">
        <v>8.1999999999999993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44075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44075</v>
      </c>
      <c r="B694" t="s">
        <v>341</v>
      </c>
      <c r="C694">
        <v>8</v>
      </c>
      <c r="D694">
        <v>27.7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44075</v>
      </c>
      <c r="B695" t="s">
        <v>342</v>
      </c>
      <c r="C695">
        <v>2</v>
      </c>
      <c r="D695">
        <v>9.1</v>
      </c>
      <c r="E695">
        <v>1</v>
      </c>
      <c r="F695">
        <v>4.5999999999999996</v>
      </c>
      <c r="G695">
        <v>0</v>
      </c>
      <c r="H695">
        <v>0</v>
      </c>
    </row>
    <row r="696" spans="1:8" x14ac:dyDescent="0.25">
      <c r="A696" s="1">
        <v>44075</v>
      </c>
      <c r="B696" t="s">
        <v>343</v>
      </c>
      <c r="C696">
        <v>14</v>
      </c>
      <c r="D696">
        <v>26.8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44075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44075</v>
      </c>
      <c r="B698" t="s">
        <v>345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44075</v>
      </c>
      <c r="B699" t="s">
        <v>346</v>
      </c>
      <c r="C699">
        <v>47</v>
      </c>
      <c r="D699">
        <v>30</v>
      </c>
      <c r="E699">
        <v>0</v>
      </c>
      <c r="F699">
        <v>0</v>
      </c>
      <c r="G699">
        <v>1</v>
      </c>
      <c r="H699">
        <v>0.6</v>
      </c>
    </row>
    <row r="700" spans="1:8" x14ac:dyDescent="0.25">
      <c r="A700" s="1">
        <v>44075</v>
      </c>
      <c r="B700" t="s">
        <v>347</v>
      </c>
      <c r="C700">
        <v>3</v>
      </c>
      <c r="D700">
        <v>10.4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44075</v>
      </c>
      <c r="B701" t="s">
        <v>348</v>
      </c>
      <c r="C701">
        <v>6</v>
      </c>
      <c r="D701">
        <v>35.1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44075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44075</v>
      </c>
      <c r="B703" t="s">
        <v>350</v>
      </c>
      <c r="C703">
        <v>25</v>
      </c>
      <c r="D703">
        <v>38.5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44075</v>
      </c>
      <c r="B704" t="s">
        <v>351</v>
      </c>
      <c r="C704">
        <v>3</v>
      </c>
      <c r="D704">
        <v>6.9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44075</v>
      </c>
      <c r="B705" t="s">
        <v>352</v>
      </c>
      <c r="C705">
        <v>51</v>
      </c>
      <c r="D705">
        <v>40.700000000000003</v>
      </c>
      <c r="E705">
        <v>1</v>
      </c>
      <c r="F705">
        <v>0.8</v>
      </c>
      <c r="G705">
        <v>0</v>
      </c>
      <c r="H705">
        <v>0</v>
      </c>
    </row>
    <row r="706" spans="1:8" x14ac:dyDescent="0.25">
      <c r="A706" s="1">
        <v>44075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44075</v>
      </c>
      <c r="B707" t="s">
        <v>354</v>
      </c>
      <c r="C707">
        <v>13</v>
      </c>
      <c r="D707">
        <v>29.6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44075</v>
      </c>
      <c r="B708" t="s">
        <v>355</v>
      </c>
      <c r="C708">
        <v>1</v>
      </c>
      <c r="D708">
        <v>4.5999999999999996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44075</v>
      </c>
      <c r="B709" t="s">
        <v>356</v>
      </c>
      <c r="C709">
        <v>11</v>
      </c>
      <c r="D709">
        <v>22.9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44075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44075</v>
      </c>
      <c r="B711" t="s">
        <v>358</v>
      </c>
      <c r="C711">
        <v>12</v>
      </c>
      <c r="D711">
        <v>26.8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44075</v>
      </c>
      <c r="B712" t="s">
        <v>359</v>
      </c>
      <c r="C712">
        <v>17</v>
      </c>
      <c r="D712">
        <v>13.2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44061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44061</v>
      </c>
      <c r="B714" t="s">
        <v>8</v>
      </c>
      <c r="C714">
        <v>4</v>
      </c>
      <c r="D714">
        <v>12.6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44061</v>
      </c>
      <c r="B715" t="s">
        <v>9</v>
      </c>
      <c r="C715">
        <v>2</v>
      </c>
      <c r="D715">
        <v>7.4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44061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44061</v>
      </c>
      <c r="B717" t="s">
        <v>11</v>
      </c>
      <c r="C717">
        <v>5</v>
      </c>
      <c r="D717">
        <v>24.8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44061</v>
      </c>
      <c r="B718" t="s">
        <v>12</v>
      </c>
      <c r="C718">
        <v>11</v>
      </c>
      <c r="D718">
        <v>43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44061</v>
      </c>
      <c r="B719" t="s">
        <v>13</v>
      </c>
      <c r="C719">
        <v>19</v>
      </c>
      <c r="D719">
        <v>17.399999999999999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44061</v>
      </c>
      <c r="B720" t="s">
        <v>14</v>
      </c>
      <c r="C720">
        <v>2</v>
      </c>
      <c r="D720">
        <v>2.7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44061</v>
      </c>
      <c r="B721" t="s">
        <v>15</v>
      </c>
      <c r="C721">
        <v>104</v>
      </c>
      <c r="D721">
        <v>49.1</v>
      </c>
      <c r="E721">
        <v>3</v>
      </c>
      <c r="F721">
        <v>1.4</v>
      </c>
      <c r="G721">
        <v>0</v>
      </c>
      <c r="H721">
        <v>0</v>
      </c>
    </row>
    <row r="722" spans="1:8" x14ac:dyDescent="0.25">
      <c r="A722" s="1">
        <v>44061</v>
      </c>
      <c r="B722" t="s">
        <v>16</v>
      </c>
      <c r="C722">
        <v>24</v>
      </c>
      <c r="D722">
        <v>21.4</v>
      </c>
      <c r="E722">
        <v>1</v>
      </c>
      <c r="F722">
        <v>0.9</v>
      </c>
      <c r="G722">
        <v>0</v>
      </c>
      <c r="H722">
        <v>0</v>
      </c>
    </row>
    <row r="723" spans="1:8" x14ac:dyDescent="0.25">
      <c r="A723" s="1">
        <v>44061</v>
      </c>
      <c r="B723" t="s">
        <v>17</v>
      </c>
      <c r="C723">
        <v>3</v>
      </c>
      <c r="D723">
        <v>29.4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44061</v>
      </c>
      <c r="B724" t="s">
        <v>18</v>
      </c>
      <c r="C724">
        <v>10</v>
      </c>
      <c r="D724">
        <v>17.899999999999999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44061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44061</v>
      </c>
      <c r="B726" t="s">
        <v>20</v>
      </c>
      <c r="C726">
        <v>48</v>
      </c>
      <c r="D726">
        <v>30.5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44061</v>
      </c>
      <c r="B727" t="s">
        <v>21</v>
      </c>
      <c r="C727">
        <v>54</v>
      </c>
      <c r="D727">
        <v>58.9</v>
      </c>
      <c r="E727">
        <v>1</v>
      </c>
      <c r="F727">
        <v>1.1000000000000001</v>
      </c>
      <c r="G727">
        <v>0</v>
      </c>
      <c r="H727">
        <v>0</v>
      </c>
    </row>
    <row r="728" spans="1:8" x14ac:dyDescent="0.25">
      <c r="A728" s="1">
        <v>44061</v>
      </c>
      <c r="B728" t="s">
        <v>22</v>
      </c>
      <c r="C728">
        <v>1418</v>
      </c>
      <c r="D728">
        <v>162.5</v>
      </c>
      <c r="E728">
        <v>10</v>
      </c>
      <c r="F728">
        <v>1.1000000000000001</v>
      </c>
      <c r="G728">
        <v>6</v>
      </c>
      <c r="H728">
        <v>0.7</v>
      </c>
    </row>
    <row r="729" spans="1:8" x14ac:dyDescent="0.25">
      <c r="A729" s="1">
        <v>44061</v>
      </c>
      <c r="B729" t="s">
        <v>23</v>
      </c>
      <c r="C729">
        <v>22</v>
      </c>
      <c r="D729">
        <v>13.4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 s="1">
        <v>44061</v>
      </c>
      <c r="B730" t="s">
        <v>24</v>
      </c>
      <c r="C730">
        <v>1</v>
      </c>
      <c r="D730">
        <v>8.6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44061</v>
      </c>
      <c r="B731" t="s">
        <v>25</v>
      </c>
      <c r="C731">
        <v>40</v>
      </c>
      <c r="D731">
        <v>24.8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44061</v>
      </c>
      <c r="B732" t="s">
        <v>26</v>
      </c>
      <c r="C732">
        <v>2</v>
      </c>
      <c r="D732">
        <v>2.9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44061</v>
      </c>
      <c r="B733" t="s">
        <v>27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44061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44061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44061</v>
      </c>
      <c r="B736" t="s">
        <v>30</v>
      </c>
      <c r="C736">
        <v>36</v>
      </c>
      <c r="D736">
        <v>73.900000000000006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44061</v>
      </c>
      <c r="B737" t="s">
        <v>31</v>
      </c>
      <c r="C737">
        <v>19</v>
      </c>
      <c r="D737">
        <v>32.200000000000003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44061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44061</v>
      </c>
      <c r="B739" t="s">
        <v>33</v>
      </c>
      <c r="C739">
        <v>2</v>
      </c>
      <c r="D739">
        <v>5.6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44061</v>
      </c>
      <c r="B740" t="s">
        <v>34</v>
      </c>
      <c r="C740">
        <v>11</v>
      </c>
      <c r="D740">
        <v>109.8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44061</v>
      </c>
      <c r="B741" t="s">
        <v>35</v>
      </c>
      <c r="C741">
        <v>3</v>
      </c>
      <c r="D741">
        <v>22.3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44061</v>
      </c>
      <c r="B742" t="s">
        <v>36</v>
      </c>
      <c r="C742">
        <v>4</v>
      </c>
      <c r="D742">
        <v>11.4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44061</v>
      </c>
      <c r="B743" t="s">
        <v>37</v>
      </c>
      <c r="C743">
        <v>4</v>
      </c>
      <c r="D743">
        <v>21.5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44061</v>
      </c>
      <c r="B744" t="s">
        <v>38</v>
      </c>
      <c r="C744">
        <v>1</v>
      </c>
      <c r="D744">
        <v>7.6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44061</v>
      </c>
      <c r="B745" t="s">
        <v>39</v>
      </c>
      <c r="C745">
        <v>3</v>
      </c>
      <c r="D745">
        <v>10.1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44061</v>
      </c>
      <c r="B746" t="s">
        <v>40</v>
      </c>
      <c r="C746">
        <v>139</v>
      </c>
      <c r="D746">
        <v>205.9</v>
      </c>
      <c r="E746">
        <v>1</v>
      </c>
      <c r="F746">
        <v>1.5</v>
      </c>
      <c r="G746">
        <v>0</v>
      </c>
      <c r="H746">
        <v>0</v>
      </c>
    </row>
    <row r="747" spans="1:8" x14ac:dyDescent="0.25">
      <c r="A747" s="1">
        <v>44061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44061</v>
      </c>
      <c r="B748" t="s">
        <v>42</v>
      </c>
      <c r="C748">
        <v>7</v>
      </c>
      <c r="D748">
        <v>22.4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44061</v>
      </c>
      <c r="B749" t="s">
        <v>43</v>
      </c>
      <c r="C749">
        <v>7</v>
      </c>
      <c r="D749">
        <v>23.3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44061</v>
      </c>
      <c r="B750" t="s">
        <v>44</v>
      </c>
      <c r="C750">
        <v>7</v>
      </c>
      <c r="D750">
        <v>27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44061</v>
      </c>
      <c r="B751" t="s">
        <v>45</v>
      </c>
      <c r="C751">
        <v>6</v>
      </c>
      <c r="D751">
        <v>14.4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44061</v>
      </c>
      <c r="B752" t="s">
        <v>46</v>
      </c>
      <c r="C752">
        <v>11</v>
      </c>
      <c r="D752">
        <v>53.9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44061</v>
      </c>
      <c r="B753" t="s">
        <v>47</v>
      </c>
      <c r="C753">
        <v>5</v>
      </c>
      <c r="D753">
        <v>43.3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44061</v>
      </c>
      <c r="B754" t="s">
        <v>48</v>
      </c>
      <c r="C754">
        <v>11</v>
      </c>
      <c r="D754">
        <v>46.7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44061</v>
      </c>
      <c r="B755" t="s">
        <v>49</v>
      </c>
      <c r="C755">
        <v>29</v>
      </c>
      <c r="D755">
        <v>83.2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44061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44061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44061</v>
      </c>
      <c r="B758" t="s">
        <v>52</v>
      </c>
      <c r="C758">
        <v>1</v>
      </c>
      <c r="D758">
        <v>4.3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44061</v>
      </c>
      <c r="B759" t="s">
        <v>53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44061</v>
      </c>
      <c r="B760" t="s">
        <v>54</v>
      </c>
      <c r="C760">
        <v>4</v>
      </c>
      <c r="D760">
        <v>13.6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44061</v>
      </c>
      <c r="B761" t="s">
        <v>55</v>
      </c>
      <c r="C761">
        <v>4</v>
      </c>
      <c r="D761">
        <v>13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44061</v>
      </c>
      <c r="B762" t="s">
        <v>56</v>
      </c>
      <c r="C762">
        <v>128</v>
      </c>
      <c r="D762">
        <v>69.5</v>
      </c>
      <c r="E762">
        <v>0</v>
      </c>
      <c r="F762">
        <v>0</v>
      </c>
      <c r="G762">
        <v>3</v>
      </c>
      <c r="H762">
        <v>1.6</v>
      </c>
    </row>
    <row r="763" spans="1:8" x14ac:dyDescent="0.25">
      <c r="A763" s="1">
        <v>44061</v>
      </c>
      <c r="B763" t="s">
        <v>57</v>
      </c>
      <c r="C763">
        <v>7</v>
      </c>
      <c r="D763">
        <v>40.5</v>
      </c>
      <c r="E763">
        <v>1</v>
      </c>
      <c r="F763">
        <v>5.8</v>
      </c>
      <c r="G763">
        <v>0</v>
      </c>
      <c r="H763">
        <v>0</v>
      </c>
    </row>
    <row r="764" spans="1:8" x14ac:dyDescent="0.25">
      <c r="A764" s="1">
        <v>44061</v>
      </c>
      <c r="B764" t="s">
        <v>58</v>
      </c>
      <c r="C764">
        <v>6</v>
      </c>
      <c r="D764">
        <v>16.600000000000001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44061</v>
      </c>
      <c r="B765" t="s">
        <v>59</v>
      </c>
      <c r="C765">
        <v>4</v>
      </c>
      <c r="D765">
        <v>19.3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44061</v>
      </c>
      <c r="B766" t="s">
        <v>60</v>
      </c>
      <c r="C766">
        <v>1</v>
      </c>
      <c r="D766">
        <v>3.6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44061</v>
      </c>
      <c r="B767" t="s">
        <v>61</v>
      </c>
      <c r="C767">
        <v>2</v>
      </c>
      <c r="D767">
        <v>13.2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44061</v>
      </c>
      <c r="B768" t="s">
        <v>62</v>
      </c>
      <c r="C768">
        <v>5</v>
      </c>
      <c r="D768">
        <v>22.9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44061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44061</v>
      </c>
      <c r="B770" t="s">
        <v>64</v>
      </c>
      <c r="C770">
        <v>66</v>
      </c>
      <c r="D770">
        <v>98.3</v>
      </c>
      <c r="E770">
        <v>1</v>
      </c>
      <c r="F770">
        <v>1.5</v>
      </c>
      <c r="G770">
        <v>0</v>
      </c>
      <c r="H770">
        <v>0</v>
      </c>
    </row>
    <row r="771" spans="1:8" x14ac:dyDescent="0.25">
      <c r="A771" s="1">
        <v>44061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44061</v>
      </c>
      <c r="B772" t="s">
        <v>66</v>
      </c>
      <c r="C772">
        <v>4</v>
      </c>
      <c r="D772">
        <v>11.3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44061</v>
      </c>
      <c r="B773" t="s">
        <v>67</v>
      </c>
      <c r="C773">
        <v>2</v>
      </c>
      <c r="D773">
        <v>9.5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44061</v>
      </c>
      <c r="B774" t="s">
        <v>68</v>
      </c>
      <c r="C774">
        <v>4</v>
      </c>
      <c r="D774">
        <v>15.9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44061</v>
      </c>
      <c r="B775" t="s">
        <v>69</v>
      </c>
      <c r="C775">
        <v>11</v>
      </c>
      <c r="D775">
        <v>38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44061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44061</v>
      </c>
      <c r="B777" t="s">
        <v>71</v>
      </c>
      <c r="C777">
        <v>7</v>
      </c>
      <c r="D777">
        <v>37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44061</v>
      </c>
      <c r="B778" t="s">
        <v>72</v>
      </c>
      <c r="C778">
        <v>10</v>
      </c>
      <c r="D778">
        <v>23.2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44061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44061</v>
      </c>
      <c r="B780" t="s">
        <v>74</v>
      </c>
      <c r="C780">
        <v>24</v>
      </c>
      <c r="D780">
        <v>54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44061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44061</v>
      </c>
      <c r="B782" t="s">
        <v>76</v>
      </c>
      <c r="C782">
        <v>40</v>
      </c>
      <c r="D782">
        <v>38.6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44061</v>
      </c>
      <c r="B783" t="s">
        <v>77</v>
      </c>
      <c r="C783">
        <v>21</v>
      </c>
      <c r="D783">
        <v>85.1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44061</v>
      </c>
      <c r="B784" t="s">
        <v>78</v>
      </c>
      <c r="C784">
        <v>5</v>
      </c>
      <c r="D784">
        <v>8.9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44061</v>
      </c>
      <c r="B785" t="s">
        <v>79</v>
      </c>
      <c r="C785">
        <v>12</v>
      </c>
      <c r="D785">
        <v>37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44061</v>
      </c>
      <c r="B786" t="s">
        <v>80</v>
      </c>
      <c r="C786">
        <v>25</v>
      </c>
      <c r="D786">
        <v>24.8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44061</v>
      </c>
      <c r="B787" t="s">
        <v>81</v>
      </c>
      <c r="C787">
        <v>45</v>
      </c>
      <c r="D787">
        <v>146.19999999999999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44061</v>
      </c>
      <c r="B788" t="s">
        <v>82</v>
      </c>
      <c r="C788">
        <v>4</v>
      </c>
      <c r="D788">
        <v>15.1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44061</v>
      </c>
      <c r="B789" t="s">
        <v>83</v>
      </c>
      <c r="C789">
        <v>2</v>
      </c>
      <c r="D789">
        <v>18.100000000000001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44061</v>
      </c>
      <c r="B790" t="s">
        <v>84</v>
      </c>
      <c r="C790">
        <v>12</v>
      </c>
      <c r="D790">
        <v>20.7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44061</v>
      </c>
      <c r="B791" t="s">
        <v>85</v>
      </c>
      <c r="C791">
        <v>5</v>
      </c>
      <c r="D791">
        <v>19.100000000000001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44061</v>
      </c>
      <c r="B792" t="s">
        <v>86</v>
      </c>
      <c r="C792">
        <v>79</v>
      </c>
      <c r="D792">
        <v>66.2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44061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44061</v>
      </c>
      <c r="B794" t="s">
        <v>88</v>
      </c>
      <c r="C794">
        <v>12</v>
      </c>
      <c r="D794">
        <v>44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44061</v>
      </c>
      <c r="B795" t="s">
        <v>89</v>
      </c>
      <c r="C795">
        <v>1</v>
      </c>
      <c r="D795">
        <v>2.4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44061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44061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44061</v>
      </c>
      <c r="B798" t="s">
        <v>92</v>
      </c>
      <c r="C798">
        <v>4</v>
      </c>
      <c r="D798">
        <v>12.7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44061</v>
      </c>
      <c r="B799" t="s">
        <v>93</v>
      </c>
      <c r="C799">
        <v>7</v>
      </c>
      <c r="D799">
        <v>19.3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44061</v>
      </c>
      <c r="B800" t="s">
        <v>94</v>
      </c>
      <c r="C800">
        <v>18</v>
      </c>
      <c r="D800">
        <v>15.4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44061</v>
      </c>
      <c r="B801" t="s">
        <v>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44061</v>
      </c>
      <c r="B802" t="s">
        <v>96</v>
      </c>
      <c r="C802">
        <v>2</v>
      </c>
      <c r="D802">
        <v>10.4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44061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44061</v>
      </c>
      <c r="B804" t="s">
        <v>98</v>
      </c>
      <c r="C804">
        <v>56</v>
      </c>
      <c r="D804">
        <v>23.9</v>
      </c>
      <c r="E804">
        <v>0</v>
      </c>
      <c r="F804">
        <v>0</v>
      </c>
      <c r="G804">
        <v>2</v>
      </c>
      <c r="H804">
        <v>0.9</v>
      </c>
    </row>
    <row r="805" spans="1:8" x14ac:dyDescent="0.25">
      <c r="A805" s="1">
        <v>44061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44061</v>
      </c>
      <c r="B806" t="s">
        <v>100</v>
      </c>
      <c r="C806">
        <v>8</v>
      </c>
      <c r="D806">
        <v>7.5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44061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44061</v>
      </c>
      <c r="B808" t="s">
        <v>102</v>
      </c>
      <c r="C808">
        <v>40</v>
      </c>
      <c r="D808">
        <v>25.1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44061</v>
      </c>
      <c r="B809" t="s">
        <v>103</v>
      </c>
      <c r="C809">
        <v>1</v>
      </c>
      <c r="D809">
        <v>3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44061</v>
      </c>
      <c r="B810" t="s">
        <v>104</v>
      </c>
      <c r="C810">
        <v>1</v>
      </c>
      <c r="D810">
        <v>3.7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44061</v>
      </c>
      <c r="B811" t="s">
        <v>105</v>
      </c>
      <c r="C811">
        <v>12</v>
      </c>
      <c r="D811">
        <v>27.3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44061</v>
      </c>
      <c r="B812" t="s">
        <v>106</v>
      </c>
      <c r="C812">
        <v>1</v>
      </c>
      <c r="D812">
        <v>4.5999999999999996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44061</v>
      </c>
      <c r="B813" t="s">
        <v>107</v>
      </c>
      <c r="C813">
        <v>11</v>
      </c>
      <c r="D813">
        <v>27.7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44061</v>
      </c>
      <c r="B814" t="s">
        <v>108</v>
      </c>
      <c r="C814">
        <v>6</v>
      </c>
      <c r="D814">
        <v>19.5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44061</v>
      </c>
      <c r="B815" t="s">
        <v>109</v>
      </c>
      <c r="C815">
        <v>3</v>
      </c>
      <c r="D815">
        <v>17.7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44061</v>
      </c>
      <c r="B816" t="s">
        <v>110</v>
      </c>
      <c r="C816">
        <v>8</v>
      </c>
      <c r="D816">
        <v>30.3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44061</v>
      </c>
      <c r="B817" t="s">
        <v>111</v>
      </c>
      <c r="C817">
        <v>10</v>
      </c>
      <c r="D817">
        <v>20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44061</v>
      </c>
      <c r="B818" t="s">
        <v>112</v>
      </c>
      <c r="C818">
        <v>10</v>
      </c>
      <c r="D818">
        <v>26.3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44061</v>
      </c>
      <c r="B819" t="s">
        <v>113</v>
      </c>
      <c r="C819">
        <v>4</v>
      </c>
      <c r="D819">
        <v>16.7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44061</v>
      </c>
      <c r="B820" t="s">
        <v>114</v>
      </c>
      <c r="C820">
        <v>20</v>
      </c>
      <c r="D820">
        <v>34.5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44061</v>
      </c>
      <c r="B821" t="s">
        <v>115</v>
      </c>
      <c r="C821">
        <v>22</v>
      </c>
      <c r="D821">
        <v>59.4</v>
      </c>
      <c r="E821">
        <v>1</v>
      </c>
      <c r="F821">
        <v>2.7</v>
      </c>
      <c r="G821">
        <v>0</v>
      </c>
      <c r="H821">
        <v>0</v>
      </c>
    </row>
    <row r="822" spans="1:8" x14ac:dyDescent="0.25">
      <c r="A822" s="1">
        <v>44061</v>
      </c>
      <c r="B822" t="s">
        <v>116</v>
      </c>
      <c r="C822">
        <v>105</v>
      </c>
      <c r="D822">
        <v>143</v>
      </c>
      <c r="E822">
        <v>0</v>
      </c>
      <c r="F822">
        <v>0</v>
      </c>
      <c r="G822">
        <v>0</v>
      </c>
      <c r="H822">
        <v>0</v>
      </c>
    </row>
    <row r="823" spans="1:8" x14ac:dyDescent="0.25">
      <c r="A823" s="1">
        <v>44061</v>
      </c>
      <c r="B823" t="s">
        <v>117</v>
      </c>
      <c r="C823">
        <v>1</v>
      </c>
      <c r="D823">
        <v>8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44061</v>
      </c>
      <c r="B824" t="s">
        <v>118</v>
      </c>
      <c r="C824">
        <v>62</v>
      </c>
      <c r="D824">
        <v>26.6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44061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44061</v>
      </c>
      <c r="B826" t="s">
        <v>120</v>
      </c>
      <c r="C826">
        <v>2</v>
      </c>
      <c r="D826">
        <v>8.1999999999999993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44061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44061</v>
      </c>
      <c r="B828" t="s">
        <v>122</v>
      </c>
      <c r="C828">
        <v>68</v>
      </c>
      <c r="D828">
        <v>41.7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s="1">
        <v>44061</v>
      </c>
      <c r="B829" t="s">
        <v>123</v>
      </c>
      <c r="C829">
        <v>59</v>
      </c>
      <c r="D829">
        <v>37.799999999999997</v>
      </c>
      <c r="E829">
        <v>0</v>
      </c>
      <c r="F829">
        <v>0</v>
      </c>
      <c r="G829">
        <v>1</v>
      </c>
      <c r="H829">
        <v>0.6</v>
      </c>
    </row>
    <row r="830" spans="1:8" x14ac:dyDescent="0.25">
      <c r="A830" s="1">
        <v>44061</v>
      </c>
      <c r="B830" t="s">
        <v>124</v>
      </c>
      <c r="C830">
        <v>14</v>
      </c>
      <c r="D830">
        <v>46.2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44061</v>
      </c>
      <c r="B831" t="s">
        <v>125</v>
      </c>
      <c r="C831">
        <v>9</v>
      </c>
      <c r="D831">
        <v>14.8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44061</v>
      </c>
      <c r="B832" t="s">
        <v>126</v>
      </c>
      <c r="C832">
        <v>14</v>
      </c>
      <c r="D832">
        <v>28.9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44061</v>
      </c>
      <c r="B833" t="s">
        <v>127</v>
      </c>
      <c r="C833">
        <v>8</v>
      </c>
      <c r="D833">
        <v>43.7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44061</v>
      </c>
      <c r="B834" t="s">
        <v>128</v>
      </c>
      <c r="C834">
        <v>2</v>
      </c>
      <c r="D834">
        <v>12.7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44061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44061</v>
      </c>
      <c r="B836" t="s">
        <v>130</v>
      </c>
      <c r="C836">
        <v>5</v>
      </c>
      <c r="D836">
        <v>12.8</v>
      </c>
      <c r="E836">
        <v>1</v>
      </c>
      <c r="F836">
        <v>2.6</v>
      </c>
      <c r="G836">
        <v>0</v>
      </c>
      <c r="H836">
        <v>0</v>
      </c>
    </row>
    <row r="837" spans="1:8" x14ac:dyDescent="0.25">
      <c r="A837" s="1">
        <v>44061</v>
      </c>
      <c r="B837" t="s">
        <v>131</v>
      </c>
      <c r="C837">
        <v>7</v>
      </c>
      <c r="D837">
        <v>25.7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44061</v>
      </c>
      <c r="B838" t="s">
        <v>132</v>
      </c>
      <c r="C838">
        <v>2</v>
      </c>
      <c r="D838">
        <v>10.8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44061</v>
      </c>
      <c r="B839" t="s">
        <v>133</v>
      </c>
      <c r="C839">
        <v>5</v>
      </c>
      <c r="D839">
        <v>9.9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44061</v>
      </c>
      <c r="B840" t="s">
        <v>134</v>
      </c>
      <c r="C840">
        <v>10</v>
      </c>
      <c r="D840">
        <v>17.399999999999999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44061</v>
      </c>
      <c r="B841" t="s">
        <v>135</v>
      </c>
      <c r="C841">
        <v>5</v>
      </c>
      <c r="D841">
        <v>5.7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44061</v>
      </c>
      <c r="B842" t="s">
        <v>136</v>
      </c>
      <c r="C842">
        <v>4</v>
      </c>
      <c r="D842">
        <v>24.8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44061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44061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44061</v>
      </c>
      <c r="B845" t="s">
        <v>139</v>
      </c>
      <c r="C845">
        <v>14</v>
      </c>
      <c r="D845">
        <v>34.9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44061</v>
      </c>
      <c r="B846" t="s">
        <v>140</v>
      </c>
      <c r="C846">
        <v>31</v>
      </c>
      <c r="D846">
        <v>33.5</v>
      </c>
      <c r="E846">
        <v>1</v>
      </c>
      <c r="F846">
        <v>1.1000000000000001</v>
      </c>
      <c r="G846">
        <v>0</v>
      </c>
      <c r="H846">
        <v>0</v>
      </c>
    </row>
    <row r="847" spans="1:8" x14ac:dyDescent="0.25">
      <c r="A847" s="1">
        <v>44061</v>
      </c>
      <c r="B847" t="s">
        <v>141</v>
      </c>
      <c r="C847">
        <v>15</v>
      </c>
      <c r="D847">
        <v>48.1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44061</v>
      </c>
      <c r="B848" t="s">
        <v>142</v>
      </c>
      <c r="C848">
        <v>8</v>
      </c>
      <c r="D848">
        <v>9.9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44061</v>
      </c>
      <c r="B849" t="s">
        <v>143</v>
      </c>
      <c r="C849">
        <v>2</v>
      </c>
      <c r="D849">
        <v>4.2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44061</v>
      </c>
      <c r="B850" t="s">
        <v>144</v>
      </c>
      <c r="C850">
        <v>3</v>
      </c>
      <c r="D850">
        <v>18.2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44061</v>
      </c>
      <c r="B851" t="s">
        <v>145</v>
      </c>
      <c r="C851">
        <v>15</v>
      </c>
      <c r="D851">
        <v>33.6</v>
      </c>
      <c r="E851">
        <v>0</v>
      </c>
      <c r="F851">
        <v>0</v>
      </c>
      <c r="G851">
        <v>1</v>
      </c>
      <c r="H851">
        <v>2.2000000000000002</v>
      </c>
    </row>
    <row r="852" spans="1:8" x14ac:dyDescent="0.25">
      <c r="A852" s="1">
        <v>44061</v>
      </c>
      <c r="B852" t="s">
        <v>146</v>
      </c>
      <c r="C852">
        <v>4</v>
      </c>
      <c r="D852">
        <v>18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44061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44061</v>
      </c>
      <c r="B854" t="s">
        <v>148</v>
      </c>
      <c r="C854">
        <v>34</v>
      </c>
      <c r="D854">
        <v>37.4</v>
      </c>
      <c r="E854">
        <v>1</v>
      </c>
      <c r="F854">
        <v>1.1000000000000001</v>
      </c>
      <c r="G854">
        <v>0</v>
      </c>
      <c r="H854">
        <v>0</v>
      </c>
    </row>
    <row r="855" spans="1:8" x14ac:dyDescent="0.25">
      <c r="A855" s="1">
        <v>44061</v>
      </c>
      <c r="B855" t="s">
        <v>149</v>
      </c>
      <c r="C855">
        <v>22</v>
      </c>
      <c r="D855">
        <v>25.2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44061</v>
      </c>
      <c r="B856" t="s">
        <v>150</v>
      </c>
      <c r="C856">
        <v>5</v>
      </c>
      <c r="D856">
        <v>14.3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44061</v>
      </c>
      <c r="B857" t="s">
        <v>151</v>
      </c>
      <c r="C857">
        <v>6</v>
      </c>
      <c r="D857">
        <v>12.4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44061</v>
      </c>
      <c r="B858" t="s">
        <v>152</v>
      </c>
      <c r="C858">
        <v>4</v>
      </c>
      <c r="D858">
        <v>7.2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44061</v>
      </c>
      <c r="B859" t="s">
        <v>153</v>
      </c>
      <c r="C859">
        <v>19</v>
      </c>
      <c r="D859">
        <v>25.9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44061</v>
      </c>
      <c r="B860" t="s">
        <v>154</v>
      </c>
      <c r="C860">
        <v>7</v>
      </c>
      <c r="D860">
        <v>16.5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44061</v>
      </c>
      <c r="B861" t="s">
        <v>155</v>
      </c>
      <c r="C861">
        <v>9</v>
      </c>
      <c r="D861">
        <v>17.899999999999999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44061</v>
      </c>
      <c r="B862" t="s">
        <v>156</v>
      </c>
      <c r="C862">
        <v>17</v>
      </c>
      <c r="D862">
        <v>41.2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44061</v>
      </c>
      <c r="B863" t="s">
        <v>157</v>
      </c>
      <c r="C863">
        <v>4</v>
      </c>
      <c r="D863">
        <v>14.5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44061</v>
      </c>
      <c r="B864" t="s">
        <v>158</v>
      </c>
      <c r="C864">
        <v>20</v>
      </c>
      <c r="D864">
        <v>58.6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44061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44061</v>
      </c>
      <c r="B866" t="s">
        <v>160</v>
      </c>
      <c r="C866">
        <v>6</v>
      </c>
      <c r="D866">
        <v>11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44061</v>
      </c>
      <c r="B867" t="s">
        <v>161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44061</v>
      </c>
      <c r="B868" t="s">
        <v>162</v>
      </c>
      <c r="C868">
        <v>9</v>
      </c>
      <c r="D868">
        <v>13.7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44061</v>
      </c>
      <c r="B869" t="s">
        <v>163</v>
      </c>
      <c r="C869">
        <v>4</v>
      </c>
      <c r="D869">
        <v>8.6999999999999993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44061</v>
      </c>
      <c r="B870" t="s">
        <v>164</v>
      </c>
      <c r="C870">
        <v>3</v>
      </c>
      <c r="D870">
        <v>13.2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44061</v>
      </c>
      <c r="B871" t="s">
        <v>165</v>
      </c>
      <c r="C871">
        <v>14</v>
      </c>
      <c r="D871">
        <v>47.4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44061</v>
      </c>
      <c r="B872" t="s">
        <v>166</v>
      </c>
      <c r="C872">
        <v>18</v>
      </c>
      <c r="D872">
        <v>32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44061</v>
      </c>
      <c r="B873" t="s">
        <v>167</v>
      </c>
      <c r="C873">
        <v>2</v>
      </c>
      <c r="D873">
        <v>8.9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44061</v>
      </c>
      <c r="B874" t="s">
        <v>168</v>
      </c>
      <c r="C874">
        <v>2</v>
      </c>
      <c r="D874">
        <v>12.7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44061</v>
      </c>
      <c r="B875" t="s">
        <v>169</v>
      </c>
      <c r="C875">
        <v>2</v>
      </c>
      <c r="D875">
        <v>5.3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44061</v>
      </c>
      <c r="B876" t="s">
        <v>170</v>
      </c>
      <c r="C876">
        <v>5</v>
      </c>
      <c r="D876">
        <v>43.5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44061</v>
      </c>
      <c r="B877" t="s">
        <v>171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44061</v>
      </c>
      <c r="B878" t="s">
        <v>172</v>
      </c>
      <c r="C878">
        <v>34</v>
      </c>
      <c r="D878">
        <v>54.5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44061</v>
      </c>
      <c r="B879" t="s">
        <v>173</v>
      </c>
      <c r="C879">
        <v>6</v>
      </c>
      <c r="D879">
        <v>53.2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44061</v>
      </c>
      <c r="B880" t="s">
        <v>174</v>
      </c>
      <c r="C880">
        <v>14</v>
      </c>
      <c r="D880">
        <v>11.3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44061</v>
      </c>
      <c r="B881" t="s">
        <v>175</v>
      </c>
      <c r="C881">
        <v>45</v>
      </c>
      <c r="D881">
        <v>36</v>
      </c>
      <c r="E881">
        <v>1</v>
      </c>
      <c r="F881">
        <v>0.8</v>
      </c>
      <c r="G881">
        <v>1</v>
      </c>
      <c r="H881">
        <v>0.8</v>
      </c>
    </row>
    <row r="882" spans="1:8" x14ac:dyDescent="0.25">
      <c r="A882" s="1">
        <v>44061</v>
      </c>
      <c r="B882" t="s">
        <v>176</v>
      </c>
      <c r="C882">
        <v>6</v>
      </c>
      <c r="D882">
        <v>22.2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44061</v>
      </c>
      <c r="B883" t="s">
        <v>177</v>
      </c>
      <c r="C883">
        <v>37</v>
      </c>
      <c r="D883">
        <v>48.3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44061</v>
      </c>
      <c r="B884" t="s">
        <v>178</v>
      </c>
      <c r="C884">
        <v>18</v>
      </c>
      <c r="D884">
        <v>22.9</v>
      </c>
      <c r="E884">
        <v>1</v>
      </c>
      <c r="F884">
        <v>1.3</v>
      </c>
      <c r="G884">
        <v>0</v>
      </c>
      <c r="H884">
        <v>0</v>
      </c>
    </row>
    <row r="885" spans="1:8" x14ac:dyDescent="0.25">
      <c r="A885" s="1">
        <v>44061</v>
      </c>
      <c r="B885" t="s">
        <v>179</v>
      </c>
      <c r="C885">
        <v>6</v>
      </c>
      <c r="D885">
        <v>16.7</v>
      </c>
      <c r="E885">
        <v>1</v>
      </c>
      <c r="F885">
        <v>2.8</v>
      </c>
      <c r="G885">
        <v>0</v>
      </c>
      <c r="H885">
        <v>0</v>
      </c>
    </row>
    <row r="886" spans="1:8" x14ac:dyDescent="0.25">
      <c r="A886" s="1">
        <v>44061</v>
      </c>
      <c r="B886" t="s">
        <v>180</v>
      </c>
      <c r="C886">
        <v>5</v>
      </c>
      <c r="D886">
        <v>16.399999999999999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44061</v>
      </c>
      <c r="B887" t="s">
        <v>181</v>
      </c>
      <c r="C887">
        <v>6</v>
      </c>
      <c r="D887">
        <v>12.9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44061</v>
      </c>
      <c r="B888" t="s">
        <v>182</v>
      </c>
      <c r="C888">
        <v>2</v>
      </c>
      <c r="D888">
        <v>8.6999999999999993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44061</v>
      </c>
      <c r="B889" t="s">
        <v>183</v>
      </c>
      <c r="C889">
        <v>4</v>
      </c>
      <c r="D889">
        <v>11.9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44061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44061</v>
      </c>
      <c r="B891" t="s">
        <v>185</v>
      </c>
      <c r="C891">
        <v>3</v>
      </c>
      <c r="D891">
        <v>20.7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44061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44061</v>
      </c>
      <c r="B893" t="s">
        <v>187</v>
      </c>
      <c r="C893">
        <v>2</v>
      </c>
      <c r="D893">
        <v>8.8000000000000007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44061</v>
      </c>
      <c r="B894" t="s">
        <v>188</v>
      </c>
      <c r="C894">
        <v>4</v>
      </c>
      <c r="D894">
        <v>16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44061</v>
      </c>
      <c r="B895" t="s">
        <v>189</v>
      </c>
      <c r="C895">
        <v>1</v>
      </c>
      <c r="D895">
        <v>4.2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44061</v>
      </c>
      <c r="B896" t="s">
        <v>190</v>
      </c>
      <c r="C896">
        <v>32</v>
      </c>
      <c r="D896">
        <v>96.3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44061</v>
      </c>
      <c r="B897" t="s">
        <v>191</v>
      </c>
      <c r="C897">
        <v>26</v>
      </c>
      <c r="D897">
        <v>21.4</v>
      </c>
      <c r="E897">
        <v>2</v>
      </c>
      <c r="F897">
        <v>1.6</v>
      </c>
      <c r="G897">
        <v>0</v>
      </c>
      <c r="H897">
        <v>0</v>
      </c>
    </row>
    <row r="898" spans="1:8" x14ac:dyDescent="0.25">
      <c r="A898" s="1">
        <v>44061</v>
      </c>
      <c r="B898" t="s">
        <v>192</v>
      </c>
      <c r="C898">
        <v>6</v>
      </c>
      <c r="D898">
        <v>13.3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44061</v>
      </c>
      <c r="B899" t="s">
        <v>193</v>
      </c>
      <c r="C899">
        <v>3</v>
      </c>
      <c r="D899">
        <v>15.9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44061</v>
      </c>
      <c r="B900" t="s">
        <v>194</v>
      </c>
      <c r="C900">
        <v>15</v>
      </c>
      <c r="D900">
        <v>18.5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44061</v>
      </c>
      <c r="B901" t="s">
        <v>195</v>
      </c>
      <c r="C901">
        <v>1</v>
      </c>
      <c r="D901">
        <v>2.9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44061</v>
      </c>
      <c r="B902" t="s">
        <v>196</v>
      </c>
      <c r="C902">
        <v>9</v>
      </c>
      <c r="D902">
        <v>18.399999999999999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44061</v>
      </c>
      <c r="B903" t="s">
        <v>197</v>
      </c>
      <c r="C903">
        <v>6</v>
      </c>
      <c r="D903">
        <v>31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44061</v>
      </c>
      <c r="B904" t="s">
        <v>198</v>
      </c>
      <c r="C904">
        <v>3</v>
      </c>
      <c r="D904">
        <v>9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44061</v>
      </c>
      <c r="B905" t="s">
        <v>199</v>
      </c>
      <c r="C905">
        <v>5</v>
      </c>
      <c r="D905">
        <v>8.1999999999999993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44061</v>
      </c>
      <c r="B906" t="s">
        <v>200</v>
      </c>
      <c r="C906">
        <v>3</v>
      </c>
      <c r="D906">
        <v>27.4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44061</v>
      </c>
      <c r="B907" t="s">
        <v>201</v>
      </c>
      <c r="C907">
        <v>6</v>
      </c>
      <c r="D907">
        <v>16.2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44061</v>
      </c>
      <c r="B908" t="s">
        <v>202</v>
      </c>
      <c r="C908">
        <v>4</v>
      </c>
      <c r="D908">
        <v>9.1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44061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44061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44061</v>
      </c>
      <c r="B911" t="s">
        <v>205</v>
      </c>
      <c r="C911">
        <v>2</v>
      </c>
      <c r="D911">
        <v>25.5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44061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44061</v>
      </c>
      <c r="B913" t="s">
        <v>207</v>
      </c>
      <c r="C913">
        <v>1</v>
      </c>
      <c r="D913">
        <v>5.9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44061</v>
      </c>
      <c r="B914" t="s">
        <v>208</v>
      </c>
      <c r="C914">
        <v>24</v>
      </c>
      <c r="D914">
        <v>37.799999999999997</v>
      </c>
      <c r="E914">
        <v>1</v>
      </c>
      <c r="F914">
        <v>1.6</v>
      </c>
      <c r="G914">
        <v>0</v>
      </c>
      <c r="H914">
        <v>0</v>
      </c>
    </row>
    <row r="915" spans="1:8" x14ac:dyDescent="0.25">
      <c r="A915" s="1">
        <v>44061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44061</v>
      </c>
      <c r="B916" t="s">
        <v>210</v>
      </c>
      <c r="C916">
        <v>4</v>
      </c>
      <c r="D916">
        <v>9.3000000000000007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44061</v>
      </c>
      <c r="B917" t="s">
        <v>211</v>
      </c>
      <c r="C917">
        <v>36</v>
      </c>
      <c r="D917">
        <v>20.3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44061</v>
      </c>
      <c r="B918" t="s">
        <v>212</v>
      </c>
      <c r="C918">
        <v>22</v>
      </c>
      <c r="D918">
        <v>25.8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s="1">
        <v>44061</v>
      </c>
      <c r="B919" t="s">
        <v>361</v>
      </c>
      <c r="C919">
        <v>48</v>
      </c>
      <c r="D919">
        <v>106.1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44061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44061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44061</v>
      </c>
      <c r="B922" t="s">
        <v>215</v>
      </c>
      <c r="C922">
        <v>3</v>
      </c>
      <c r="D922">
        <v>6.3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44061</v>
      </c>
      <c r="B923" t="s">
        <v>216</v>
      </c>
      <c r="C923">
        <v>11</v>
      </c>
      <c r="D923">
        <v>25.3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44061</v>
      </c>
      <c r="B924" t="s">
        <v>217</v>
      </c>
      <c r="C924">
        <v>7</v>
      </c>
      <c r="D924">
        <v>29.9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44061</v>
      </c>
      <c r="B925" t="s">
        <v>218</v>
      </c>
      <c r="C925">
        <v>2</v>
      </c>
      <c r="D925">
        <v>7.2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44061</v>
      </c>
      <c r="B926" t="s">
        <v>219</v>
      </c>
      <c r="C926">
        <v>6</v>
      </c>
      <c r="D926">
        <v>24.2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44061</v>
      </c>
      <c r="B927" t="s">
        <v>220</v>
      </c>
      <c r="C927">
        <v>3</v>
      </c>
      <c r="D927">
        <v>16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44061</v>
      </c>
      <c r="B928" t="s">
        <v>221</v>
      </c>
      <c r="C928">
        <v>5</v>
      </c>
      <c r="D928">
        <v>19.100000000000001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44061</v>
      </c>
      <c r="B929" t="s">
        <v>222</v>
      </c>
      <c r="C929">
        <v>3</v>
      </c>
      <c r="D929">
        <v>7.9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44061</v>
      </c>
      <c r="B930" t="s">
        <v>223</v>
      </c>
      <c r="C930">
        <v>1</v>
      </c>
      <c r="D930">
        <v>4.2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44061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44061</v>
      </c>
      <c r="B932" t="s">
        <v>225</v>
      </c>
      <c r="C932">
        <v>3</v>
      </c>
      <c r="D932">
        <v>16.399999999999999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44061</v>
      </c>
      <c r="B933" t="s">
        <v>226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44061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44061</v>
      </c>
      <c r="B935" t="s">
        <v>228</v>
      </c>
      <c r="C935">
        <v>27</v>
      </c>
      <c r="D935">
        <v>48.2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44061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44061</v>
      </c>
      <c r="B937" t="s">
        <v>230</v>
      </c>
      <c r="C937">
        <v>6</v>
      </c>
      <c r="D937">
        <v>61.6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44061</v>
      </c>
      <c r="B938" t="s">
        <v>231</v>
      </c>
      <c r="C938">
        <v>2</v>
      </c>
      <c r="D938">
        <v>16.899999999999999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44061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44061</v>
      </c>
      <c r="B940" t="s">
        <v>233</v>
      </c>
      <c r="C940">
        <v>28</v>
      </c>
      <c r="D940">
        <v>30.5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44061</v>
      </c>
      <c r="B941" t="s">
        <v>234</v>
      </c>
      <c r="C941">
        <v>4</v>
      </c>
      <c r="D941">
        <v>10.199999999999999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44061</v>
      </c>
      <c r="B942" t="s">
        <v>235</v>
      </c>
      <c r="C942">
        <v>8</v>
      </c>
      <c r="D942">
        <v>57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44061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44061</v>
      </c>
      <c r="B944" t="s">
        <v>237</v>
      </c>
      <c r="C944">
        <v>4</v>
      </c>
      <c r="D944">
        <v>8.3000000000000007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44061</v>
      </c>
      <c r="B945" t="s">
        <v>238</v>
      </c>
      <c r="C945">
        <v>7</v>
      </c>
      <c r="D945">
        <v>21.8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44061</v>
      </c>
      <c r="B946" t="s">
        <v>239</v>
      </c>
      <c r="C946">
        <v>2</v>
      </c>
      <c r="D946">
        <v>4.5999999999999996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44061</v>
      </c>
      <c r="B947" t="s">
        <v>240</v>
      </c>
      <c r="C947">
        <v>2</v>
      </c>
      <c r="D947">
        <v>16.399999999999999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44061</v>
      </c>
      <c r="B948" t="s">
        <v>241</v>
      </c>
      <c r="C948">
        <v>23</v>
      </c>
      <c r="D948">
        <v>41.6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44061</v>
      </c>
      <c r="B949" t="s">
        <v>242</v>
      </c>
      <c r="C949">
        <v>34</v>
      </c>
      <c r="D949">
        <v>41.8</v>
      </c>
      <c r="E949">
        <v>2</v>
      </c>
      <c r="F949">
        <v>2.5</v>
      </c>
      <c r="G949">
        <v>0</v>
      </c>
      <c r="H949">
        <v>0</v>
      </c>
    </row>
    <row r="950" spans="1:8" x14ac:dyDescent="0.25">
      <c r="A950" s="1">
        <v>44061</v>
      </c>
      <c r="B950" t="s">
        <v>243</v>
      </c>
      <c r="C950">
        <v>8</v>
      </c>
      <c r="D950">
        <v>33.200000000000003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44061</v>
      </c>
      <c r="B951" t="s">
        <v>244</v>
      </c>
      <c r="C951">
        <v>3</v>
      </c>
      <c r="D951">
        <v>8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44061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44061</v>
      </c>
      <c r="B953" t="s">
        <v>246</v>
      </c>
      <c r="C953">
        <v>5</v>
      </c>
      <c r="D953">
        <v>15.9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44061</v>
      </c>
      <c r="B954" t="s">
        <v>247</v>
      </c>
      <c r="C954">
        <v>1</v>
      </c>
      <c r="D954">
        <v>18.399999999999999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44061</v>
      </c>
      <c r="B955" t="s">
        <v>248</v>
      </c>
      <c r="C955">
        <v>5</v>
      </c>
      <c r="D955">
        <v>38.1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44061</v>
      </c>
      <c r="B956" t="s">
        <v>249</v>
      </c>
      <c r="C956">
        <v>2</v>
      </c>
      <c r="D956">
        <v>4.5999999999999996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44061</v>
      </c>
      <c r="B957" t="s">
        <v>250</v>
      </c>
      <c r="C957">
        <v>1</v>
      </c>
      <c r="D957">
        <v>5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44061</v>
      </c>
      <c r="B958" t="s">
        <v>251</v>
      </c>
      <c r="C958">
        <v>26</v>
      </c>
      <c r="D958">
        <v>56.3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44061</v>
      </c>
      <c r="B959" t="s">
        <v>252</v>
      </c>
      <c r="C959">
        <v>4</v>
      </c>
      <c r="D959">
        <v>10.5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44061</v>
      </c>
      <c r="B960" t="s">
        <v>253</v>
      </c>
      <c r="C960">
        <v>33</v>
      </c>
      <c r="D960">
        <v>60.6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44061</v>
      </c>
      <c r="B961" t="s">
        <v>254</v>
      </c>
      <c r="C961">
        <v>8</v>
      </c>
      <c r="D961">
        <v>38.9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44061</v>
      </c>
      <c r="B962" t="s">
        <v>255</v>
      </c>
      <c r="C962">
        <v>20</v>
      </c>
      <c r="D962">
        <v>34.299999999999997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44061</v>
      </c>
      <c r="B963" t="s">
        <v>256</v>
      </c>
      <c r="C963">
        <v>40</v>
      </c>
      <c r="D963">
        <v>51.8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44061</v>
      </c>
      <c r="B964" t="s">
        <v>257</v>
      </c>
      <c r="C964">
        <v>1124</v>
      </c>
      <c r="D964">
        <v>172.6</v>
      </c>
      <c r="E964">
        <v>12</v>
      </c>
      <c r="F964">
        <v>1.8</v>
      </c>
      <c r="G964">
        <v>2</v>
      </c>
      <c r="H964">
        <v>0.3</v>
      </c>
    </row>
    <row r="965" spans="1:8" x14ac:dyDescent="0.25">
      <c r="A965" s="1">
        <v>44061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44061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44061</v>
      </c>
      <c r="B967" t="s">
        <v>260</v>
      </c>
      <c r="C967">
        <v>3</v>
      </c>
      <c r="D967">
        <v>6.5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44061</v>
      </c>
      <c r="B968" t="s">
        <v>261</v>
      </c>
      <c r="C968">
        <v>3</v>
      </c>
      <c r="D968">
        <v>30.4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44061</v>
      </c>
      <c r="B969" t="s">
        <v>262</v>
      </c>
      <c r="C969">
        <v>103</v>
      </c>
      <c r="D969">
        <v>130.80000000000001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44061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44061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44061</v>
      </c>
      <c r="B972" t="s">
        <v>265</v>
      </c>
      <c r="C972">
        <v>520</v>
      </c>
      <c r="D972">
        <v>95.3</v>
      </c>
      <c r="E972">
        <v>6</v>
      </c>
      <c r="F972">
        <v>1.1000000000000001</v>
      </c>
      <c r="G972">
        <v>3</v>
      </c>
      <c r="H972">
        <v>0.5</v>
      </c>
    </row>
    <row r="973" spans="1:8" x14ac:dyDescent="0.25">
      <c r="A973" s="1">
        <v>44061</v>
      </c>
      <c r="B973" t="s">
        <v>266</v>
      </c>
      <c r="C973">
        <v>61</v>
      </c>
      <c r="D973">
        <v>39.299999999999997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44061</v>
      </c>
      <c r="B974" t="s">
        <v>267</v>
      </c>
      <c r="C974">
        <v>1</v>
      </c>
      <c r="D974">
        <v>9.5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44061</v>
      </c>
      <c r="B975" t="s">
        <v>268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44061</v>
      </c>
      <c r="B976" t="s">
        <v>269</v>
      </c>
      <c r="C976">
        <v>3</v>
      </c>
      <c r="D976">
        <v>10.3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44061</v>
      </c>
      <c r="B977" t="s">
        <v>270</v>
      </c>
      <c r="C977">
        <v>23</v>
      </c>
      <c r="D977">
        <v>24.9</v>
      </c>
      <c r="E977">
        <v>3</v>
      </c>
      <c r="F977">
        <v>3.2</v>
      </c>
      <c r="G977">
        <v>0</v>
      </c>
      <c r="H977">
        <v>0</v>
      </c>
    </row>
    <row r="978" spans="1:8" x14ac:dyDescent="0.25">
      <c r="A978" s="1">
        <v>44061</v>
      </c>
      <c r="B978" t="s">
        <v>271</v>
      </c>
      <c r="C978">
        <v>3</v>
      </c>
      <c r="D978">
        <v>11.9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44061</v>
      </c>
      <c r="B979" t="s">
        <v>272</v>
      </c>
      <c r="C979">
        <v>4</v>
      </c>
      <c r="D979">
        <v>17.2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44061</v>
      </c>
      <c r="B980" t="s">
        <v>273</v>
      </c>
      <c r="C980">
        <v>2</v>
      </c>
      <c r="D980">
        <v>3.6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44061</v>
      </c>
      <c r="B981" t="s">
        <v>274</v>
      </c>
      <c r="C981">
        <v>8</v>
      </c>
      <c r="D981">
        <v>17.2</v>
      </c>
      <c r="E981">
        <v>0</v>
      </c>
      <c r="F981">
        <v>0</v>
      </c>
      <c r="G981">
        <v>0</v>
      </c>
      <c r="H981">
        <v>0</v>
      </c>
    </row>
    <row r="982" spans="1:8" x14ac:dyDescent="0.25">
      <c r="A982" s="1">
        <v>44061</v>
      </c>
      <c r="B982" t="s">
        <v>275</v>
      </c>
      <c r="C982">
        <v>3</v>
      </c>
      <c r="D982">
        <v>15.5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44061</v>
      </c>
      <c r="B983" t="s">
        <v>276</v>
      </c>
      <c r="C983">
        <v>2</v>
      </c>
      <c r="D983">
        <v>11.5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44061</v>
      </c>
      <c r="B984" t="s">
        <v>277</v>
      </c>
      <c r="C984">
        <v>2</v>
      </c>
      <c r="D984">
        <v>6.3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44061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44061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44061</v>
      </c>
      <c r="B987" t="s">
        <v>280</v>
      </c>
      <c r="C987">
        <v>6</v>
      </c>
      <c r="D987">
        <v>24.6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44061</v>
      </c>
      <c r="B988" t="s">
        <v>281</v>
      </c>
      <c r="C988">
        <v>1</v>
      </c>
      <c r="D988">
        <v>2.2999999999999998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44061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44061</v>
      </c>
      <c r="B990" t="s">
        <v>283</v>
      </c>
      <c r="C990">
        <v>28</v>
      </c>
      <c r="D990">
        <v>43.1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44061</v>
      </c>
      <c r="B991" t="s">
        <v>362</v>
      </c>
      <c r="C991">
        <v>6</v>
      </c>
      <c r="D991">
        <v>6.7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44061</v>
      </c>
      <c r="B992" t="s">
        <v>284</v>
      </c>
      <c r="C992">
        <v>4</v>
      </c>
      <c r="D992">
        <v>7.3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44061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44061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44061</v>
      </c>
      <c r="B995" t="s">
        <v>287</v>
      </c>
      <c r="C995">
        <v>10</v>
      </c>
      <c r="D995">
        <v>26.7</v>
      </c>
      <c r="E995">
        <v>1</v>
      </c>
      <c r="F995">
        <v>2.7</v>
      </c>
      <c r="G995">
        <v>0</v>
      </c>
      <c r="H995">
        <v>0</v>
      </c>
    </row>
    <row r="996" spans="1:8" x14ac:dyDescent="0.25">
      <c r="A996" s="1">
        <v>44061</v>
      </c>
      <c r="B996" t="s">
        <v>288</v>
      </c>
      <c r="C996">
        <v>5</v>
      </c>
      <c r="D996">
        <v>19.399999999999999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44061</v>
      </c>
      <c r="B997" t="s">
        <v>289</v>
      </c>
      <c r="C997">
        <v>6</v>
      </c>
      <c r="D997">
        <v>14.2</v>
      </c>
      <c r="E997">
        <v>0</v>
      </c>
      <c r="F997">
        <v>0</v>
      </c>
      <c r="G997">
        <v>1</v>
      </c>
      <c r="H997">
        <v>2.4</v>
      </c>
    </row>
    <row r="998" spans="1:8" x14ac:dyDescent="0.25">
      <c r="A998" s="1">
        <v>44061</v>
      </c>
      <c r="B998" t="s">
        <v>290</v>
      </c>
      <c r="C998">
        <v>81</v>
      </c>
      <c r="D998">
        <v>36.9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44061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44061</v>
      </c>
      <c r="B1000" t="s">
        <v>292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44061</v>
      </c>
      <c r="B1001" t="s">
        <v>293</v>
      </c>
      <c r="C1001">
        <v>2</v>
      </c>
      <c r="D1001">
        <v>5.9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44061</v>
      </c>
      <c r="B1002" t="s">
        <v>294</v>
      </c>
      <c r="C1002">
        <v>3</v>
      </c>
      <c r="D1002">
        <v>9.4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44061</v>
      </c>
      <c r="B1003" t="s">
        <v>295</v>
      </c>
      <c r="C1003">
        <v>6</v>
      </c>
      <c r="D1003">
        <v>14.2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44061</v>
      </c>
      <c r="B1004" t="s">
        <v>296</v>
      </c>
      <c r="C1004">
        <v>2</v>
      </c>
      <c r="D1004">
        <v>14.6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44061</v>
      </c>
      <c r="B1005" t="s">
        <v>297</v>
      </c>
      <c r="C1005">
        <v>9</v>
      </c>
      <c r="D1005">
        <v>30.5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44061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44061</v>
      </c>
      <c r="B1007" t="s">
        <v>299</v>
      </c>
      <c r="C1007">
        <v>242</v>
      </c>
      <c r="D1007">
        <v>67.7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44061</v>
      </c>
      <c r="B1008" t="s">
        <v>300</v>
      </c>
      <c r="C1008">
        <v>5</v>
      </c>
      <c r="D1008">
        <v>10.1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44061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44061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44061</v>
      </c>
      <c r="B1011" t="s">
        <v>303</v>
      </c>
      <c r="C1011">
        <v>4</v>
      </c>
      <c r="D1011">
        <v>12.8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44061</v>
      </c>
      <c r="B1012" t="s">
        <v>304</v>
      </c>
      <c r="C1012">
        <v>9</v>
      </c>
      <c r="D1012">
        <v>32.9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44061</v>
      </c>
      <c r="B1013" t="s">
        <v>305</v>
      </c>
      <c r="C1013">
        <v>7</v>
      </c>
      <c r="D1013">
        <v>10.5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44061</v>
      </c>
      <c r="B1014" t="s">
        <v>306</v>
      </c>
      <c r="C1014">
        <v>2</v>
      </c>
      <c r="D1014">
        <v>9.1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44061</v>
      </c>
      <c r="B1015" t="s">
        <v>307</v>
      </c>
      <c r="C1015">
        <v>6</v>
      </c>
      <c r="D1015">
        <v>13.2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44061</v>
      </c>
      <c r="B1016" t="s">
        <v>308</v>
      </c>
      <c r="C1016">
        <v>20</v>
      </c>
      <c r="D1016">
        <v>29.1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44061</v>
      </c>
      <c r="B1017" t="s">
        <v>309</v>
      </c>
      <c r="C1017">
        <v>36</v>
      </c>
      <c r="D1017">
        <v>35.4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44061</v>
      </c>
      <c r="B1018" t="s">
        <v>310</v>
      </c>
      <c r="C1018">
        <v>11</v>
      </c>
      <c r="D1018">
        <v>25.2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44061</v>
      </c>
      <c r="B1019" t="s">
        <v>311</v>
      </c>
      <c r="C1019">
        <v>15</v>
      </c>
      <c r="D1019">
        <v>26.4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44061</v>
      </c>
      <c r="B1020" t="s">
        <v>312</v>
      </c>
      <c r="C1020">
        <v>76</v>
      </c>
      <c r="D1020">
        <v>103.5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44061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44061</v>
      </c>
      <c r="B1022" t="s">
        <v>314</v>
      </c>
      <c r="C1022">
        <v>6</v>
      </c>
      <c r="D1022">
        <v>13.5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44061</v>
      </c>
      <c r="B1023" t="s">
        <v>315</v>
      </c>
      <c r="C1023">
        <v>1</v>
      </c>
      <c r="D1023">
        <v>8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44061</v>
      </c>
      <c r="B1024" t="s">
        <v>316</v>
      </c>
      <c r="C1024">
        <v>5</v>
      </c>
      <c r="D1024">
        <v>19.5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44061</v>
      </c>
      <c r="B1025" t="s">
        <v>317</v>
      </c>
      <c r="C1025">
        <v>9</v>
      </c>
      <c r="D1025">
        <v>36.700000000000003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44061</v>
      </c>
      <c r="B1026" t="s">
        <v>318</v>
      </c>
      <c r="C1026">
        <v>6</v>
      </c>
      <c r="D1026">
        <v>22.6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44061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44061</v>
      </c>
      <c r="B1028" t="s">
        <v>320</v>
      </c>
      <c r="C1028">
        <v>4</v>
      </c>
      <c r="D1028">
        <v>22.9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44061</v>
      </c>
      <c r="B1029" t="s">
        <v>321</v>
      </c>
      <c r="C1029">
        <v>18</v>
      </c>
      <c r="D1029">
        <v>37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44061</v>
      </c>
      <c r="B1030" t="s">
        <v>322</v>
      </c>
      <c r="C1030">
        <v>13</v>
      </c>
      <c r="D1030">
        <v>44.4</v>
      </c>
      <c r="E1030">
        <v>0</v>
      </c>
      <c r="F1030">
        <v>0</v>
      </c>
      <c r="G1030">
        <v>0</v>
      </c>
      <c r="H1030">
        <v>0</v>
      </c>
    </row>
    <row r="1031" spans="1:8" x14ac:dyDescent="0.25">
      <c r="A1031" s="1">
        <v>44061</v>
      </c>
      <c r="B1031" t="s">
        <v>323</v>
      </c>
      <c r="C1031">
        <v>7</v>
      </c>
      <c r="D1031">
        <v>17.600000000000001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44061</v>
      </c>
      <c r="B1032" t="s">
        <v>324</v>
      </c>
      <c r="C1032">
        <v>7</v>
      </c>
      <c r="D1032">
        <v>26.6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44061</v>
      </c>
      <c r="B1033" t="s">
        <v>325</v>
      </c>
      <c r="C1033">
        <v>12</v>
      </c>
      <c r="D1033">
        <v>68.900000000000006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44061</v>
      </c>
      <c r="B1034" t="s">
        <v>326</v>
      </c>
      <c r="C1034">
        <v>5</v>
      </c>
      <c r="D1034">
        <v>10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44061</v>
      </c>
      <c r="B1035" t="s">
        <v>327</v>
      </c>
      <c r="C1035">
        <v>6</v>
      </c>
      <c r="D1035">
        <v>30.4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44061</v>
      </c>
      <c r="B1036" t="s">
        <v>328</v>
      </c>
      <c r="C1036">
        <v>8</v>
      </c>
      <c r="D1036">
        <v>15.6</v>
      </c>
      <c r="E1036">
        <v>1</v>
      </c>
      <c r="F1036">
        <v>2</v>
      </c>
      <c r="G1036">
        <v>0</v>
      </c>
      <c r="H1036">
        <v>0</v>
      </c>
    </row>
    <row r="1037" spans="1:8" x14ac:dyDescent="0.25">
      <c r="A1037" s="1">
        <v>44061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44061</v>
      </c>
      <c r="B1038" t="s">
        <v>330</v>
      </c>
      <c r="C1038">
        <v>3</v>
      </c>
      <c r="D1038">
        <v>4.7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44061</v>
      </c>
      <c r="B1039" t="s">
        <v>331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44061</v>
      </c>
      <c r="B1040" t="s">
        <v>332</v>
      </c>
      <c r="C1040">
        <v>4</v>
      </c>
      <c r="D1040">
        <v>26.7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44061</v>
      </c>
      <c r="B1041" t="s">
        <v>333</v>
      </c>
      <c r="C1041">
        <v>3</v>
      </c>
      <c r="D1041">
        <v>11.7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44061</v>
      </c>
      <c r="B1042" t="s">
        <v>334</v>
      </c>
      <c r="C1042">
        <v>76</v>
      </c>
      <c r="D1042">
        <v>68.900000000000006</v>
      </c>
      <c r="E1042">
        <v>1</v>
      </c>
      <c r="F1042">
        <v>0.9</v>
      </c>
      <c r="G1042">
        <v>0</v>
      </c>
      <c r="H1042">
        <v>0</v>
      </c>
    </row>
    <row r="1043" spans="1:8" x14ac:dyDescent="0.25">
      <c r="A1043" s="1">
        <v>44061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44061</v>
      </c>
      <c r="B1044" t="s">
        <v>336</v>
      </c>
      <c r="C1044">
        <v>8</v>
      </c>
      <c r="D1044">
        <v>54.3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44061</v>
      </c>
      <c r="B1045" t="s">
        <v>337</v>
      </c>
      <c r="C1045">
        <v>3</v>
      </c>
      <c r="D1045">
        <v>12.3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44061</v>
      </c>
      <c r="B1046" t="s">
        <v>338</v>
      </c>
      <c r="C1046">
        <v>9</v>
      </c>
      <c r="D1046">
        <v>21.9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44061</v>
      </c>
      <c r="B1047" t="s">
        <v>339</v>
      </c>
      <c r="C1047">
        <v>8</v>
      </c>
      <c r="D1047">
        <v>32.799999999999997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44061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44061</v>
      </c>
      <c r="B1049" t="s">
        <v>341</v>
      </c>
      <c r="C1049">
        <v>7</v>
      </c>
      <c r="D1049">
        <v>24.3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44061</v>
      </c>
      <c r="B1050" t="s">
        <v>342</v>
      </c>
      <c r="C1050">
        <v>8</v>
      </c>
      <c r="D1050">
        <v>36.6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44061</v>
      </c>
      <c r="B1051" t="s">
        <v>343</v>
      </c>
      <c r="C1051">
        <v>13</v>
      </c>
      <c r="D1051">
        <v>24.9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44061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44061</v>
      </c>
      <c r="B1053" t="s">
        <v>345</v>
      </c>
      <c r="C1053">
        <v>1</v>
      </c>
      <c r="D1053">
        <v>7.5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44061</v>
      </c>
      <c r="B1054" t="s">
        <v>346</v>
      </c>
      <c r="C1054">
        <v>57</v>
      </c>
      <c r="D1054">
        <v>36.4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s="1">
        <v>44061</v>
      </c>
      <c r="B1055" t="s">
        <v>347</v>
      </c>
      <c r="C1055">
        <v>7</v>
      </c>
      <c r="D1055">
        <v>24.2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44061</v>
      </c>
      <c r="B1056" t="s">
        <v>348</v>
      </c>
      <c r="C1056">
        <v>28</v>
      </c>
      <c r="D1056">
        <v>163.6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44061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44061</v>
      </c>
      <c r="B1058" t="s">
        <v>350</v>
      </c>
      <c r="C1058">
        <v>23</v>
      </c>
      <c r="D1058">
        <v>35.4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44061</v>
      </c>
      <c r="B1059" t="s">
        <v>351</v>
      </c>
      <c r="C1059">
        <v>1</v>
      </c>
      <c r="D1059">
        <v>2.2999999999999998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44061</v>
      </c>
      <c r="B1060" t="s">
        <v>352</v>
      </c>
      <c r="C1060">
        <v>66</v>
      </c>
      <c r="D1060">
        <v>52.7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44061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44061</v>
      </c>
      <c r="B1062" t="s">
        <v>354</v>
      </c>
      <c r="C1062">
        <v>21</v>
      </c>
      <c r="D1062">
        <v>47.9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44061</v>
      </c>
      <c r="B1063" t="s">
        <v>355</v>
      </c>
      <c r="C1063">
        <v>2</v>
      </c>
      <c r="D1063">
        <v>9.1999999999999993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44061</v>
      </c>
      <c r="B1064" t="s">
        <v>356</v>
      </c>
      <c r="C1064">
        <v>6</v>
      </c>
      <c r="D1064">
        <v>12.5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44061</v>
      </c>
      <c r="B1065" t="s">
        <v>357</v>
      </c>
      <c r="C1065">
        <v>2</v>
      </c>
      <c r="D1065">
        <v>8.8000000000000007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44061</v>
      </c>
      <c r="B1066" t="s">
        <v>358</v>
      </c>
      <c r="C1066">
        <v>36</v>
      </c>
      <c r="D1066">
        <v>80.5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44061</v>
      </c>
      <c r="B1067" t="s">
        <v>359</v>
      </c>
      <c r="C1067">
        <v>18</v>
      </c>
      <c r="D1067">
        <v>14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44047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44047</v>
      </c>
      <c r="B1069" t="s">
        <v>8</v>
      </c>
      <c r="C1069">
        <v>6</v>
      </c>
      <c r="D1069">
        <v>18.8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44047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44047</v>
      </c>
      <c r="B1071" t="s">
        <v>10</v>
      </c>
      <c r="C1071">
        <v>2</v>
      </c>
      <c r="D1071">
        <v>7.2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44047</v>
      </c>
      <c r="B1072" t="s">
        <v>11</v>
      </c>
      <c r="C1072">
        <v>3</v>
      </c>
      <c r="D1072">
        <v>14.9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44047</v>
      </c>
      <c r="B1073" t="s">
        <v>12</v>
      </c>
      <c r="C1073">
        <v>10</v>
      </c>
      <c r="D1073">
        <v>39.1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44047</v>
      </c>
      <c r="B1074" t="s">
        <v>13</v>
      </c>
      <c r="C1074">
        <v>14</v>
      </c>
      <c r="D1074">
        <v>12.8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44047</v>
      </c>
      <c r="B1075" t="s">
        <v>14</v>
      </c>
      <c r="C1075">
        <v>3</v>
      </c>
      <c r="D1075">
        <v>4.0999999999999996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44047</v>
      </c>
      <c r="B1076" t="s">
        <v>15</v>
      </c>
      <c r="C1076">
        <v>46</v>
      </c>
      <c r="D1076">
        <v>21.7</v>
      </c>
      <c r="E1076">
        <v>3</v>
      </c>
      <c r="F1076">
        <v>1.4</v>
      </c>
      <c r="G1076">
        <v>1</v>
      </c>
      <c r="H1076">
        <v>0.5</v>
      </c>
    </row>
    <row r="1077" spans="1:8" x14ac:dyDescent="0.25">
      <c r="A1077" s="1">
        <v>44047</v>
      </c>
      <c r="B1077" t="s">
        <v>16</v>
      </c>
      <c r="C1077">
        <v>10</v>
      </c>
      <c r="D1077">
        <v>8.9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44047</v>
      </c>
      <c r="B1078" t="s">
        <v>17</v>
      </c>
      <c r="C1078">
        <v>8</v>
      </c>
      <c r="D1078">
        <v>78.400000000000006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44047</v>
      </c>
      <c r="B1079" t="s">
        <v>18</v>
      </c>
      <c r="C1079">
        <v>12</v>
      </c>
      <c r="D1079">
        <v>21.4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44047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44047</v>
      </c>
      <c r="B1081" t="s">
        <v>20</v>
      </c>
      <c r="C1081">
        <v>18</v>
      </c>
      <c r="D1081">
        <v>11.4</v>
      </c>
      <c r="E1081">
        <v>1</v>
      </c>
      <c r="F1081">
        <v>0.6</v>
      </c>
      <c r="G1081">
        <v>0</v>
      </c>
      <c r="H1081">
        <v>0</v>
      </c>
    </row>
    <row r="1082" spans="1:8" x14ac:dyDescent="0.25">
      <c r="A1082" s="1">
        <v>44047</v>
      </c>
      <c r="B1082" t="s">
        <v>21</v>
      </c>
      <c r="C1082">
        <v>34</v>
      </c>
      <c r="D1082">
        <v>37.1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44047</v>
      </c>
      <c r="B1083" t="s">
        <v>22</v>
      </c>
      <c r="C1083">
        <v>563</v>
      </c>
      <c r="D1083">
        <v>64.5</v>
      </c>
      <c r="E1083">
        <v>10</v>
      </c>
      <c r="F1083">
        <v>1.1000000000000001</v>
      </c>
      <c r="G1083">
        <v>0</v>
      </c>
      <c r="H1083">
        <v>0</v>
      </c>
    </row>
    <row r="1084" spans="1:8" x14ac:dyDescent="0.25">
      <c r="A1084" s="1">
        <v>44047</v>
      </c>
      <c r="B1084" t="s">
        <v>23</v>
      </c>
      <c r="C1084">
        <v>13</v>
      </c>
      <c r="D1084">
        <v>7.9</v>
      </c>
      <c r="E1084">
        <v>1</v>
      </c>
      <c r="F1084">
        <v>0.6</v>
      </c>
      <c r="G1084">
        <v>0</v>
      </c>
      <c r="H1084">
        <v>0</v>
      </c>
    </row>
    <row r="1085" spans="1:8" x14ac:dyDescent="0.25">
      <c r="A1085" s="1">
        <v>44047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44047</v>
      </c>
      <c r="B1086" t="s">
        <v>25</v>
      </c>
      <c r="C1086">
        <v>16</v>
      </c>
      <c r="D1086">
        <v>9.9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44047</v>
      </c>
      <c r="B1087" t="s">
        <v>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44047</v>
      </c>
      <c r="B1088" t="s">
        <v>27</v>
      </c>
      <c r="C1088">
        <v>2</v>
      </c>
      <c r="D1088">
        <v>12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44047</v>
      </c>
      <c r="B1089" t="s">
        <v>28</v>
      </c>
      <c r="C1089">
        <v>2</v>
      </c>
      <c r="D1089">
        <v>29.2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44047</v>
      </c>
      <c r="B1090" t="s">
        <v>29</v>
      </c>
      <c r="C1090">
        <v>3</v>
      </c>
      <c r="D1090">
        <v>12.1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44047</v>
      </c>
      <c r="B1091" t="s">
        <v>30</v>
      </c>
      <c r="C1091">
        <v>13</v>
      </c>
      <c r="D1091">
        <v>26.7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44047</v>
      </c>
      <c r="B1092" t="s">
        <v>31</v>
      </c>
      <c r="C1092">
        <v>1</v>
      </c>
      <c r="D1092">
        <v>1.7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44047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44047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44047</v>
      </c>
      <c r="B1095" t="s">
        <v>34</v>
      </c>
      <c r="C1095">
        <v>3</v>
      </c>
      <c r="D1095">
        <v>29.9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44047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44047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44047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44047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44047</v>
      </c>
      <c r="B1100" t="s">
        <v>39</v>
      </c>
      <c r="C1100">
        <v>9</v>
      </c>
      <c r="D1100">
        <v>30.2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44047</v>
      </c>
      <c r="B1101" t="s">
        <v>40</v>
      </c>
      <c r="C1101">
        <v>41</v>
      </c>
      <c r="D1101">
        <v>60.7</v>
      </c>
      <c r="E1101">
        <v>1</v>
      </c>
      <c r="F1101">
        <v>1.5</v>
      </c>
      <c r="G1101">
        <v>0</v>
      </c>
      <c r="H1101">
        <v>0</v>
      </c>
    </row>
    <row r="1102" spans="1:8" x14ac:dyDescent="0.25">
      <c r="A1102" s="1">
        <v>44047</v>
      </c>
      <c r="B1102" t="s">
        <v>41</v>
      </c>
      <c r="C1102">
        <v>2</v>
      </c>
      <c r="D1102">
        <v>4.5999999999999996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44047</v>
      </c>
      <c r="B1103" t="s">
        <v>42</v>
      </c>
      <c r="C1103">
        <v>1</v>
      </c>
      <c r="D1103">
        <v>3.2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44047</v>
      </c>
      <c r="B1104" t="s">
        <v>43</v>
      </c>
      <c r="C1104">
        <v>5</v>
      </c>
      <c r="D1104">
        <v>16.7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44047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44047</v>
      </c>
      <c r="B1106" t="s">
        <v>45</v>
      </c>
      <c r="C1106">
        <v>2</v>
      </c>
      <c r="D1106">
        <v>4.8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44047</v>
      </c>
      <c r="B1107" t="s">
        <v>46</v>
      </c>
      <c r="C1107">
        <v>1</v>
      </c>
      <c r="D1107">
        <v>4.9000000000000004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44047</v>
      </c>
      <c r="B1108" t="s">
        <v>47</v>
      </c>
      <c r="C1108">
        <v>6</v>
      </c>
      <c r="D1108">
        <v>52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44047</v>
      </c>
      <c r="B1109" t="s">
        <v>48</v>
      </c>
      <c r="C1109">
        <v>4</v>
      </c>
      <c r="D1109">
        <v>17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44047</v>
      </c>
      <c r="B1110" t="s">
        <v>49</v>
      </c>
      <c r="C1110">
        <v>3</v>
      </c>
      <c r="D1110">
        <v>8.6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44047</v>
      </c>
      <c r="B1111" t="s">
        <v>50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44047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44047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44047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44047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44047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44047</v>
      </c>
      <c r="B1117" t="s">
        <v>56</v>
      </c>
      <c r="C1117">
        <v>112</v>
      </c>
      <c r="D1117">
        <v>60.8</v>
      </c>
      <c r="E1117">
        <v>0</v>
      </c>
      <c r="F1117">
        <v>0</v>
      </c>
      <c r="G1117">
        <v>1</v>
      </c>
      <c r="H1117">
        <v>0.5</v>
      </c>
    </row>
    <row r="1118" spans="1:8" x14ac:dyDescent="0.25">
      <c r="A1118" s="1">
        <v>44047</v>
      </c>
      <c r="B1118" t="s">
        <v>57</v>
      </c>
      <c r="C1118">
        <v>2</v>
      </c>
      <c r="D1118">
        <v>11.6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44047</v>
      </c>
      <c r="B1119" t="s">
        <v>58</v>
      </c>
      <c r="C1119">
        <v>1</v>
      </c>
      <c r="D1119">
        <v>2.8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44047</v>
      </c>
      <c r="B1120" t="s">
        <v>59</v>
      </c>
      <c r="C1120">
        <v>4</v>
      </c>
      <c r="D1120">
        <v>19.3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44047</v>
      </c>
      <c r="B1121" t="s">
        <v>60</v>
      </c>
      <c r="C1121">
        <v>2</v>
      </c>
      <c r="D1121">
        <v>7.2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44047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44047</v>
      </c>
      <c r="B1123" t="s">
        <v>62</v>
      </c>
      <c r="C1123">
        <v>3</v>
      </c>
      <c r="D1123">
        <v>13.7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44047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44047</v>
      </c>
      <c r="B1125" t="s">
        <v>64</v>
      </c>
      <c r="C1125">
        <v>38</v>
      </c>
      <c r="D1125">
        <v>56.6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44047</v>
      </c>
      <c r="B1126" t="s">
        <v>65</v>
      </c>
      <c r="C1126">
        <v>4</v>
      </c>
      <c r="D1126">
        <v>11.1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44047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44047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44047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44047</v>
      </c>
      <c r="B1130" t="s">
        <v>69</v>
      </c>
      <c r="C1130">
        <v>2</v>
      </c>
      <c r="D1130">
        <v>6.9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44047</v>
      </c>
      <c r="B1131" t="s">
        <v>70</v>
      </c>
      <c r="C1131">
        <v>1</v>
      </c>
      <c r="D1131">
        <v>3.5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44047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44047</v>
      </c>
      <c r="B1133" t="s">
        <v>72</v>
      </c>
      <c r="C1133">
        <v>5</v>
      </c>
      <c r="D1133">
        <v>11.6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44047</v>
      </c>
      <c r="B1134" t="s">
        <v>73</v>
      </c>
      <c r="C1134">
        <v>4</v>
      </c>
      <c r="D1134">
        <v>7.8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44047</v>
      </c>
      <c r="B1135" t="s">
        <v>74</v>
      </c>
      <c r="C1135">
        <v>4</v>
      </c>
      <c r="D1135">
        <v>9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44047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44047</v>
      </c>
      <c r="B1137" t="s">
        <v>76</v>
      </c>
      <c r="C1137">
        <v>24</v>
      </c>
      <c r="D1137">
        <v>23.2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44047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44047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44047</v>
      </c>
      <c r="B1140" t="s">
        <v>79</v>
      </c>
      <c r="C1140">
        <v>3</v>
      </c>
      <c r="D1140">
        <v>9.1999999999999993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44047</v>
      </c>
      <c r="B1141" t="s">
        <v>80</v>
      </c>
      <c r="C1141">
        <v>5</v>
      </c>
      <c r="D1141">
        <v>5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44047</v>
      </c>
      <c r="B1142" t="s">
        <v>81</v>
      </c>
      <c r="C1142">
        <v>11</v>
      </c>
      <c r="D1142">
        <v>35.700000000000003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44047</v>
      </c>
      <c r="B1143" t="s">
        <v>82</v>
      </c>
      <c r="C1143">
        <v>1</v>
      </c>
      <c r="D1143">
        <v>3.8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44047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44047</v>
      </c>
      <c r="B1145" t="s">
        <v>84</v>
      </c>
      <c r="C1145">
        <v>1</v>
      </c>
      <c r="D1145">
        <v>1.7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44047</v>
      </c>
      <c r="B1146" t="s">
        <v>85</v>
      </c>
      <c r="C1146">
        <v>1</v>
      </c>
      <c r="D1146">
        <v>3.8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44047</v>
      </c>
      <c r="B1147" t="s">
        <v>86</v>
      </c>
      <c r="C1147">
        <v>27</v>
      </c>
      <c r="D1147">
        <v>22.6</v>
      </c>
      <c r="E1147">
        <v>1</v>
      </c>
      <c r="F1147">
        <v>0.8</v>
      </c>
      <c r="G1147">
        <v>0</v>
      </c>
      <c r="H1147">
        <v>0</v>
      </c>
    </row>
    <row r="1148" spans="1:8" x14ac:dyDescent="0.25">
      <c r="A1148" s="1">
        <v>44047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44047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44047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44047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44047</v>
      </c>
      <c r="B1152" t="s">
        <v>91</v>
      </c>
      <c r="C1152">
        <v>2</v>
      </c>
      <c r="D1152">
        <v>8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44047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44047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44047</v>
      </c>
      <c r="B1155" t="s">
        <v>94</v>
      </c>
      <c r="C1155">
        <v>19</v>
      </c>
      <c r="D1155">
        <v>16.2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44047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44047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44047</v>
      </c>
      <c r="B1158" t="s">
        <v>97</v>
      </c>
      <c r="C1158">
        <v>4</v>
      </c>
      <c r="D1158">
        <v>15.5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44047</v>
      </c>
      <c r="B1159" t="s">
        <v>98</v>
      </c>
      <c r="C1159">
        <v>38</v>
      </c>
      <c r="D1159">
        <v>16.2</v>
      </c>
      <c r="E1159">
        <v>1</v>
      </c>
      <c r="F1159">
        <v>0.4</v>
      </c>
      <c r="G1159">
        <v>0</v>
      </c>
      <c r="H1159">
        <v>0</v>
      </c>
    </row>
    <row r="1160" spans="1:8" x14ac:dyDescent="0.25">
      <c r="A1160" s="1">
        <v>44047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44047</v>
      </c>
      <c r="B1161" t="s">
        <v>100</v>
      </c>
      <c r="C1161">
        <v>2</v>
      </c>
      <c r="D1161">
        <v>1.9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44047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44047</v>
      </c>
      <c r="B1163" t="s">
        <v>102</v>
      </c>
      <c r="C1163">
        <v>7</v>
      </c>
      <c r="D1163">
        <v>4.4000000000000004</v>
      </c>
      <c r="E1163">
        <v>1</v>
      </c>
      <c r="F1163">
        <v>0.6</v>
      </c>
      <c r="G1163">
        <v>0</v>
      </c>
      <c r="H1163">
        <v>0</v>
      </c>
    </row>
    <row r="1164" spans="1:8" x14ac:dyDescent="0.25">
      <c r="A1164" s="1">
        <v>44047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44047</v>
      </c>
      <c r="B1165" t="s">
        <v>104</v>
      </c>
      <c r="C1165">
        <v>1</v>
      </c>
      <c r="D1165">
        <v>3.7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44047</v>
      </c>
      <c r="B1166" t="s">
        <v>105</v>
      </c>
      <c r="C1166">
        <v>10</v>
      </c>
      <c r="D1166">
        <v>22.8</v>
      </c>
      <c r="E1166">
        <v>1</v>
      </c>
      <c r="F1166">
        <v>2.2999999999999998</v>
      </c>
      <c r="G1166">
        <v>0</v>
      </c>
      <c r="H1166">
        <v>0</v>
      </c>
    </row>
    <row r="1167" spans="1:8" x14ac:dyDescent="0.25">
      <c r="A1167" s="1">
        <v>44047</v>
      </c>
      <c r="B1167" t="s">
        <v>106</v>
      </c>
      <c r="C1167">
        <v>6</v>
      </c>
      <c r="D1167">
        <v>27.8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44047</v>
      </c>
      <c r="B1168" t="s">
        <v>107</v>
      </c>
      <c r="C1168">
        <v>2</v>
      </c>
      <c r="D1168">
        <v>5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44047</v>
      </c>
      <c r="B1169" t="s">
        <v>108</v>
      </c>
      <c r="C1169">
        <v>3</v>
      </c>
      <c r="D1169">
        <v>9.8000000000000007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44047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44047</v>
      </c>
      <c r="B1171" t="s">
        <v>110</v>
      </c>
      <c r="C1171">
        <v>4</v>
      </c>
      <c r="D1171">
        <v>15.1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44047</v>
      </c>
      <c r="B1172" t="s">
        <v>111</v>
      </c>
      <c r="C1172">
        <v>3</v>
      </c>
      <c r="D1172">
        <v>6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44047</v>
      </c>
      <c r="B1173" t="s">
        <v>112</v>
      </c>
      <c r="C1173">
        <v>14</v>
      </c>
      <c r="D1173">
        <v>36.799999999999997</v>
      </c>
      <c r="E1173">
        <v>1</v>
      </c>
      <c r="F1173">
        <v>2.6</v>
      </c>
      <c r="G1173">
        <v>0</v>
      </c>
      <c r="H1173">
        <v>0</v>
      </c>
    </row>
    <row r="1174" spans="1:8" x14ac:dyDescent="0.25">
      <c r="A1174" s="1">
        <v>44047</v>
      </c>
      <c r="B1174" t="s">
        <v>113</v>
      </c>
      <c r="C1174">
        <v>5</v>
      </c>
      <c r="D1174">
        <v>20.9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44047</v>
      </c>
      <c r="B1175" t="s">
        <v>114</v>
      </c>
      <c r="C1175">
        <v>6</v>
      </c>
      <c r="D1175">
        <v>10.3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44047</v>
      </c>
      <c r="B1176" t="s">
        <v>115</v>
      </c>
      <c r="C1176">
        <v>27</v>
      </c>
      <c r="D1176">
        <v>72.900000000000006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44047</v>
      </c>
      <c r="B1177" t="s">
        <v>116</v>
      </c>
      <c r="C1177">
        <v>51</v>
      </c>
      <c r="D1177">
        <v>69.5</v>
      </c>
      <c r="E1177">
        <v>2</v>
      </c>
      <c r="F1177">
        <v>2.7</v>
      </c>
      <c r="G1177">
        <v>0</v>
      </c>
      <c r="H1177">
        <v>0</v>
      </c>
    </row>
    <row r="1178" spans="1:8" x14ac:dyDescent="0.25">
      <c r="A1178" s="1">
        <v>44047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44047</v>
      </c>
      <c r="B1179" t="s">
        <v>118</v>
      </c>
      <c r="C1179">
        <v>24</v>
      </c>
      <c r="D1179">
        <v>10.3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44047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44047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44047</v>
      </c>
      <c r="B1182" t="s">
        <v>121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44047</v>
      </c>
      <c r="B1183" t="s">
        <v>122</v>
      </c>
      <c r="C1183">
        <v>31</v>
      </c>
      <c r="D1183">
        <v>19</v>
      </c>
      <c r="E1183">
        <v>0</v>
      </c>
      <c r="F1183">
        <v>0</v>
      </c>
      <c r="G1183">
        <v>1</v>
      </c>
      <c r="H1183">
        <v>0.6</v>
      </c>
    </row>
    <row r="1184" spans="1:8" x14ac:dyDescent="0.25">
      <c r="A1184" s="1">
        <v>44047</v>
      </c>
      <c r="B1184" t="s">
        <v>123</v>
      </c>
      <c r="C1184">
        <v>47</v>
      </c>
      <c r="D1184">
        <v>30.1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44047</v>
      </c>
      <c r="B1185" t="s">
        <v>124</v>
      </c>
      <c r="C1185">
        <v>7</v>
      </c>
      <c r="D1185">
        <v>23.1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44047</v>
      </c>
      <c r="B1186" t="s">
        <v>125</v>
      </c>
      <c r="C1186">
        <v>1</v>
      </c>
      <c r="D1186">
        <v>1.6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44047</v>
      </c>
      <c r="B1187" t="s">
        <v>126</v>
      </c>
      <c r="C1187">
        <v>1</v>
      </c>
      <c r="D1187">
        <v>2.1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44047</v>
      </c>
      <c r="B1188" t="s">
        <v>127</v>
      </c>
      <c r="C1188">
        <v>3</v>
      </c>
      <c r="D1188">
        <v>16.399999999999999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44047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44047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44047</v>
      </c>
      <c r="B1191" t="s">
        <v>130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44047</v>
      </c>
      <c r="B1192" t="s">
        <v>131</v>
      </c>
      <c r="C1192">
        <v>1</v>
      </c>
      <c r="D1192">
        <v>3.7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44047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44047</v>
      </c>
      <c r="B1194" t="s">
        <v>133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44047</v>
      </c>
      <c r="B1195" t="s">
        <v>134</v>
      </c>
      <c r="C1195">
        <v>8</v>
      </c>
      <c r="D1195">
        <v>13.9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44047</v>
      </c>
      <c r="B1196" t="s">
        <v>135</v>
      </c>
      <c r="C1196">
        <v>4</v>
      </c>
      <c r="D1196">
        <v>4.5999999999999996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44047</v>
      </c>
      <c r="B1197" t="s">
        <v>136</v>
      </c>
      <c r="C1197">
        <v>1</v>
      </c>
      <c r="D1197">
        <v>6.2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44047</v>
      </c>
      <c r="B1198" t="s">
        <v>137</v>
      </c>
      <c r="C1198">
        <v>2</v>
      </c>
      <c r="D1198">
        <v>8.3000000000000007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44047</v>
      </c>
      <c r="B1199" t="s">
        <v>138</v>
      </c>
      <c r="C1199">
        <v>1</v>
      </c>
      <c r="D1199">
        <v>2.8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44047</v>
      </c>
      <c r="B1200" t="s">
        <v>139</v>
      </c>
      <c r="C1200">
        <v>11</v>
      </c>
      <c r="D1200">
        <v>27.4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44047</v>
      </c>
      <c r="B1201" t="s">
        <v>140</v>
      </c>
      <c r="C1201">
        <v>16</v>
      </c>
      <c r="D1201">
        <v>17.3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44047</v>
      </c>
      <c r="B1202" t="s">
        <v>141</v>
      </c>
      <c r="C1202">
        <v>9</v>
      </c>
      <c r="D1202">
        <v>28.8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44047</v>
      </c>
      <c r="B1203" t="s">
        <v>142</v>
      </c>
      <c r="C1203">
        <v>7</v>
      </c>
      <c r="D1203">
        <v>8.6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44047</v>
      </c>
      <c r="B1204" t="s">
        <v>143</v>
      </c>
      <c r="C1204">
        <v>3</v>
      </c>
      <c r="D1204">
        <v>6.3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44047</v>
      </c>
      <c r="B1205" t="s">
        <v>144</v>
      </c>
      <c r="C1205">
        <v>2</v>
      </c>
      <c r="D1205">
        <v>12.2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44047</v>
      </c>
      <c r="B1206" t="s">
        <v>145</v>
      </c>
      <c r="C1206">
        <v>13</v>
      </c>
      <c r="D1206">
        <v>29.1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44047</v>
      </c>
      <c r="B1207" t="s">
        <v>146</v>
      </c>
      <c r="C1207">
        <v>10</v>
      </c>
      <c r="D1207">
        <v>45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44047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44047</v>
      </c>
      <c r="B1209" t="s">
        <v>148</v>
      </c>
      <c r="C1209">
        <v>13</v>
      </c>
      <c r="D1209">
        <v>14.3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44047</v>
      </c>
      <c r="B1210" t="s">
        <v>149</v>
      </c>
      <c r="C1210">
        <v>13</v>
      </c>
      <c r="D1210">
        <v>14.9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44047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44047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44047</v>
      </c>
      <c r="B1213" t="s">
        <v>152</v>
      </c>
      <c r="C1213">
        <v>2</v>
      </c>
      <c r="D1213">
        <v>3.6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44047</v>
      </c>
      <c r="B1214" t="s">
        <v>153</v>
      </c>
      <c r="C1214">
        <v>16</v>
      </c>
      <c r="D1214">
        <v>21.8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44047</v>
      </c>
      <c r="B1215" t="s">
        <v>154</v>
      </c>
      <c r="C1215">
        <v>1</v>
      </c>
      <c r="D1215">
        <v>2.4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44047</v>
      </c>
      <c r="B1216" t="s">
        <v>155</v>
      </c>
      <c r="C1216">
        <v>14</v>
      </c>
      <c r="D1216">
        <v>27.9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44047</v>
      </c>
      <c r="B1217" t="s">
        <v>156</v>
      </c>
      <c r="C1217">
        <v>11</v>
      </c>
      <c r="D1217">
        <v>26.7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44047</v>
      </c>
      <c r="B1218" t="s">
        <v>157</v>
      </c>
      <c r="C1218">
        <v>4</v>
      </c>
      <c r="D1218">
        <v>14.5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44047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44047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44047</v>
      </c>
      <c r="B1221" t="s">
        <v>160</v>
      </c>
      <c r="C1221">
        <v>2</v>
      </c>
      <c r="D1221">
        <v>3.7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s="1">
        <v>44047</v>
      </c>
      <c r="B1222" t="s">
        <v>161</v>
      </c>
      <c r="C1222">
        <v>2</v>
      </c>
      <c r="D1222">
        <v>15.8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44047</v>
      </c>
      <c r="B1223" t="s">
        <v>162</v>
      </c>
      <c r="C1223">
        <v>6</v>
      </c>
      <c r="D1223">
        <v>9.1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44047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44047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44047</v>
      </c>
      <c r="B1226" t="s">
        <v>165</v>
      </c>
      <c r="C1226">
        <v>7</v>
      </c>
      <c r="D1226">
        <v>23.7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44047</v>
      </c>
      <c r="B1227" t="s">
        <v>166</v>
      </c>
      <c r="C1227">
        <v>17</v>
      </c>
      <c r="D1227">
        <v>30.2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44047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44047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44047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44047</v>
      </c>
      <c r="B1231" t="s">
        <v>170</v>
      </c>
      <c r="C1231">
        <v>1</v>
      </c>
      <c r="D1231">
        <v>8.6999999999999993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44047</v>
      </c>
      <c r="B1232" t="s">
        <v>171</v>
      </c>
      <c r="C1232">
        <v>6</v>
      </c>
      <c r="D1232">
        <v>21.3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44047</v>
      </c>
      <c r="B1233" t="s">
        <v>172</v>
      </c>
      <c r="C1233">
        <v>20</v>
      </c>
      <c r="D1233">
        <v>32.1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44047</v>
      </c>
      <c r="B1234" t="s">
        <v>173</v>
      </c>
      <c r="C1234">
        <v>3</v>
      </c>
      <c r="D1234">
        <v>26.6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44047</v>
      </c>
      <c r="B1235" t="s">
        <v>174</v>
      </c>
      <c r="C1235">
        <v>2</v>
      </c>
      <c r="D1235">
        <v>1.6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44047</v>
      </c>
      <c r="B1236" t="s">
        <v>175</v>
      </c>
      <c r="C1236">
        <v>26</v>
      </c>
      <c r="D1236">
        <v>20.8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44047</v>
      </c>
      <c r="B1237" t="s">
        <v>176</v>
      </c>
      <c r="C1237">
        <v>4</v>
      </c>
      <c r="D1237">
        <v>14.8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44047</v>
      </c>
      <c r="B1238" t="s">
        <v>177</v>
      </c>
      <c r="C1238">
        <v>11</v>
      </c>
      <c r="D1238">
        <v>14.4</v>
      </c>
      <c r="E1238">
        <v>1</v>
      </c>
      <c r="F1238">
        <v>1.3</v>
      </c>
      <c r="G1238">
        <v>0</v>
      </c>
      <c r="H1238">
        <v>0</v>
      </c>
    </row>
    <row r="1239" spans="1:8" x14ac:dyDescent="0.25">
      <c r="A1239" s="1">
        <v>44047</v>
      </c>
      <c r="B1239" t="s">
        <v>178</v>
      </c>
      <c r="C1239">
        <v>1</v>
      </c>
      <c r="D1239">
        <v>1.3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44047</v>
      </c>
      <c r="B1240" t="s">
        <v>179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44047</v>
      </c>
      <c r="B1241" t="s">
        <v>180</v>
      </c>
      <c r="C1241">
        <v>5</v>
      </c>
      <c r="D1241">
        <v>16.399999999999999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44047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44047</v>
      </c>
      <c r="B1243" t="s">
        <v>182</v>
      </c>
      <c r="C1243">
        <v>8</v>
      </c>
      <c r="D1243">
        <v>34.9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44047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44047</v>
      </c>
      <c r="B1245" t="s">
        <v>184</v>
      </c>
      <c r="C1245">
        <v>3</v>
      </c>
      <c r="D1245">
        <v>12.8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44047</v>
      </c>
      <c r="B1246" t="s">
        <v>185</v>
      </c>
      <c r="C1246">
        <v>6</v>
      </c>
      <c r="D1246">
        <v>41.5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44047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44047</v>
      </c>
      <c r="B1248" t="s">
        <v>187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44047</v>
      </c>
      <c r="B1249" t="s">
        <v>188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44047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44047</v>
      </c>
      <c r="B1251" t="s">
        <v>190</v>
      </c>
      <c r="C1251">
        <v>13</v>
      </c>
      <c r="D1251">
        <v>39.1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44047</v>
      </c>
      <c r="B1252" t="s">
        <v>191</v>
      </c>
      <c r="C1252">
        <v>5</v>
      </c>
      <c r="D1252">
        <v>4.0999999999999996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44047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44047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44047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44047</v>
      </c>
      <c r="B1256" t="s">
        <v>195</v>
      </c>
      <c r="C1256">
        <v>3</v>
      </c>
      <c r="D1256">
        <v>8.8000000000000007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44047</v>
      </c>
      <c r="B1257" t="s">
        <v>196</v>
      </c>
      <c r="C1257">
        <v>16</v>
      </c>
      <c r="D1257">
        <v>32.799999999999997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44047</v>
      </c>
      <c r="B1258" t="s">
        <v>197</v>
      </c>
      <c r="C1258">
        <v>4</v>
      </c>
      <c r="D1258">
        <v>20.7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44047</v>
      </c>
      <c r="B1259" t="s">
        <v>198</v>
      </c>
      <c r="C1259">
        <v>1</v>
      </c>
      <c r="D1259">
        <v>3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44047</v>
      </c>
      <c r="B1260" t="s">
        <v>199</v>
      </c>
      <c r="C1260">
        <v>2</v>
      </c>
      <c r="D1260">
        <v>3.3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44047</v>
      </c>
      <c r="B1261" t="s">
        <v>200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44047</v>
      </c>
      <c r="B1262" t="s">
        <v>201</v>
      </c>
      <c r="C1262">
        <v>4</v>
      </c>
      <c r="D1262">
        <v>10.8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44047</v>
      </c>
      <c r="B1263" t="s">
        <v>202</v>
      </c>
      <c r="C1263">
        <v>3</v>
      </c>
      <c r="D1263">
        <v>6.8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44047</v>
      </c>
      <c r="B1264" t="s">
        <v>203</v>
      </c>
      <c r="C1264">
        <v>2</v>
      </c>
      <c r="D1264">
        <v>5.6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44047</v>
      </c>
      <c r="B1265" t="s">
        <v>204</v>
      </c>
      <c r="C1265">
        <v>3</v>
      </c>
      <c r="D1265">
        <v>21.6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44047</v>
      </c>
      <c r="B1266" t="s">
        <v>205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44047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44047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44047</v>
      </c>
      <c r="B1269" t="s">
        <v>208</v>
      </c>
      <c r="C1269">
        <v>23</v>
      </c>
      <c r="D1269">
        <v>36.200000000000003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44047</v>
      </c>
      <c r="B1270" t="s">
        <v>209</v>
      </c>
      <c r="C1270">
        <v>4</v>
      </c>
      <c r="D1270">
        <v>13.9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44047</v>
      </c>
      <c r="B1271" t="s">
        <v>210</v>
      </c>
      <c r="C1271">
        <v>3</v>
      </c>
      <c r="D1271">
        <v>6.9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44047</v>
      </c>
      <c r="B1272" t="s">
        <v>211</v>
      </c>
      <c r="C1272">
        <v>19</v>
      </c>
      <c r="D1272">
        <v>10.7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44047</v>
      </c>
      <c r="B1273" t="s">
        <v>212</v>
      </c>
      <c r="C1273">
        <v>28</v>
      </c>
      <c r="D1273">
        <v>32.9</v>
      </c>
      <c r="E1273">
        <v>1</v>
      </c>
      <c r="F1273">
        <v>1.2</v>
      </c>
      <c r="G1273">
        <v>0</v>
      </c>
      <c r="H1273">
        <v>0</v>
      </c>
    </row>
    <row r="1274" spans="1:8" x14ac:dyDescent="0.25">
      <c r="A1274" s="1">
        <v>44047</v>
      </c>
      <c r="B1274" t="s">
        <v>361</v>
      </c>
      <c r="C1274">
        <v>2</v>
      </c>
      <c r="D1274">
        <v>4.4000000000000004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44047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44047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44047</v>
      </c>
      <c r="B1277" t="s">
        <v>215</v>
      </c>
      <c r="C1277">
        <v>2</v>
      </c>
      <c r="D1277">
        <v>4.2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44047</v>
      </c>
      <c r="B1278" t="s">
        <v>216</v>
      </c>
      <c r="C1278">
        <v>7</v>
      </c>
      <c r="D1278">
        <v>16.100000000000001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44047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44047</v>
      </c>
      <c r="B1280" t="s">
        <v>218</v>
      </c>
      <c r="C1280">
        <v>1</v>
      </c>
      <c r="D1280">
        <v>3.6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44047</v>
      </c>
      <c r="B1281" t="s">
        <v>219</v>
      </c>
      <c r="C1281">
        <v>2</v>
      </c>
      <c r="D1281">
        <v>8.1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44047</v>
      </c>
      <c r="B1282" t="s">
        <v>220</v>
      </c>
      <c r="C1282">
        <v>2</v>
      </c>
      <c r="D1282">
        <v>10.7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44047</v>
      </c>
      <c r="B1283" t="s">
        <v>221</v>
      </c>
      <c r="C1283">
        <v>2</v>
      </c>
      <c r="D1283">
        <v>7.6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44047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44047</v>
      </c>
      <c r="B1285" t="s">
        <v>223</v>
      </c>
      <c r="C1285">
        <v>5</v>
      </c>
      <c r="D1285">
        <v>21.1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44047</v>
      </c>
      <c r="B1286" t="s">
        <v>224</v>
      </c>
      <c r="C1286">
        <v>1</v>
      </c>
      <c r="D1286">
        <v>3.1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44047</v>
      </c>
      <c r="B1287" t="s">
        <v>225</v>
      </c>
      <c r="C1287">
        <v>1</v>
      </c>
      <c r="D1287">
        <v>5.5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44047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44047</v>
      </c>
      <c r="B1289" t="s">
        <v>227</v>
      </c>
      <c r="C1289">
        <v>1</v>
      </c>
      <c r="D1289">
        <v>3.4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44047</v>
      </c>
      <c r="B1290" t="s">
        <v>228</v>
      </c>
      <c r="C1290">
        <v>14</v>
      </c>
      <c r="D1290">
        <v>25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44047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44047</v>
      </c>
      <c r="B1292" t="s">
        <v>230</v>
      </c>
      <c r="C1292">
        <v>5</v>
      </c>
      <c r="D1292">
        <v>51.4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44047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44047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44047</v>
      </c>
      <c r="B1295" t="s">
        <v>233</v>
      </c>
      <c r="C1295">
        <v>4</v>
      </c>
      <c r="D1295">
        <v>4.4000000000000004</v>
      </c>
      <c r="E1295">
        <v>1</v>
      </c>
      <c r="F1295">
        <v>1.1000000000000001</v>
      </c>
      <c r="G1295">
        <v>1</v>
      </c>
      <c r="H1295">
        <v>1.1000000000000001</v>
      </c>
    </row>
    <row r="1296" spans="1:8" x14ac:dyDescent="0.25">
      <c r="A1296" s="1">
        <v>44047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44047</v>
      </c>
      <c r="B1297" t="s">
        <v>235</v>
      </c>
      <c r="C1297">
        <v>4</v>
      </c>
      <c r="D1297">
        <v>28.5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44047</v>
      </c>
      <c r="B1298" t="s">
        <v>236</v>
      </c>
      <c r="C1298">
        <v>2</v>
      </c>
      <c r="D1298">
        <v>19.600000000000001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44047</v>
      </c>
      <c r="B1299" t="s">
        <v>237</v>
      </c>
      <c r="C1299">
        <v>3</v>
      </c>
      <c r="D1299">
        <v>6.3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44047</v>
      </c>
      <c r="B1300" t="s">
        <v>238</v>
      </c>
      <c r="C1300">
        <v>4</v>
      </c>
      <c r="D1300">
        <v>12.4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44047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44047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44047</v>
      </c>
      <c r="B1303" t="s">
        <v>241</v>
      </c>
      <c r="C1303">
        <v>18</v>
      </c>
      <c r="D1303">
        <v>32.5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44047</v>
      </c>
      <c r="B1304" t="s">
        <v>242</v>
      </c>
      <c r="C1304">
        <v>8</v>
      </c>
      <c r="D1304">
        <v>9.8000000000000007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44047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44047</v>
      </c>
      <c r="B1306" t="s">
        <v>244</v>
      </c>
      <c r="C1306">
        <v>1</v>
      </c>
      <c r="D1306">
        <v>2.7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44047</v>
      </c>
      <c r="B1307" t="s">
        <v>245</v>
      </c>
      <c r="C1307">
        <v>1</v>
      </c>
      <c r="D1307">
        <v>4.4000000000000004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44047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44047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44047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44047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44047</v>
      </c>
      <c r="B1312" t="s">
        <v>250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44047</v>
      </c>
      <c r="B1313" t="s">
        <v>251</v>
      </c>
      <c r="C1313">
        <v>22</v>
      </c>
      <c r="D1313">
        <v>47.6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44047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44047</v>
      </c>
      <c r="B1315" t="s">
        <v>253</v>
      </c>
      <c r="C1315">
        <v>21</v>
      </c>
      <c r="D1315">
        <v>38.6</v>
      </c>
      <c r="E1315">
        <v>1</v>
      </c>
      <c r="F1315">
        <v>1.8</v>
      </c>
      <c r="G1315">
        <v>0</v>
      </c>
      <c r="H1315">
        <v>0</v>
      </c>
    </row>
    <row r="1316" spans="1:8" x14ac:dyDescent="0.25">
      <c r="A1316" s="1">
        <v>44047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44047</v>
      </c>
      <c r="B1317" t="s">
        <v>255</v>
      </c>
      <c r="C1317">
        <v>7</v>
      </c>
      <c r="D1317">
        <v>12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44047</v>
      </c>
      <c r="B1318" t="s">
        <v>256</v>
      </c>
      <c r="C1318">
        <v>31</v>
      </c>
      <c r="D1318">
        <v>40.1</v>
      </c>
      <c r="E1318">
        <v>1</v>
      </c>
      <c r="F1318">
        <v>1.3</v>
      </c>
      <c r="G1318">
        <v>0</v>
      </c>
      <c r="H1318">
        <v>0</v>
      </c>
    </row>
    <row r="1319" spans="1:8" x14ac:dyDescent="0.25">
      <c r="A1319" s="1">
        <v>44047</v>
      </c>
      <c r="B1319" t="s">
        <v>257</v>
      </c>
      <c r="C1319">
        <v>796</v>
      </c>
      <c r="D1319">
        <v>122.2</v>
      </c>
      <c r="E1319">
        <v>6</v>
      </c>
      <c r="F1319">
        <v>0.9</v>
      </c>
      <c r="G1319">
        <v>1</v>
      </c>
      <c r="H1319">
        <v>0.2</v>
      </c>
    </row>
    <row r="1320" spans="1:8" x14ac:dyDescent="0.25">
      <c r="A1320" s="1">
        <v>44047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44047</v>
      </c>
      <c r="B1321" t="s">
        <v>259</v>
      </c>
      <c r="C1321">
        <v>2</v>
      </c>
      <c r="D1321">
        <v>8.6999999999999993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44047</v>
      </c>
      <c r="B1322" t="s">
        <v>260</v>
      </c>
      <c r="C1322">
        <v>1</v>
      </c>
      <c r="D1322">
        <v>2.2000000000000002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44047</v>
      </c>
      <c r="B1323" t="s">
        <v>261</v>
      </c>
      <c r="C1323">
        <v>1</v>
      </c>
      <c r="D1323">
        <v>10.1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44047</v>
      </c>
      <c r="B1324" t="s">
        <v>262</v>
      </c>
      <c r="C1324">
        <v>32</v>
      </c>
      <c r="D1324">
        <v>40.6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44047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44047</v>
      </c>
      <c r="B1326" t="s">
        <v>264</v>
      </c>
      <c r="C1326">
        <v>3</v>
      </c>
      <c r="D1326">
        <v>8.9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44047</v>
      </c>
      <c r="B1327" t="s">
        <v>265</v>
      </c>
      <c r="C1327">
        <v>270</v>
      </c>
      <c r="D1327">
        <v>49.5</v>
      </c>
      <c r="E1327">
        <v>3</v>
      </c>
      <c r="F1327">
        <v>0.5</v>
      </c>
      <c r="G1327">
        <v>3</v>
      </c>
      <c r="H1327">
        <v>0.5</v>
      </c>
    </row>
    <row r="1328" spans="1:8" x14ac:dyDescent="0.25">
      <c r="A1328" s="1">
        <v>44047</v>
      </c>
      <c r="B1328" t="s">
        <v>266</v>
      </c>
      <c r="C1328">
        <v>18</v>
      </c>
      <c r="D1328">
        <v>11.6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44047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44047</v>
      </c>
      <c r="B1330" t="s">
        <v>268</v>
      </c>
      <c r="C1330">
        <v>2</v>
      </c>
      <c r="D1330">
        <v>17.100000000000001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44047</v>
      </c>
      <c r="B1331" t="s">
        <v>269</v>
      </c>
      <c r="C1331">
        <v>2</v>
      </c>
      <c r="D1331">
        <v>6.8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44047</v>
      </c>
      <c r="B1332" t="s">
        <v>270</v>
      </c>
      <c r="C1332">
        <v>4</v>
      </c>
      <c r="D1332">
        <v>4.3</v>
      </c>
      <c r="E1332">
        <v>0</v>
      </c>
      <c r="F1332">
        <v>0</v>
      </c>
      <c r="G1332">
        <v>1</v>
      </c>
      <c r="H1332">
        <v>1.1000000000000001</v>
      </c>
    </row>
    <row r="1333" spans="1:8" x14ac:dyDescent="0.25">
      <c r="A1333" s="1">
        <v>44047</v>
      </c>
      <c r="B1333" t="s">
        <v>271</v>
      </c>
      <c r="C1333">
        <v>5</v>
      </c>
      <c r="D1333">
        <v>19.8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44047</v>
      </c>
      <c r="B1334" t="s">
        <v>272</v>
      </c>
      <c r="C1334">
        <v>1</v>
      </c>
      <c r="D1334">
        <v>4.3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44047</v>
      </c>
      <c r="B1335" t="s">
        <v>273</v>
      </c>
      <c r="C1335">
        <v>1</v>
      </c>
      <c r="D1335">
        <v>1.8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44047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1</v>
      </c>
      <c r="H1336">
        <v>2.1</v>
      </c>
    </row>
    <row r="1337" spans="1:8" x14ac:dyDescent="0.25">
      <c r="A1337" s="1">
        <v>44047</v>
      </c>
      <c r="B1337" t="s">
        <v>275</v>
      </c>
      <c r="C1337">
        <v>2</v>
      </c>
      <c r="D1337">
        <v>10.3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44047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44047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44047</v>
      </c>
      <c r="B1340" t="s">
        <v>278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44047</v>
      </c>
      <c r="B1341" t="s">
        <v>279</v>
      </c>
      <c r="C1341">
        <v>2</v>
      </c>
      <c r="D1341">
        <v>9.1999999999999993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44047</v>
      </c>
      <c r="B1342" t="s">
        <v>280</v>
      </c>
      <c r="C1342">
        <v>5</v>
      </c>
      <c r="D1342">
        <v>20.5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44047</v>
      </c>
      <c r="B1343" t="s">
        <v>281</v>
      </c>
      <c r="C1343">
        <v>2</v>
      </c>
      <c r="D1343">
        <v>4.5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44047</v>
      </c>
      <c r="B1344" t="s">
        <v>282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44047</v>
      </c>
      <c r="B1345" t="s">
        <v>283</v>
      </c>
      <c r="C1345">
        <v>10</v>
      </c>
      <c r="D1345">
        <v>15.4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44047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44047</v>
      </c>
      <c r="B1347" t="s">
        <v>284</v>
      </c>
      <c r="C1347">
        <v>2</v>
      </c>
      <c r="D1347">
        <v>3.7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44047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44047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44047</v>
      </c>
      <c r="B1350" t="s">
        <v>287</v>
      </c>
      <c r="C1350">
        <v>6</v>
      </c>
      <c r="D1350">
        <v>16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44047</v>
      </c>
      <c r="B1351" t="s">
        <v>288</v>
      </c>
      <c r="C1351">
        <v>4</v>
      </c>
      <c r="D1351">
        <v>15.5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44047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44047</v>
      </c>
      <c r="B1353" t="s">
        <v>290</v>
      </c>
      <c r="C1353">
        <v>38</v>
      </c>
      <c r="D1353">
        <v>17.3</v>
      </c>
      <c r="E1353">
        <v>0</v>
      </c>
      <c r="F1353">
        <v>0</v>
      </c>
      <c r="G1353">
        <v>0</v>
      </c>
      <c r="H1353">
        <v>0</v>
      </c>
    </row>
    <row r="1354" spans="1:8" x14ac:dyDescent="0.25">
      <c r="A1354" s="1">
        <v>44047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44047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44047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44047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44047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44047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44047</v>
      </c>
      <c r="B1360" t="s">
        <v>297</v>
      </c>
      <c r="C1360">
        <v>4</v>
      </c>
      <c r="D1360">
        <v>13.6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44047</v>
      </c>
      <c r="B1361" t="s">
        <v>298</v>
      </c>
      <c r="C1361">
        <v>1</v>
      </c>
      <c r="D1361">
        <v>4.8</v>
      </c>
      <c r="E1361">
        <v>1</v>
      </c>
      <c r="F1361">
        <v>4.8</v>
      </c>
      <c r="G1361">
        <v>0</v>
      </c>
      <c r="H1361">
        <v>0</v>
      </c>
    </row>
    <row r="1362" spans="1:8" x14ac:dyDescent="0.25">
      <c r="A1362" s="1">
        <v>44047</v>
      </c>
      <c r="B1362" t="s">
        <v>299</v>
      </c>
      <c r="C1362">
        <v>126</v>
      </c>
      <c r="D1362">
        <v>35.200000000000003</v>
      </c>
      <c r="E1362">
        <v>2</v>
      </c>
      <c r="F1362">
        <v>0.6</v>
      </c>
      <c r="G1362">
        <v>0</v>
      </c>
      <c r="H1362">
        <v>0</v>
      </c>
    </row>
    <row r="1363" spans="1:8" x14ac:dyDescent="0.25">
      <c r="A1363" s="1">
        <v>44047</v>
      </c>
      <c r="B1363" t="s">
        <v>300</v>
      </c>
      <c r="C1363">
        <v>9</v>
      </c>
      <c r="D1363">
        <v>18.2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44047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s="1">
        <v>44047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44047</v>
      </c>
      <c r="B1366" t="s">
        <v>303</v>
      </c>
      <c r="C1366">
        <v>6</v>
      </c>
      <c r="D1366">
        <v>19.2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44047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44047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44047</v>
      </c>
      <c r="B1369" t="s">
        <v>306</v>
      </c>
      <c r="C1369">
        <v>6</v>
      </c>
      <c r="D1369">
        <v>27.4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44047</v>
      </c>
      <c r="B1370" t="s">
        <v>307</v>
      </c>
      <c r="C1370">
        <v>7</v>
      </c>
      <c r="D1370">
        <v>15.4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44047</v>
      </c>
      <c r="B1371" t="s">
        <v>308</v>
      </c>
      <c r="C1371">
        <v>4</v>
      </c>
      <c r="D1371">
        <v>5.8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44047</v>
      </c>
      <c r="B1372" t="s">
        <v>309</v>
      </c>
      <c r="C1372">
        <v>4</v>
      </c>
      <c r="D1372">
        <v>3.9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44047</v>
      </c>
      <c r="B1373" t="s">
        <v>310</v>
      </c>
      <c r="C1373">
        <v>3</v>
      </c>
      <c r="D1373">
        <v>6.9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44047</v>
      </c>
      <c r="B1374" t="s">
        <v>311</v>
      </c>
      <c r="C1374">
        <v>5</v>
      </c>
      <c r="D1374">
        <v>8.8000000000000007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44047</v>
      </c>
      <c r="B1375" t="s">
        <v>312</v>
      </c>
      <c r="C1375">
        <v>38</v>
      </c>
      <c r="D1375">
        <v>51.8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44047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44047</v>
      </c>
      <c r="B1377" t="s">
        <v>314</v>
      </c>
      <c r="C1377">
        <v>17</v>
      </c>
      <c r="D1377">
        <v>38.299999999999997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44047</v>
      </c>
      <c r="B1378" t="s">
        <v>315</v>
      </c>
      <c r="C1378">
        <v>1</v>
      </c>
      <c r="D1378">
        <v>8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44047</v>
      </c>
      <c r="B1379" t="s">
        <v>316</v>
      </c>
      <c r="C1379">
        <v>4</v>
      </c>
      <c r="D1379">
        <v>15.6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44047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44047</v>
      </c>
      <c r="B1381" t="s">
        <v>318</v>
      </c>
      <c r="C1381">
        <v>1</v>
      </c>
      <c r="D1381">
        <v>3.8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44047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44047</v>
      </c>
      <c r="B1383" t="s">
        <v>320</v>
      </c>
      <c r="C1383">
        <v>3</v>
      </c>
      <c r="D1383">
        <v>17.2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44047</v>
      </c>
      <c r="B1384" t="s">
        <v>321</v>
      </c>
      <c r="C1384">
        <v>6</v>
      </c>
      <c r="D1384">
        <v>12.3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44047</v>
      </c>
      <c r="B1385" t="s">
        <v>322</v>
      </c>
      <c r="C1385">
        <v>30</v>
      </c>
      <c r="D1385">
        <v>102.4</v>
      </c>
      <c r="E1385">
        <v>2</v>
      </c>
      <c r="F1385">
        <v>6.8</v>
      </c>
      <c r="G1385">
        <v>0</v>
      </c>
      <c r="H1385">
        <v>0</v>
      </c>
    </row>
    <row r="1386" spans="1:8" x14ac:dyDescent="0.25">
      <c r="A1386" s="1">
        <v>44047</v>
      </c>
      <c r="B1386" t="s">
        <v>323</v>
      </c>
      <c r="C1386">
        <v>1</v>
      </c>
      <c r="D1386">
        <v>2.5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44047</v>
      </c>
      <c r="B1387" t="s">
        <v>324</v>
      </c>
      <c r="C1387">
        <v>4</v>
      </c>
      <c r="D1387">
        <v>15.2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44047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44047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44047</v>
      </c>
      <c r="B1390" t="s">
        <v>327</v>
      </c>
      <c r="C1390">
        <v>7</v>
      </c>
      <c r="D1390">
        <v>35.5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44047</v>
      </c>
      <c r="B1391" t="s">
        <v>328</v>
      </c>
      <c r="C1391">
        <v>2</v>
      </c>
      <c r="D1391">
        <v>3.9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44047</v>
      </c>
      <c r="B1392" t="s">
        <v>329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44047</v>
      </c>
      <c r="B1393" t="s">
        <v>330</v>
      </c>
      <c r="C1393">
        <v>1</v>
      </c>
      <c r="D1393">
        <v>1.6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44047</v>
      </c>
      <c r="B1394" t="s">
        <v>331</v>
      </c>
      <c r="C1394">
        <v>1</v>
      </c>
      <c r="D1394">
        <v>5.0999999999999996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44047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44047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44047</v>
      </c>
      <c r="B1397" t="s">
        <v>334</v>
      </c>
      <c r="C1397">
        <v>15</v>
      </c>
      <c r="D1397">
        <v>13.6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44047</v>
      </c>
      <c r="B1398" t="s">
        <v>335</v>
      </c>
      <c r="C1398">
        <v>1</v>
      </c>
      <c r="D1398">
        <v>3.9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44047</v>
      </c>
      <c r="B1399" t="s">
        <v>336</v>
      </c>
      <c r="C1399">
        <v>3</v>
      </c>
      <c r="D1399">
        <v>20.399999999999999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44047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44047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44047</v>
      </c>
      <c r="B1402" t="s">
        <v>339</v>
      </c>
      <c r="C1402">
        <v>4</v>
      </c>
      <c r="D1402">
        <v>16.399999999999999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44047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44047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44047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44047</v>
      </c>
      <c r="B1406" t="s">
        <v>343</v>
      </c>
      <c r="C1406">
        <v>8</v>
      </c>
      <c r="D1406">
        <v>15.3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44047</v>
      </c>
      <c r="B1407" t="s">
        <v>344</v>
      </c>
      <c r="C1407">
        <v>2</v>
      </c>
      <c r="D1407">
        <v>12.3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44047</v>
      </c>
      <c r="B1408" t="s">
        <v>345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44047</v>
      </c>
      <c r="B1409" t="s">
        <v>346</v>
      </c>
      <c r="C1409">
        <v>26</v>
      </c>
      <c r="D1409">
        <v>16.600000000000001</v>
      </c>
      <c r="E1409">
        <v>3</v>
      </c>
      <c r="F1409">
        <v>1.9</v>
      </c>
      <c r="G1409">
        <v>0</v>
      </c>
      <c r="H1409">
        <v>0</v>
      </c>
    </row>
    <row r="1410" spans="1:8" x14ac:dyDescent="0.25">
      <c r="A1410" s="1">
        <v>44047</v>
      </c>
      <c r="B1410" t="s">
        <v>347</v>
      </c>
      <c r="C1410">
        <v>3</v>
      </c>
      <c r="D1410">
        <v>10.4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44047</v>
      </c>
      <c r="B1411" t="s">
        <v>348</v>
      </c>
      <c r="C1411">
        <v>4</v>
      </c>
      <c r="D1411">
        <v>23.4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44047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44047</v>
      </c>
      <c r="B1413" t="s">
        <v>350</v>
      </c>
      <c r="C1413">
        <v>5</v>
      </c>
      <c r="D1413">
        <v>7.7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44047</v>
      </c>
      <c r="B1414" t="s">
        <v>351</v>
      </c>
      <c r="C1414">
        <v>4</v>
      </c>
      <c r="D1414">
        <v>9.1</v>
      </c>
      <c r="E1414">
        <v>1</v>
      </c>
      <c r="F1414">
        <v>2.2999999999999998</v>
      </c>
      <c r="G1414">
        <v>0</v>
      </c>
      <c r="H1414">
        <v>0</v>
      </c>
    </row>
    <row r="1415" spans="1:8" x14ac:dyDescent="0.25">
      <c r="A1415" s="1">
        <v>44047</v>
      </c>
      <c r="B1415" t="s">
        <v>352</v>
      </c>
      <c r="C1415">
        <v>17</v>
      </c>
      <c r="D1415">
        <v>13.6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44047</v>
      </c>
      <c r="B1416" t="s">
        <v>353</v>
      </c>
      <c r="C1416">
        <v>3</v>
      </c>
      <c r="D1416">
        <v>34.9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44047</v>
      </c>
      <c r="B1417" t="s">
        <v>354</v>
      </c>
      <c r="C1417">
        <v>5</v>
      </c>
      <c r="D1417">
        <v>11.4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44047</v>
      </c>
      <c r="B1418" t="s">
        <v>355</v>
      </c>
      <c r="C1418">
        <v>6</v>
      </c>
      <c r="D1418">
        <v>27.5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44047</v>
      </c>
      <c r="B1419" t="s">
        <v>356</v>
      </c>
      <c r="C1419">
        <v>8</v>
      </c>
      <c r="D1419">
        <v>16.7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44047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44047</v>
      </c>
      <c r="B1421" t="s">
        <v>358</v>
      </c>
      <c r="C1421">
        <v>4</v>
      </c>
      <c r="D1421">
        <v>8.9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44047</v>
      </c>
      <c r="B1422" t="s">
        <v>359</v>
      </c>
      <c r="C1422">
        <v>4</v>
      </c>
      <c r="D1422">
        <v>3.1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44033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44033</v>
      </c>
      <c r="B1424" t="s">
        <v>8</v>
      </c>
      <c r="C1424">
        <v>1</v>
      </c>
      <c r="D1424">
        <v>3.1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44033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44033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44033</v>
      </c>
      <c r="B1427" t="s">
        <v>11</v>
      </c>
      <c r="C1427">
        <v>2</v>
      </c>
      <c r="D1427">
        <v>9.9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44033</v>
      </c>
      <c r="B1428" t="s">
        <v>12</v>
      </c>
      <c r="C1428">
        <v>3</v>
      </c>
      <c r="D1428">
        <v>11.7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44033</v>
      </c>
      <c r="B1429" t="s">
        <v>13</v>
      </c>
      <c r="C1429">
        <v>1</v>
      </c>
      <c r="D1429">
        <v>0.9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44033</v>
      </c>
      <c r="B1430" t="s">
        <v>14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44033</v>
      </c>
      <c r="B1431" t="s">
        <v>15</v>
      </c>
      <c r="C1431">
        <v>3</v>
      </c>
      <c r="D1431">
        <v>1.4</v>
      </c>
      <c r="E1431">
        <v>1</v>
      </c>
      <c r="F1431">
        <v>0.5</v>
      </c>
      <c r="G1431">
        <v>0</v>
      </c>
      <c r="H1431">
        <v>0</v>
      </c>
    </row>
    <row r="1432" spans="1:8" x14ac:dyDescent="0.25">
      <c r="A1432" s="1">
        <v>44033</v>
      </c>
      <c r="B1432" t="s">
        <v>16</v>
      </c>
      <c r="C1432">
        <v>7</v>
      </c>
      <c r="D1432">
        <v>6.3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44033</v>
      </c>
      <c r="B1433" t="s">
        <v>17</v>
      </c>
      <c r="C1433">
        <v>5</v>
      </c>
      <c r="D1433">
        <v>49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44033</v>
      </c>
      <c r="B1434" t="s">
        <v>18</v>
      </c>
      <c r="C1434">
        <v>3</v>
      </c>
      <c r="D1434">
        <v>5.4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44033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44033</v>
      </c>
      <c r="B1436" t="s">
        <v>20</v>
      </c>
      <c r="C1436">
        <v>22</v>
      </c>
      <c r="D1436">
        <v>14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s="1">
        <v>44033</v>
      </c>
      <c r="B1437" t="s">
        <v>21</v>
      </c>
      <c r="C1437">
        <v>4</v>
      </c>
      <c r="D1437">
        <v>4.4000000000000004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44033</v>
      </c>
      <c r="B1438" t="s">
        <v>22</v>
      </c>
      <c r="C1438">
        <v>178</v>
      </c>
      <c r="D1438">
        <v>20.399999999999999</v>
      </c>
      <c r="E1438">
        <v>4</v>
      </c>
      <c r="F1438">
        <v>0.5</v>
      </c>
      <c r="G1438">
        <v>0</v>
      </c>
      <c r="H1438">
        <v>0</v>
      </c>
    </row>
    <row r="1439" spans="1:8" x14ac:dyDescent="0.25">
      <c r="A1439" s="1">
        <v>44033</v>
      </c>
      <c r="B1439" t="s">
        <v>23</v>
      </c>
      <c r="C1439">
        <v>3</v>
      </c>
      <c r="D1439">
        <v>1.8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44033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44033</v>
      </c>
      <c r="B1441" t="s">
        <v>25</v>
      </c>
      <c r="C1441">
        <v>12</v>
      </c>
      <c r="D1441">
        <v>7.4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44033</v>
      </c>
      <c r="B1442" t="s">
        <v>26</v>
      </c>
      <c r="C1442">
        <v>4</v>
      </c>
      <c r="D1442">
        <v>5.8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44033</v>
      </c>
      <c r="B1443" t="s">
        <v>27</v>
      </c>
      <c r="C1443">
        <v>1</v>
      </c>
      <c r="D1443">
        <v>6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44033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44033</v>
      </c>
      <c r="B1445" t="s">
        <v>29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44033</v>
      </c>
      <c r="B1446" t="s">
        <v>30</v>
      </c>
      <c r="C1446">
        <v>4</v>
      </c>
      <c r="D1446">
        <v>8.1999999999999993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44033</v>
      </c>
      <c r="B1447" t="s">
        <v>31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44033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44033</v>
      </c>
      <c r="B1449" t="s">
        <v>33</v>
      </c>
      <c r="C1449">
        <v>1</v>
      </c>
      <c r="D1449">
        <v>2.8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44033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44033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44033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44033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44033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44033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44033</v>
      </c>
      <c r="B1456" t="s">
        <v>40</v>
      </c>
      <c r="C1456">
        <v>11</v>
      </c>
      <c r="D1456">
        <v>16.3</v>
      </c>
      <c r="E1456">
        <v>0</v>
      </c>
      <c r="F1456">
        <v>0</v>
      </c>
      <c r="G1456">
        <v>0</v>
      </c>
      <c r="H1456">
        <v>0</v>
      </c>
    </row>
    <row r="1457" spans="1:8" x14ac:dyDescent="0.25">
      <c r="A1457" s="1">
        <v>44033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44033</v>
      </c>
      <c r="B1458" t="s">
        <v>42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44033</v>
      </c>
      <c r="B1459" t="s">
        <v>43</v>
      </c>
      <c r="C1459">
        <v>1</v>
      </c>
      <c r="D1459">
        <v>3.3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44033</v>
      </c>
      <c r="B1460" t="s">
        <v>44</v>
      </c>
      <c r="C1460">
        <v>1</v>
      </c>
      <c r="D1460">
        <v>3.9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44033</v>
      </c>
      <c r="B1461" t="s">
        <v>45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44033</v>
      </c>
      <c r="B1462" t="s">
        <v>46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44033</v>
      </c>
      <c r="B1463" t="s">
        <v>47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44033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44033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44033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44033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44033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44033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44033</v>
      </c>
      <c r="B1470" t="s">
        <v>54</v>
      </c>
      <c r="C1470">
        <v>1</v>
      </c>
      <c r="D1470">
        <v>3.4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44033</v>
      </c>
      <c r="B1471" t="s">
        <v>55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44033</v>
      </c>
      <c r="B1472" t="s">
        <v>56</v>
      </c>
      <c r="C1472">
        <v>42</v>
      </c>
      <c r="D1472">
        <v>22.8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s="1">
        <v>44033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44033</v>
      </c>
      <c r="B1474" t="s">
        <v>58</v>
      </c>
      <c r="C1474">
        <v>2</v>
      </c>
      <c r="D1474">
        <v>5.5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44033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44033</v>
      </c>
      <c r="B1476" t="s">
        <v>60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44033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44033</v>
      </c>
      <c r="B1478" t="s">
        <v>62</v>
      </c>
      <c r="C1478">
        <v>1</v>
      </c>
      <c r="D1478">
        <v>4.5999999999999996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44033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44033</v>
      </c>
      <c r="B1480" t="s">
        <v>64</v>
      </c>
      <c r="C1480">
        <v>14</v>
      </c>
      <c r="D1480">
        <v>20.9</v>
      </c>
      <c r="E1480">
        <v>1</v>
      </c>
      <c r="F1480">
        <v>1.5</v>
      </c>
      <c r="G1480">
        <v>1</v>
      </c>
      <c r="H1480">
        <v>1.5</v>
      </c>
    </row>
    <row r="1481" spans="1:8" x14ac:dyDescent="0.25">
      <c r="A1481" s="1">
        <v>44033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44033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44033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44033</v>
      </c>
      <c r="B1484" t="s">
        <v>68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44033</v>
      </c>
      <c r="B1485" t="s">
        <v>69</v>
      </c>
      <c r="C1485">
        <v>6</v>
      </c>
      <c r="D1485">
        <v>20.7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44033</v>
      </c>
      <c r="B1486" t="s">
        <v>70</v>
      </c>
      <c r="C1486">
        <v>2</v>
      </c>
      <c r="D1486">
        <v>7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44033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44033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44033</v>
      </c>
      <c r="B1489" t="s">
        <v>73</v>
      </c>
      <c r="C1489">
        <v>1</v>
      </c>
      <c r="D1489">
        <v>1.9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44033</v>
      </c>
      <c r="B1490" t="s">
        <v>74</v>
      </c>
      <c r="C1490">
        <v>1</v>
      </c>
      <c r="D1490">
        <v>2.2000000000000002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44033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44033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44033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44033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44033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44033</v>
      </c>
      <c r="B1496" t="s">
        <v>80</v>
      </c>
      <c r="C1496">
        <v>5</v>
      </c>
      <c r="D1496">
        <v>5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44033</v>
      </c>
      <c r="B1497" t="s">
        <v>81</v>
      </c>
      <c r="C1497">
        <v>3</v>
      </c>
      <c r="D1497">
        <v>9.6999999999999993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44033</v>
      </c>
      <c r="B1498" t="s">
        <v>82</v>
      </c>
      <c r="C1498">
        <v>1</v>
      </c>
      <c r="D1498">
        <v>3.8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44033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44033</v>
      </c>
      <c r="B1500" t="s">
        <v>84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44033</v>
      </c>
      <c r="B1501" t="s">
        <v>85</v>
      </c>
      <c r="C1501">
        <v>3</v>
      </c>
      <c r="D1501">
        <v>11.4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44033</v>
      </c>
      <c r="B1502" t="s">
        <v>86</v>
      </c>
      <c r="C1502">
        <v>13</v>
      </c>
      <c r="D1502">
        <v>10.9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44033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44033</v>
      </c>
      <c r="B1504" t="s">
        <v>88</v>
      </c>
      <c r="C1504">
        <v>2</v>
      </c>
      <c r="D1504">
        <v>7.3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44033</v>
      </c>
      <c r="B1505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44033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44033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44033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44033</v>
      </c>
      <c r="B1509" t="s">
        <v>93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44033</v>
      </c>
      <c r="B1510" t="s">
        <v>94</v>
      </c>
      <c r="C1510">
        <v>1</v>
      </c>
      <c r="D1510">
        <v>0.9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44033</v>
      </c>
      <c r="B1511" t="s">
        <v>95</v>
      </c>
      <c r="C1511">
        <v>3</v>
      </c>
      <c r="D1511">
        <v>32.4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44033</v>
      </c>
      <c r="B1512" t="s">
        <v>96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s="1">
        <v>44033</v>
      </c>
      <c r="B1513" t="s">
        <v>97</v>
      </c>
      <c r="C1513">
        <v>3</v>
      </c>
      <c r="D1513">
        <v>11.6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44033</v>
      </c>
      <c r="B1514" t="s">
        <v>98</v>
      </c>
      <c r="C1514">
        <v>17</v>
      </c>
      <c r="D1514">
        <v>7.3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44033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44033</v>
      </c>
      <c r="B1516" t="s">
        <v>100</v>
      </c>
      <c r="C1516">
        <v>1</v>
      </c>
      <c r="D1516">
        <v>0.9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44033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44033</v>
      </c>
      <c r="B1518" t="s">
        <v>102</v>
      </c>
      <c r="C1518">
        <v>11</v>
      </c>
      <c r="D1518">
        <v>6.9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44033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44033</v>
      </c>
      <c r="B1520" t="s">
        <v>104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44033</v>
      </c>
      <c r="B1521" t="s">
        <v>105</v>
      </c>
      <c r="C1521">
        <v>2</v>
      </c>
      <c r="D1521">
        <v>4.5999999999999996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44033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44033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44033</v>
      </c>
      <c r="B1524" t="s">
        <v>108</v>
      </c>
      <c r="C1524">
        <v>10</v>
      </c>
      <c r="D1524">
        <v>32.5</v>
      </c>
      <c r="E1524">
        <v>0</v>
      </c>
      <c r="F1524">
        <v>0</v>
      </c>
      <c r="G1524">
        <v>0</v>
      </c>
      <c r="H1524">
        <v>0</v>
      </c>
    </row>
    <row r="1525" spans="1:8" x14ac:dyDescent="0.25">
      <c r="A1525" s="1">
        <v>44033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44033</v>
      </c>
      <c r="B1526" t="s">
        <v>110</v>
      </c>
      <c r="C1526">
        <v>5</v>
      </c>
      <c r="D1526">
        <v>18.899999999999999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44033</v>
      </c>
      <c r="B1527" t="s">
        <v>111</v>
      </c>
      <c r="C1527">
        <v>1</v>
      </c>
      <c r="D1527">
        <v>2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44033</v>
      </c>
      <c r="B1528" t="s">
        <v>112</v>
      </c>
      <c r="C1528">
        <v>44</v>
      </c>
      <c r="D1528">
        <v>115.5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44033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44033</v>
      </c>
      <c r="B1530" t="s">
        <v>114</v>
      </c>
      <c r="C1530">
        <v>2</v>
      </c>
      <c r="D1530">
        <v>3.4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44033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44033</v>
      </c>
      <c r="B1532" t="s">
        <v>116</v>
      </c>
      <c r="C1532">
        <v>13</v>
      </c>
      <c r="D1532">
        <v>17.7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44033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44033</v>
      </c>
      <c r="B1534" t="s">
        <v>118</v>
      </c>
      <c r="C1534">
        <v>2</v>
      </c>
      <c r="D1534">
        <v>0.9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44033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44033</v>
      </c>
      <c r="B1536" t="s">
        <v>120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44033</v>
      </c>
      <c r="B1537" t="s">
        <v>121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44033</v>
      </c>
      <c r="B1538" t="s">
        <v>122</v>
      </c>
      <c r="C1538">
        <v>7</v>
      </c>
      <c r="D1538">
        <v>4.3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44033</v>
      </c>
      <c r="B1539" t="s">
        <v>123</v>
      </c>
      <c r="C1539">
        <v>33</v>
      </c>
      <c r="D1539">
        <v>21.2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44033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44033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44033</v>
      </c>
      <c r="B1542" t="s">
        <v>126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44033</v>
      </c>
      <c r="B1543" t="s">
        <v>127</v>
      </c>
      <c r="C1543">
        <v>2</v>
      </c>
      <c r="D1543">
        <v>10.9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44033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44033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44033</v>
      </c>
      <c r="B1546" t="s">
        <v>130</v>
      </c>
      <c r="C1546">
        <v>1</v>
      </c>
      <c r="D1546">
        <v>2.6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44033</v>
      </c>
      <c r="B1547" t="s">
        <v>131</v>
      </c>
      <c r="C1547">
        <v>4</v>
      </c>
      <c r="D1547">
        <v>14.7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44033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44033</v>
      </c>
      <c r="B1549" t="s">
        <v>133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44033</v>
      </c>
      <c r="B1550" t="s">
        <v>134</v>
      </c>
      <c r="C1550">
        <v>3</v>
      </c>
      <c r="D1550">
        <v>5.2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44033</v>
      </c>
      <c r="B1551" t="s">
        <v>135</v>
      </c>
      <c r="C1551">
        <v>2</v>
      </c>
      <c r="D1551">
        <v>2.2999999999999998</v>
      </c>
      <c r="E1551">
        <v>1</v>
      </c>
      <c r="F1551">
        <v>1.1000000000000001</v>
      </c>
      <c r="G1551">
        <v>0</v>
      </c>
      <c r="H1551">
        <v>0</v>
      </c>
    </row>
    <row r="1552" spans="1:8" x14ac:dyDescent="0.25">
      <c r="A1552" s="1">
        <v>44033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44033</v>
      </c>
      <c r="B1553" t="s">
        <v>137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44033</v>
      </c>
      <c r="B1554" t="s">
        <v>138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44033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44033</v>
      </c>
      <c r="B1556" t="s">
        <v>140</v>
      </c>
      <c r="C1556">
        <v>7</v>
      </c>
      <c r="D1556">
        <v>7.6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44033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44033</v>
      </c>
      <c r="B1558" t="s">
        <v>142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44033</v>
      </c>
      <c r="B1559" t="s">
        <v>143</v>
      </c>
      <c r="C1559">
        <v>1</v>
      </c>
      <c r="D1559">
        <v>2.1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44033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44033</v>
      </c>
      <c r="B1561" t="s">
        <v>145</v>
      </c>
      <c r="C1561">
        <v>4</v>
      </c>
      <c r="D1561">
        <v>9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44033</v>
      </c>
      <c r="B1562" t="s">
        <v>146</v>
      </c>
      <c r="C1562">
        <v>27</v>
      </c>
      <c r="D1562">
        <v>121.6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44033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44033</v>
      </c>
      <c r="B1564" t="s">
        <v>148</v>
      </c>
      <c r="C1564">
        <v>10</v>
      </c>
      <c r="D1564">
        <v>11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s="1">
        <v>44033</v>
      </c>
      <c r="B1565" t="s">
        <v>149</v>
      </c>
      <c r="C1565">
        <v>4</v>
      </c>
      <c r="D1565">
        <v>4.5999999999999996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44033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44033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44033</v>
      </c>
      <c r="B1568" t="s">
        <v>152</v>
      </c>
      <c r="C1568">
        <v>1</v>
      </c>
      <c r="D1568">
        <v>1.8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44033</v>
      </c>
      <c r="B1569" t="s">
        <v>153</v>
      </c>
      <c r="C1569">
        <v>3</v>
      </c>
      <c r="D1569">
        <v>4.0999999999999996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44033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44033</v>
      </c>
      <c r="B1571" t="s">
        <v>155</v>
      </c>
      <c r="C1571">
        <v>2</v>
      </c>
      <c r="D1571">
        <v>4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44033</v>
      </c>
      <c r="B1572" t="s">
        <v>156</v>
      </c>
      <c r="C1572">
        <v>4</v>
      </c>
      <c r="D1572">
        <v>9.6999999999999993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44033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44033</v>
      </c>
      <c r="B1574" t="s">
        <v>158</v>
      </c>
      <c r="C1574">
        <v>2</v>
      </c>
      <c r="D1574">
        <v>5.9</v>
      </c>
      <c r="E1574">
        <v>0</v>
      </c>
      <c r="F1574">
        <v>0</v>
      </c>
      <c r="G1574">
        <v>1</v>
      </c>
      <c r="H1574">
        <v>2.9</v>
      </c>
    </row>
    <row r="1575" spans="1:8" x14ac:dyDescent="0.25">
      <c r="A1575" s="1">
        <v>44033</v>
      </c>
      <c r="B1575" t="s">
        <v>159</v>
      </c>
      <c r="C1575">
        <v>2</v>
      </c>
      <c r="D1575">
        <v>7.3</v>
      </c>
      <c r="E1575">
        <v>1</v>
      </c>
      <c r="F1575">
        <v>3.7</v>
      </c>
      <c r="G1575">
        <v>0</v>
      </c>
      <c r="H1575">
        <v>0</v>
      </c>
    </row>
    <row r="1576" spans="1:8" x14ac:dyDescent="0.25">
      <c r="A1576" s="1">
        <v>44033</v>
      </c>
      <c r="B1576" t="s">
        <v>160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1.8</v>
      </c>
    </row>
    <row r="1577" spans="1:8" x14ac:dyDescent="0.25">
      <c r="A1577" s="1">
        <v>44033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44033</v>
      </c>
      <c r="B1578" t="s">
        <v>162</v>
      </c>
      <c r="C1578">
        <v>2</v>
      </c>
      <c r="D1578">
        <v>3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44033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44033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44033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44033</v>
      </c>
      <c r="B1582" t="s">
        <v>166</v>
      </c>
      <c r="C1582">
        <v>4</v>
      </c>
      <c r="D1582">
        <v>7.1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44033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44033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44033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44033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44033</v>
      </c>
      <c r="B1587" t="s">
        <v>171</v>
      </c>
      <c r="C1587">
        <v>1</v>
      </c>
      <c r="D1587">
        <v>3.6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44033</v>
      </c>
      <c r="B1588" t="s">
        <v>172</v>
      </c>
      <c r="C1588">
        <v>8</v>
      </c>
      <c r="D1588">
        <v>12.8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44033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44033</v>
      </c>
      <c r="B1590" t="s">
        <v>174</v>
      </c>
      <c r="C1590">
        <v>3</v>
      </c>
      <c r="D1590">
        <v>2.4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44033</v>
      </c>
      <c r="B1591" t="s">
        <v>175</v>
      </c>
      <c r="C1591">
        <v>3</v>
      </c>
      <c r="D1591">
        <v>2.4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44033</v>
      </c>
      <c r="B1592" t="s">
        <v>176</v>
      </c>
      <c r="C1592">
        <v>1</v>
      </c>
      <c r="D1592">
        <v>3.7</v>
      </c>
      <c r="E1592">
        <v>1</v>
      </c>
      <c r="F1592">
        <v>3.7</v>
      </c>
      <c r="G1592">
        <v>0</v>
      </c>
      <c r="H1592">
        <v>0</v>
      </c>
    </row>
    <row r="1593" spans="1:8" x14ac:dyDescent="0.25">
      <c r="A1593" s="1">
        <v>44033</v>
      </c>
      <c r="B1593" t="s">
        <v>177</v>
      </c>
      <c r="C1593">
        <v>11</v>
      </c>
      <c r="D1593">
        <v>14.4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44033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44033</v>
      </c>
      <c r="B1595" t="s">
        <v>179</v>
      </c>
      <c r="C1595">
        <v>1</v>
      </c>
      <c r="D1595">
        <v>2.8</v>
      </c>
      <c r="E1595">
        <v>1</v>
      </c>
      <c r="F1595">
        <v>2.8</v>
      </c>
      <c r="G1595">
        <v>1</v>
      </c>
      <c r="H1595">
        <v>2.8</v>
      </c>
    </row>
    <row r="1596" spans="1:8" x14ac:dyDescent="0.25">
      <c r="A1596" s="1">
        <v>44033</v>
      </c>
      <c r="B1596" t="s">
        <v>180</v>
      </c>
      <c r="C1596">
        <v>1</v>
      </c>
      <c r="D1596">
        <v>3.3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44033</v>
      </c>
      <c r="B1597" t="s">
        <v>181</v>
      </c>
      <c r="C1597">
        <v>1</v>
      </c>
      <c r="D1597">
        <v>2.1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44033</v>
      </c>
      <c r="B1598" t="s">
        <v>182</v>
      </c>
      <c r="C1598">
        <v>2</v>
      </c>
      <c r="D1598">
        <v>8.6999999999999993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44033</v>
      </c>
      <c r="B1599" t="s">
        <v>183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44033</v>
      </c>
      <c r="B1600" t="s">
        <v>184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44033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44033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44033</v>
      </c>
      <c r="B1603" t="s">
        <v>187</v>
      </c>
      <c r="C1603">
        <v>1</v>
      </c>
      <c r="D1603">
        <v>4.4000000000000004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44033</v>
      </c>
      <c r="B1604" t="s">
        <v>188</v>
      </c>
      <c r="C1604">
        <v>1</v>
      </c>
      <c r="D1604">
        <v>4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44033</v>
      </c>
      <c r="B1605" t="s">
        <v>189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44033</v>
      </c>
      <c r="B1606" t="s">
        <v>190</v>
      </c>
      <c r="C1606">
        <v>6</v>
      </c>
      <c r="D1606">
        <v>18.100000000000001</v>
      </c>
      <c r="E1606">
        <v>0</v>
      </c>
      <c r="F1606">
        <v>0</v>
      </c>
      <c r="G1606">
        <v>0</v>
      </c>
      <c r="H1606">
        <v>0</v>
      </c>
    </row>
    <row r="1607" spans="1:8" x14ac:dyDescent="0.25">
      <c r="A1607" s="1">
        <v>44033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1</v>
      </c>
      <c r="H1607">
        <v>0.8</v>
      </c>
    </row>
    <row r="1608" spans="1:8" x14ac:dyDescent="0.25">
      <c r="A1608" s="1">
        <v>44033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44033</v>
      </c>
      <c r="B1609" t="s">
        <v>193</v>
      </c>
      <c r="C1609">
        <v>3</v>
      </c>
      <c r="D1609">
        <v>15.9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44033</v>
      </c>
      <c r="B1610" t="s">
        <v>194</v>
      </c>
      <c r="C1610">
        <v>2</v>
      </c>
      <c r="D1610">
        <v>2.5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44033</v>
      </c>
      <c r="B1611" t="s">
        <v>195</v>
      </c>
      <c r="C1611">
        <v>1</v>
      </c>
      <c r="D1611">
        <v>2.9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44033</v>
      </c>
      <c r="B1612" t="s">
        <v>196</v>
      </c>
      <c r="C1612">
        <v>3</v>
      </c>
      <c r="D1612">
        <v>6.1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44033</v>
      </c>
      <c r="B1613" t="s">
        <v>197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44033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44033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44033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44033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44033</v>
      </c>
      <c r="B1618" t="s">
        <v>202</v>
      </c>
      <c r="C1618">
        <v>1</v>
      </c>
      <c r="D1618">
        <v>2.2999999999999998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44033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44033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44033</v>
      </c>
      <c r="B1621" t="s">
        <v>205</v>
      </c>
      <c r="C1621">
        <v>1</v>
      </c>
      <c r="D1621">
        <v>12.7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44033</v>
      </c>
      <c r="B1622" t="s">
        <v>206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44033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44033</v>
      </c>
      <c r="B1624" t="s">
        <v>208</v>
      </c>
      <c r="C1624">
        <v>2</v>
      </c>
      <c r="D1624">
        <v>3.2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44033</v>
      </c>
      <c r="B1625" t="s">
        <v>209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44033</v>
      </c>
      <c r="B1626" t="s">
        <v>210</v>
      </c>
      <c r="C1626">
        <v>5</v>
      </c>
      <c r="D1626">
        <v>11.6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44033</v>
      </c>
      <c r="B1627" t="s">
        <v>211</v>
      </c>
      <c r="C1627">
        <v>16</v>
      </c>
      <c r="D1627">
        <v>9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44033</v>
      </c>
      <c r="B1628" t="s">
        <v>212</v>
      </c>
      <c r="C1628">
        <v>20</v>
      </c>
      <c r="D1628">
        <v>23.5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44033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44033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44033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44033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44033</v>
      </c>
      <c r="B1633" t="s">
        <v>216</v>
      </c>
      <c r="C1633">
        <v>1</v>
      </c>
      <c r="D1633">
        <v>2.2999999999999998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44033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44033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44033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44033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44033</v>
      </c>
      <c r="B1638" t="s">
        <v>221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44033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44033</v>
      </c>
      <c r="B1640" t="s">
        <v>223</v>
      </c>
      <c r="C1640">
        <v>1</v>
      </c>
      <c r="D1640">
        <v>4.2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44033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44033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44033</v>
      </c>
      <c r="B1643" t="s">
        <v>226</v>
      </c>
      <c r="C1643">
        <v>1</v>
      </c>
      <c r="D1643">
        <v>5.6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44033</v>
      </c>
      <c r="B1644" t="s">
        <v>227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25">
      <c r="A1645" s="1">
        <v>44033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44033</v>
      </c>
      <c r="B1646" t="s">
        <v>229</v>
      </c>
      <c r="C1646">
        <v>1</v>
      </c>
      <c r="D1646">
        <v>3.9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44033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44033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44033</v>
      </c>
      <c r="B1649" t="s">
        <v>232</v>
      </c>
      <c r="C1649">
        <v>1</v>
      </c>
      <c r="D1649">
        <v>3.4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44033</v>
      </c>
      <c r="B1650" t="s">
        <v>233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44033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44033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44033</v>
      </c>
      <c r="B1653" t="s">
        <v>236</v>
      </c>
      <c r="C1653">
        <v>4</v>
      </c>
      <c r="D1653">
        <v>39.1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44033</v>
      </c>
      <c r="B1654" t="s">
        <v>237</v>
      </c>
      <c r="C1654">
        <v>3</v>
      </c>
      <c r="D1654">
        <v>6.3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44033</v>
      </c>
      <c r="B1655" t="s">
        <v>238</v>
      </c>
      <c r="C1655">
        <v>2</v>
      </c>
      <c r="D1655">
        <v>6.2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44033</v>
      </c>
      <c r="B1656" t="s">
        <v>239</v>
      </c>
      <c r="C1656">
        <v>3</v>
      </c>
      <c r="D1656">
        <v>6.9</v>
      </c>
      <c r="E1656">
        <v>0</v>
      </c>
      <c r="F1656">
        <v>0</v>
      </c>
      <c r="G1656">
        <v>1</v>
      </c>
      <c r="H1656">
        <v>2.2999999999999998</v>
      </c>
    </row>
    <row r="1657" spans="1:8" x14ac:dyDescent="0.25">
      <c r="A1657" s="1">
        <v>44033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44033</v>
      </c>
      <c r="B1658" t="s">
        <v>241</v>
      </c>
      <c r="C1658">
        <v>2</v>
      </c>
      <c r="D1658">
        <v>3.6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44033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44033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44033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44033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44033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44033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44033</v>
      </c>
      <c r="B1665" t="s">
        <v>248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44033</v>
      </c>
      <c r="B1666" t="s">
        <v>249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44033</v>
      </c>
      <c r="B1667" t="s">
        <v>250</v>
      </c>
      <c r="C1667">
        <v>1</v>
      </c>
      <c r="D1667">
        <v>5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44033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44033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44033</v>
      </c>
      <c r="B1670" t="s">
        <v>253</v>
      </c>
      <c r="C1670">
        <v>4</v>
      </c>
      <c r="D1670">
        <v>7.3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44033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44033</v>
      </c>
      <c r="B1672" t="s">
        <v>255</v>
      </c>
      <c r="C1672">
        <v>1</v>
      </c>
      <c r="D1672">
        <v>1.7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44033</v>
      </c>
      <c r="B1673" t="s">
        <v>256</v>
      </c>
      <c r="C1673">
        <v>10</v>
      </c>
      <c r="D1673">
        <v>12.9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44033</v>
      </c>
      <c r="B1674" t="s">
        <v>257</v>
      </c>
      <c r="C1674">
        <v>237</v>
      </c>
      <c r="D1674">
        <v>36.4</v>
      </c>
      <c r="E1674">
        <v>1</v>
      </c>
      <c r="F1674">
        <v>0.2</v>
      </c>
      <c r="G1674">
        <v>1</v>
      </c>
      <c r="H1674">
        <v>0.2</v>
      </c>
    </row>
    <row r="1675" spans="1:8" x14ac:dyDescent="0.25">
      <c r="A1675" s="1">
        <v>44033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44033</v>
      </c>
      <c r="B1676" t="s">
        <v>259</v>
      </c>
      <c r="C1676">
        <v>1</v>
      </c>
      <c r="D1676">
        <v>4.4000000000000004</v>
      </c>
      <c r="E1676">
        <v>0</v>
      </c>
      <c r="F1676">
        <v>0</v>
      </c>
      <c r="G1676">
        <v>0</v>
      </c>
      <c r="H1676">
        <v>0</v>
      </c>
    </row>
    <row r="1677" spans="1:8" x14ac:dyDescent="0.25">
      <c r="A1677" s="1">
        <v>44033</v>
      </c>
      <c r="B1677" t="s">
        <v>260</v>
      </c>
      <c r="C1677">
        <v>2</v>
      </c>
      <c r="D1677">
        <v>4.3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44033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44033</v>
      </c>
      <c r="B1679" t="s">
        <v>262</v>
      </c>
      <c r="C1679">
        <v>25</v>
      </c>
      <c r="D1679">
        <v>31.8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s="1">
        <v>44033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44033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s="1">
        <v>44033</v>
      </c>
      <c r="B1682" t="s">
        <v>265</v>
      </c>
      <c r="C1682">
        <v>103</v>
      </c>
      <c r="D1682">
        <v>18.899999999999999</v>
      </c>
      <c r="E1682">
        <v>1</v>
      </c>
      <c r="F1682">
        <v>0.2</v>
      </c>
      <c r="G1682">
        <v>0</v>
      </c>
      <c r="H1682">
        <v>0</v>
      </c>
    </row>
    <row r="1683" spans="1:8" x14ac:dyDescent="0.25">
      <c r="A1683" s="1">
        <v>44033</v>
      </c>
      <c r="B1683" t="s">
        <v>266</v>
      </c>
      <c r="C1683">
        <v>7</v>
      </c>
      <c r="D1683">
        <v>4.5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s="1">
        <v>44033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44033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44033</v>
      </c>
      <c r="B1686" t="s">
        <v>269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44033</v>
      </c>
      <c r="B1687" t="s">
        <v>270</v>
      </c>
      <c r="C1687">
        <v>1</v>
      </c>
      <c r="D1687">
        <v>1.1000000000000001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44033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44033</v>
      </c>
      <c r="B1689" t="s">
        <v>272</v>
      </c>
      <c r="C1689">
        <v>1</v>
      </c>
      <c r="D1689">
        <v>4.3</v>
      </c>
      <c r="E1689">
        <v>1</v>
      </c>
      <c r="F1689">
        <v>4.3</v>
      </c>
      <c r="G1689">
        <v>0</v>
      </c>
      <c r="H1689">
        <v>0</v>
      </c>
    </row>
    <row r="1690" spans="1:8" x14ac:dyDescent="0.25">
      <c r="A1690" s="1">
        <v>44033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44033</v>
      </c>
      <c r="B1691" t="s">
        <v>274</v>
      </c>
      <c r="C1691">
        <v>3</v>
      </c>
      <c r="D1691">
        <v>6.4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44033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44033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44033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44033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44033</v>
      </c>
      <c r="B1696" t="s">
        <v>279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44033</v>
      </c>
      <c r="B1697" t="s">
        <v>280</v>
      </c>
      <c r="C1697">
        <v>7</v>
      </c>
      <c r="D1697">
        <v>28.7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44033</v>
      </c>
      <c r="B1698" t="s">
        <v>281</v>
      </c>
      <c r="C1698">
        <v>18</v>
      </c>
      <c r="D1698">
        <v>40.799999999999997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44033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44033</v>
      </c>
      <c r="B1700" t="s">
        <v>283</v>
      </c>
      <c r="C1700">
        <v>5</v>
      </c>
      <c r="D1700">
        <v>7.7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44033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44033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44033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44033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44033</v>
      </c>
      <c r="B1705" t="s">
        <v>287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44033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44033</v>
      </c>
      <c r="B1707" t="s">
        <v>289</v>
      </c>
      <c r="C1707">
        <v>1</v>
      </c>
      <c r="D1707">
        <v>2.4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44033</v>
      </c>
      <c r="B1708" t="s">
        <v>290</v>
      </c>
      <c r="C1708">
        <v>25</v>
      </c>
      <c r="D1708">
        <v>11.4</v>
      </c>
      <c r="E1708">
        <v>2</v>
      </c>
      <c r="F1708">
        <v>0.9</v>
      </c>
      <c r="G1708">
        <v>0</v>
      </c>
      <c r="H1708">
        <v>0</v>
      </c>
    </row>
    <row r="1709" spans="1:8" x14ac:dyDescent="0.25">
      <c r="A1709" s="1">
        <v>44033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44033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44033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44033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44033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44033</v>
      </c>
      <c r="B1714" t="s">
        <v>296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44033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44033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44033</v>
      </c>
      <c r="B1717" t="s">
        <v>299</v>
      </c>
      <c r="C1717">
        <v>83</v>
      </c>
      <c r="D1717">
        <v>23.2</v>
      </c>
      <c r="E1717">
        <v>0</v>
      </c>
      <c r="F1717">
        <v>0</v>
      </c>
      <c r="G1717">
        <v>0</v>
      </c>
      <c r="H1717">
        <v>0</v>
      </c>
    </row>
    <row r="1718" spans="1:8" x14ac:dyDescent="0.25">
      <c r="A1718" s="1">
        <v>44033</v>
      </c>
      <c r="B1718" t="s">
        <v>300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44033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1</v>
      </c>
      <c r="H1719">
        <v>9.9</v>
      </c>
    </row>
    <row r="1720" spans="1:8" x14ac:dyDescent="0.25">
      <c r="A1720" s="1">
        <v>44033</v>
      </c>
      <c r="B1720" t="s">
        <v>302</v>
      </c>
      <c r="C1720">
        <v>1</v>
      </c>
      <c r="D1720">
        <v>6.1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44033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44033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44033</v>
      </c>
      <c r="B1723" t="s">
        <v>305</v>
      </c>
      <c r="C1723">
        <v>1</v>
      </c>
      <c r="D1723">
        <v>1.5</v>
      </c>
      <c r="E1723">
        <v>0</v>
      </c>
      <c r="F1723">
        <v>0</v>
      </c>
      <c r="G1723">
        <v>0</v>
      </c>
      <c r="H1723">
        <v>0</v>
      </c>
    </row>
    <row r="1724" spans="1:8" x14ac:dyDescent="0.25">
      <c r="A1724" s="1">
        <v>44033</v>
      </c>
      <c r="B1724" t="s">
        <v>306</v>
      </c>
      <c r="C1724">
        <v>2</v>
      </c>
      <c r="D1724">
        <v>9.1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44033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44033</v>
      </c>
      <c r="B1726" t="s">
        <v>308</v>
      </c>
      <c r="C1726">
        <v>2</v>
      </c>
      <c r="D1726">
        <v>2.9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44033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44033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44033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44033</v>
      </c>
      <c r="B1730" t="s">
        <v>312</v>
      </c>
      <c r="C1730">
        <v>12</v>
      </c>
      <c r="D1730">
        <v>16.3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44033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44033</v>
      </c>
      <c r="B1732" t="s">
        <v>314</v>
      </c>
      <c r="C1732">
        <v>3</v>
      </c>
      <c r="D1732">
        <v>6.8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44033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44033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44033</v>
      </c>
      <c r="B1735" t="s">
        <v>317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44033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44033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44033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44033</v>
      </c>
      <c r="B1739" t="s">
        <v>321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44033</v>
      </c>
      <c r="B1740" t="s">
        <v>322</v>
      </c>
      <c r="C1740">
        <v>13</v>
      </c>
      <c r="D1740">
        <v>44.4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44033</v>
      </c>
      <c r="B1741" t="s">
        <v>323</v>
      </c>
      <c r="C1741">
        <v>3</v>
      </c>
      <c r="D1741">
        <v>7.6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44033</v>
      </c>
      <c r="B1742" t="s">
        <v>324</v>
      </c>
      <c r="C1742">
        <v>1</v>
      </c>
      <c r="D1742">
        <v>3.8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44033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44033</v>
      </c>
      <c r="B1744" t="s">
        <v>326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44033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44033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44033</v>
      </c>
      <c r="B1747" t="s">
        <v>329</v>
      </c>
      <c r="C1747">
        <v>1</v>
      </c>
      <c r="D1747">
        <v>5.2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44033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44033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44033</v>
      </c>
      <c r="B1750" t="s">
        <v>332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44033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44033</v>
      </c>
      <c r="B1752" t="s">
        <v>334</v>
      </c>
      <c r="C1752">
        <v>14</v>
      </c>
      <c r="D1752">
        <v>12.7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44033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44033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44033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44033</v>
      </c>
      <c r="B1756" t="s">
        <v>338</v>
      </c>
      <c r="C1756">
        <v>1</v>
      </c>
      <c r="D1756">
        <v>2.4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44033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44033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44033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44033</v>
      </c>
      <c r="B1760" t="s">
        <v>342</v>
      </c>
      <c r="C1760">
        <v>2</v>
      </c>
      <c r="D1760">
        <v>9.1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44033</v>
      </c>
      <c r="B1761" t="s">
        <v>343</v>
      </c>
      <c r="C1761">
        <v>2</v>
      </c>
      <c r="D1761">
        <v>3.8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44033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44033</v>
      </c>
      <c r="B1763" t="s">
        <v>345</v>
      </c>
      <c r="C1763">
        <v>1</v>
      </c>
      <c r="D1763">
        <v>7.5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44033</v>
      </c>
      <c r="B1764" t="s">
        <v>346</v>
      </c>
      <c r="C1764">
        <v>15</v>
      </c>
      <c r="D1764">
        <v>9.6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44033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44033</v>
      </c>
      <c r="B1766" t="s">
        <v>348</v>
      </c>
      <c r="C1766">
        <v>1</v>
      </c>
      <c r="D1766">
        <v>5.8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44033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0</v>
      </c>
      <c r="H1767">
        <v>0</v>
      </c>
    </row>
    <row r="1768" spans="1:8" x14ac:dyDescent="0.25">
      <c r="A1768" s="1">
        <v>44033</v>
      </c>
      <c r="B1768" t="s">
        <v>350</v>
      </c>
      <c r="C1768">
        <v>6</v>
      </c>
      <c r="D1768">
        <v>9.1999999999999993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44033</v>
      </c>
      <c r="B1769" t="s">
        <v>351</v>
      </c>
      <c r="C1769">
        <v>1</v>
      </c>
      <c r="D1769">
        <v>2.2999999999999998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44033</v>
      </c>
      <c r="B1770" t="s">
        <v>352</v>
      </c>
      <c r="C1770">
        <v>12</v>
      </c>
      <c r="D1770">
        <v>9.6</v>
      </c>
      <c r="E1770">
        <v>0</v>
      </c>
      <c r="F1770">
        <v>0</v>
      </c>
      <c r="G1770">
        <v>0</v>
      </c>
      <c r="H1770">
        <v>0</v>
      </c>
    </row>
    <row r="1771" spans="1:8" x14ac:dyDescent="0.25">
      <c r="A1771" s="1">
        <v>44033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44033</v>
      </c>
      <c r="B1772" t="s">
        <v>354</v>
      </c>
      <c r="C1772">
        <v>5</v>
      </c>
      <c r="D1772">
        <v>11.4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44033</v>
      </c>
      <c r="B1773" t="s">
        <v>355</v>
      </c>
      <c r="C1773">
        <v>5</v>
      </c>
      <c r="D1773">
        <v>22.9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44033</v>
      </c>
      <c r="B1774" t="s">
        <v>356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44033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44033</v>
      </c>
      <c r="B1776" t="s">
        <v>358</v>
      </c>
      <c r="C1776">
        <v>1</v>
      </c>
      <c r="D1776">
        <v>2.2000000000000002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44033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44019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44019</v>
      </c>
      <c r="B1779" t="s">
        <v>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44019</v>
      </c>
      <c r="B1780" t="s">
        <v>9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44019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44019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44019</v>
      </c>
      <c r="B1783" t="s">
        <v>12</v>
      </c>
      <c r="C1783">
        <v>5</v>
      </c>
      <c r="D1783">
        <v>19.5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44019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44019</v>
      </c>
      <c r="B1785" t="s">
        <v>14</v>
      </c>
      <c r="C1785">
        <v>2</v>
      </c>
      <c r="D1785">
        <v>2.7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44019</v>
      </c>
      <c r="B1786" t="s">
        <v>15</v>
      </c>
      <c r="C1786">
        <v>8</v>
      </c>
      <c r="D1786">
        <v>3.8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s="1">
        <v>44019</v>
      </c>
      <c r="B1787" t="s">
        <v>16</v>
      </c>
      <c r="C1787">
        <v>4</v>
      </c>
      <c r="D1787">
        <v>3.6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s="1">
        <v>44019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44019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44019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44019</v>
      </c>
      <c r="B1791" t="s">
        <v>20</v>
      </c>
      <c r="C1791">
        <v>6</v>
      </c>
      <c r="D1791">
        <v>3.8</v>
      </c>
      <c r="E1791">
        <v>1</v>
      </c>
      <c r="F1791">
        <v>0.6</v>
      </c>
      <c r="G1791">
        <v>0</v>
      </c>
      <c r="H1791">
        <v>0</v>
      </c>
    </row>
    <row r="1792" spans="1:8" x14ac:dyDescent="0.25">
      <c r="A1792" s="1">
        <v>44019</v>
      </c>
      <c r="B1792" t="s">
        <v>21</v>
      </c>
      <c r="C1792">
        <v>5</v>
      </c>
      <c r="D1792">
        <v>5.5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44019</v>
      </c>
      <c r="B1793" t="s">
        <v>22</v>
      </c>
      <c r="C1793">
        <v>72</v>
      </c>
      <c r="D1793">
        <v>8.1999999999999993</v>
      </c>
      <c r="E1793">
        <v>0</v>
      </c>
      <c r="F1793">
        <v>0</v>
      </c>
      <c r="G1793">
        <v>0</v>
      </c>
      <c r="H1793">
        <v>0</v>
      </c>
    </row>
    <row r="1794" spans="1:8" x14ac:dyDescent="0.25">
      <c r="A1794" s="1">
        <v>44019</v>
      </c>
      <c r="B1794" t="s">
        <v>23</v>
      </c>
      <c r="C1794">
        <v>4</v>
      </c>
      <c r="D1794">
        <v>2.4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44019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44019</v>
      </c>
      <c r="B1796" t="s">
        <v>25</v>
      </c>
      <c r="C1796">
        <v>5</v>
      </c>
      <c r="D1796">
        <v>3.1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s="1">
        <v>44019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44019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44019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44019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44019</v>
      </c>
      <c r="B1801" t="s">
        <v>30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44019</v>
      </c>
      <c r="B1802" t="s">
        <v>31</v>
      </c>
      <c r="C1802">
        <v>6</v>
      </c>
      <c r="D1802">
        <v>10.199999999999999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44019</v>
      </c>
      <c r="B1803" t="s">
        <v>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44019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44019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44019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44019</v>
      </c>
      <c r="B1807" t="s">
        <v>36</v>
      </c>
      <c r="C1807">
        <v>2</v>
      </c>
      <c r="D1807">
        <v>5.7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44019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44019</v>
      </c>
      <c r="B1809" t="s">
        <v>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44019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44019</v>
      </c>
      <c r="B1811" t="s">
        <v>40</v>
      </c>
      <c r="C1811">
        <v>2</v>
      </c>
      <c r="D1811">
        <v>3</v>
      </c>
      <c r="E1811">
        <v>0</v>
      </c>
      <c r="F1811">
        <v>0</v>
      </c>
      <c r="G1811">
        <v>1</v>
      </c>
      <c r="H1811">
        <v>1.5</v>
      </c>
    </row>
    <row r="1812" spans="1:8" x14ac:dyDescent="0.25">
      <c r="A1812" s="1">
        <v>44019</v>
      </c>
      <c r="B1812" t="s">
        <v>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44019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44019</v>
      </c>
      <c r="B1814" t="s">
        <v>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44019</v>
      </c>
      <c r="B1815" t="s">
        <v>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44019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44019</v>
      </c>
      <c r="B1817" t="s">
        <v>46</v>
      </c>
      <c r="C1817">
        <v>4</v>
      </c>
      <c r="D1817">
        <v>19.600000000000001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44019</v>
      </c>
      <c r="B1818" t="s">
        <v>47</v>
      </c>
      <c r="C1818">
        <v>3</v>
      </c>
      <c r="D1818">
        <v>26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44019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44019</v>
      </c>
      <c r="B1820" t="s">
        <v>49</v>
      </c>
      <c r="C1820">
        <v>5</v>
      </c>
      <c r="D1820">
        <v>14.3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44019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44019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44019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44019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44019</v>
      </c>
      <c r="B1825" t="s">
        <v>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44019</v>
      </c>
      <c r="B1826" t="s">
        <v>55</v>
      </c>
      <c r="C1826">
        <v>5</v>
      </c>
      <c r="D1826">
        <v>16.2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44019</v>
      </c>
      <c r="B1827" t="s">
        <v>56</v>
      </c>
      <c r="C1827">
        <v>11</v>
      </c>
      <c r="D1827">
        <v>6</v>
      </c>
      <c r="E1827">
        <v>1</v>
      </c>
      <c r="F1827">
        <v>0.5</v>
      </c>
      <c r="G1827">
        <v>0</v>
      </c>
      <c r="H1827">
        <v>0</v>
      </c>
    </row>
    <row r="1828" spans="1:8" x14ac:dyDescent="0.25">
      <c r="A1828" s="1">
        <v>44019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44019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44019</v>
      </c>
      <c r="B1830" t="s">
        <v>59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44019</v>
      </c>
      <c r="B1831" t="s">
        <v>60</v>
      </c>
      <c r="C1831">
        <v>2</v>
      </c>
      <c r="D1831">
        <v>7.2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44019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44019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44019</v>
      </c>
      <c r="B1834" t="s">
        <v>63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s="1">
        <v>44019</v>
      </c>
      <c r="B1835" t="s">
        <v>64</v>
      </c>
      <c r="C1835">
        <v>11</v>
      </c>
      <c r="D1835">
        <v>16.399999999999999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44019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44019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44019</v>
      </c>
      <c r="B1838" t="s">
        <v>67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44019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44019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44019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44019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44019</v>
      </c>
      <c r="B1843" t="s">
        <v>72</v>
      </c>
      <c r="C1843">
        <v>4</v>
      </c>
      <c r="D1843">
        <v>9.3000000000000007</v>
      </c>
      <c r="E1843">
        <v>0</v>
      </c>
      <c r="F1843">
        <v>0</v>
      </c>
      <c r="G1843">
        <v>0</v>
      </c>
      <c r="H1843">
        <v>0</v>
      </c>
    </row>
    <row r="1844" spans="1:8" x14ac:dyDescent="0.25">
      <c r="A1844" s="1">
        <v>44019</v>
      </c>
      <c r="B1844" t="s">
        <v>73</v>
      </c>
      <c r="C1844">
        <v>2</v>
      </c>
      <c r="D1844">
        <v>3.9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44019</v>
      </c>
      <c r="B1845" t="s">
        <v>74</v>
      </c>
      <c r="C1845">
        <v>1</v>
      </c>
      <c r="D1845">
        <v>2.2000000000000002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44019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44019</v>
      </c>
      <c r="B1847" t="s">
        <v>76</v>
      </c>
      <c r="C1847">
        <v>7</v>
      </c>
      <c r="D1847">
        <v>6.8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44019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44019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44019</v>
      </c>
      <c r="B1850" t="s">
        <v>79</v>
      </c>
      <c r="C1850">
        <v>1</v>
      </c>
      <c r="D1850">
        <v>3.1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44019</v>
      </c>
      <c r="B1851" t="s">
        <v>80</v>
      </c>
      <c r="C1851">
        <v>25</v>
      </c>
      <c r="D1851">
        <v>24.8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44019</v>
      </c>
      <c r="B1852" t="s">
        <v>81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44019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44019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44019</v>
      </c>
      <c r="B1855" t="s">
        <v>84</v>
      </c>
      <c r="C1855">
        <v>1</v>
      </c>
      <c r="D1855">
        <v>1.7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44019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44019</v>
      </c>
      <c r="B1857" t="s">
        <v>86</v>
      </c>
      <c r="C1857">
        <v>6</v>
      </c>
      <c r="D1857">
        <v>5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s="1">
        <v>44019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44019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44019</v>
      </c>
      <c r="B1860" t="s">
        <v>89</v>
      </c>
      <c r="C1860">
        <v>3</v>
      </c>
      <c r="D1860">
        <v>7.2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44019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44019</v>
      </c>
      <c r="B1862" t="s">
        <v>91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44019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44019</v>
      </c>
      <c r="B1864" t="s">
        <v>93</v>
      </c>
      <c r="C1864">
        <v>1</v>
      </c>
      <c r="D1864">
        <v>2.8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s="1">
        <v>44019</v>
      </c>
      <c r="B1865" t="s">
        <v>94</v>
      </c>
      <c r="C1865">
        <v>1</v>
      </c>
      <c r="D1865">
        <v>0.9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44019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44019</v>
      </c>
      <c r="B1867" t="s">
        <v>96</v>
      </c>
      <c r="C1867">
        <v>1</v>
      </c>
      <c r="D1867">
        <v>5.2</v>
      </c>
      <c r="E1867">
        <v>1</v>
      </c>
      <c r="F1867">
        <v>5.2</v>
      </c>
      <c r="G1867">
        <v>0</v>
      </c>
      <c r="H1867">
        <v>0</v>
      </c>
    </row>
    <row r="1868" spans="1:8" x14ac:dyDescent="0.25">
      <c r="A1868" s="1">
        <v>44019</v>
      </c>
      <c r="B1868" t="s">
        <v>97</v>
      </c>
      <c r="C1868">
        <v>1</v>
      </c>
      <c r="D1868">
        <v>3.9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44019</v>
      </c>
      <c r="B1869" t="s">
        <v>98</v>
      </c>
      <c r="C1869">
        <v>9</v>
      </c>
      <c r="D1869">
        <v>3.8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s="1">
        <v>44019</v>
      </c>
      <c r="B1870" t="s">
        <v>99</v>
      </c>
      <c r="C1870">
        <v>1</v>
      </c>
      <c r="D1870">
        <v>4.3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44019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44019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44019</v>
      </c>
      <c r="B1873" t="s">
        <v>102</v>
      </c>
      <c r="C1873">
        <v>8</v>
      </c>
      <c r="D1873">
        <v>5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44019</v>
      </c>
      <c r="B1874" t="s">
        <v>103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44019</v>
      </c>
      <c r="B1875" t="s">
        <v>104</v>
      </c>
      <c r="C1875">
        <v>2</v>
      </c>
      <c r="D1875">
        <v>7.4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44019</v>
      </c>
      <c r="B1876" t="s">
        <v>105</v>
      </c>
      <c r="C1876">
        <v>2</v>
      </c>
      <c r="D1876">
        <v>4.5999999999999996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44019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44019</v>
      </c>
      <c r="B1878" t="s">
        <v>107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44019</v>
      </c>
      <c r="B1879" t="s">
        <v>108</v>
      </c>
      <c r="C1879">
        <v>2</v>
      </c>
      <c r="D1879">
        <v>6.5</v>
      </c>
      <c r="E1879">
        <v>0</v>
      </c>
      <c r="F1879">
        <v>0</v>
      </c>
      <c r="G1879">
        <v>1</v>
      </c>
      <c r="H1879">
        <v>3.3</v>
      </c>
    </row>
    <row r="1880" spans="1:8" x14ac:dyDescent="0.25">
      <c r="A1880" s="1">
        <v>44019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44019</v>
      </c>
      <c r="B1881" t="s">
        <v>110</v>
      </c>
      <c r="C1881">
        <v>1</v>
      </c>
      <c r="D1881">
        <v>3.8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44019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44019</v>
      </c>
      <c r="B1883" t="s">
        <v>112</v>
      </c>
      <c r="C1883">
        <v>6</v>
      </c>
      <c r="D1883">
        <v>15.8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44019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44019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44019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44019</v>
      </c>
      <c r="B1887" t="s">
        <v>116</v>
      </c>
      <c r="C1887">
        <v>3</v>
      </c>
      <c r="D1887">
        <v>4.0999999999999996</v>
      </c>
      <c r="E1887">
        <v>1</v>
      </c>
      <c r="F1887">
        <v>1.4</v>
      </c>
      <c r="G1887">
        <v>0</v>
      </c>
      <c r="H1887">
        <v>0</v>
      </c>
    </row>
    <row r="1888" spans="1:8" x14ac:dyDescent="0.25">
      <c r="A1888" s="1">
        <v>44019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44019</v>
      </c>
      <c r="B1889" t="s">
        <v>118</v>
      </c>
      <c r="C1889">
        <v>4</v>
      </c>
      <c r="D1889">
        <v>1.7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44019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44019</v>
      </c>
      <c r="B1891" t="s">
        <v>120</v>
      </c>
      <c r="C1891">
        <v>1</v>
      </c>
      <c r="D1891">
        <v>4.0999999999999996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44019</v>
      </c>
      <c r="B1892" t="s">
        <v>121</v>
      </c>
      <c r="C1892">
        <v>3</v>
      </c>
      <c r="D1892">
        <v>20.9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44019</v>
      </c>
      <c r="B1893" t="s">
        <v>122</v>
      </c>
      <c r="C1893">
        <v>5</v>
      </c>
      <c r="D1893">
        <v>3.1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44019</v>
      </c>
      <c r="B1894" t="s">
        <v>123</v>
      </c>
      <c r="C1894">
        <v>4</v>
      </c>
      <c r="D1894">
        <v>2.6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44019</v>
      </c>
      <c r="B1895" t="s">
        <v>124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44019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44019</v>
      </c>
      <c r="B1897" t="s">
        <v>126</v>
      </c>
      <c r="C1897">
        <v>1</v>
      </c>
      <c r="D1897">
        <v>2.1</v>
      </c>
      <c r="E1897">
        <v>0</v>
      </c>
      <c r="F1897">
        <v>0</v>
      </c>
      <c r="G1897">
        <v>0</v>
      </c>
      <c r="H1897">
        <v>0</v>
      </c>
    </row>
    <row r="1898" spans="1:8" x14ac:dyDescent="0.25">
      <c r="A1898" s="1">
        <v>44019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44019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44019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44019</v>
      </c>
      <c r="B1901" t="s">
        <v>130</v>
      </c>
      <c r="C1901">
        <v>2</v>
      </c>
      <c r="D1901">
        <v>5.0999999999999996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44019</v>
      </c>
      <c r="B1902" t="s">
        <v>131</v>
      </c>
      <c r="C1902">
        <v>5</v>
      </c>
      <c r="D1902">
        <v>18.399999999999999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44019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44019</v>
      </c>
      <c r="B1904" t="s">
        <v>133</v>
      </c>
      <c r="C1904">
        <v>1</v>
      </c>
      <c r="D1904">
        <v>2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44019</v>
      </c>
      <c r="B1905" t="s">
        <v>134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44019</v>
      </c>
      <c r="B1906" t="s">
        <v>135</v>
      </c>
      <c r="C1906">
        <v>2</v>
      </c>
      <c r="D1906">
        <v>2.2999999999999998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44019</v>
      </c>
      <c r="B1907" t="s">
        <v>136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44019</v>
      </c>
      <c r="B1908" t="s">
        <v>137</v>
      </c>
      <c r="C1908">
        <v>1</v>
      </c>
      <c r="D1908">
        <v>4.2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44019</v>
      </c>
      <c r="B1909" t="s">
        <v>138</v>
      </c>
      <c r="C1909">
        <v>1</v>
      </c>
      <c r="D1909">
        <v>2.8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44019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44019</v>
      </c>
      <c r="B1911" t="s">
        <v>140</v>
      </c>
      <c r="C1911">
        <v>6</v>
      </c>
      <c r="D1911">
        <v>6.5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44019</v>
      </c>
      <c r="B1912" t="s">
        <v>141</v>
      </c>
      <c r="C1912">
        <v>2</v>
      </c>
      <c r="D1912">
        <v>6.4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44019</v>
      </c>
      <c r="B1913" t="s">
        <v>142</v>
      </c>
      <c r="C1913">
        <v>1</v>
      </c>
      <c r="D1913">
        <v>1.2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44019</v>
      </c>
      <c r="B1914" t="s">
        <v>143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44019</v>
      </c>
      <c r="B1915" t="s">
        <v>144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44019</v>
      </c>
      <c r="B1916" t="s">
        <v>145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44019</v>
      </c>
      <c r="B1917" t="s">
        <v>146</v>
      </c>
      <c r="C1917">
        <v>2</v>
      </c>
      <c r="D1917">
        <v>9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44019</v>
      </c>
      <c r="B1918" t="s">
        <v>147</v>
      </c>
      <c r="C1918">
        <v>1</v>
      </c>
      <c r="D1918">
        <v>6.4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44019</v>
      </c>
      <c r="B1919" t="s">
        <v>148</v>
      </c>
      <c r="C1919">
        <v>15</v>
      </c>
      <c r="D1919">
        <v>16.5</v>
      </c>
      <c r="E1919">
        <v>1</v>
      </c>
      <c r="F1919">
        <v>1.1000000000000001</v>
      </c>
      <c r="G1919">
        <v>0</v>
      </c>
      <c r="H1919">
        <v>0</v>
      </c>
    </row>
    <row r="1920" spans="1:8" x14ac:dyDescent="0.25">
      <c r="A1920" s="1">
        <v>44019</v>
      </c>
      <c r="B1920" t="s">
        <v>149</v>
      </c>
      <c r="C1920">
        <v>1</v>
      </c>
      <c r="D1920">
        <v>1.1000000000000001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44019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44019</v>
      </c>
      <c r="B1922" t="s">
        <v>151</v>
      </c>
      <c r="C1922">
        <v>1</v>
      </c>
      <c r="D1922">
        <v>2.1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44019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44019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44019</v>
      </c>
      <c r="B1925" t="s">
        <v>154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44019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44019</v>
      </c>
      <c r="B1927" t="s">
        <v>156</v>
      </c>
      <c r="C1927">
        <v>21</v>
      </c>
      <c r="D1927">
        <v>50.9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44019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44019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44019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44019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44019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44019</v>
      </c>
      <c r="B1933" t="s">
        <v>162</v>
      </c>
      <c r="C1933">
        <v>6</v>
      </c>
      <c r="D1933">
        <v>9.1</v>
      </c>
      <c r="E1933">
        <v>0</v>
      </c>
      <c r="F1933">
        <v>0</v>
      </c>
      <c r="G1933">
        <v>0</v>
      </c>
      <c r="H1933">
        <v>0</v>
      </c>
    </row>
    <row r="1934" spans="1:8" x14ac:dyDescent="0.25">
      <c r="A1934" s="1">
        <v>44019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44019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44019</v>
      </c>
      <c r="B1936" t="s">
        <v>165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44019</v>
      </c>
      <c r="B1937" t="s">
        <v>166</v>
      </c>
      <c r="C1937">
        <v>2</v>
      </c>
      <c r="D1937">
        <v>3.6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s="1">
        <v>44019</v>
      </c>
      <c r="B1938" t="s">
        <v>167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44019</v>
      </c>
      <c r="B1939" t="s">
        <v>168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44019</v>
      </c>
      <c r="B1940" t="s">
        <v>169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44019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44019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44019</v>
      </c>
      <c r="B1943" t="s">
        <v>172</v>
      </c>
      <c r="C1943">
        <v>2</v>
      </c>
      <c r="D1943">
        <v>3.2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44019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44019</v>
      </c>
      <c r="B1945" t="s">
        <v>174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44019</v>
      </c>
      <c r="B1946" t="s">
        <v>175</v>
      </c>
      <c r="C1946">
        <v>2</v>
      </c>
      <c r="D1946">
        <v>1.6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44019</v>
      </c>
      <c r="B1947" t="s">
        <v>176</v>
      </c>
      <c r="C1947">
        <v>1</v>
      </c>
      <c r="D1947">
        <v>3.7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44019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44019</v>
      </c>
      <c r="B1949" t="s">
        <v>178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44019</v>
      </c>
      <c r="B1950" t="s">
        <v>179</v>
      </c>
      <c r="C1950">
        <v>2</v>
      </c>
      <c r="D1950">
        <v>5.6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44019</v>
      </c>
      <c r="B1951" t="s">
        <v>180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44019</v>
      </c>
      <c r="B1952" t="s">
        <v>181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44019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44019</v>
      </c>
      <c r="B1954" t="s">
        <v>183</v>
      </c>
      <c r="C1954">
        <v>2</v>
      </c>
      <c r="D1954">
        <v>5.9</v>
      </c>
      <c r="E1954">
        <v>0</v>
      </c>
      <c r="F1954">
        <v>0</v>
      </c>
      <c r="G1954">
        <v>0</v>
      </c>
      <c r="H1954">
        <v>0</v>
      </c>
    </row>
    <row r="1955" spans="1:8" x14ac:dyDescent="0.25">
      <c r="A1955" s="1">
        <v>44019</v>
      </c>
      <c r="B1955" t="s">
        <v>184</v>
      </c>
      <c r="C1955">
        <v>1</v>
      </c>
      <c r="D1955">
        <v>4.3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44019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44019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44019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44019</v>
      </c>
      <c r="B1959" t="s">
        <v>188</v>
      </c>
      <c r="C1959">
        <v>9</v>
      </c>
      <c r="D1959">
        <v>36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44019</v>
      </c>
      <c r="B1960" t="s">
        <v>189</v>
      </c>
      <c r="C1960">
        <v>2</v>
      </c>
      <c r="D1960">
        <v>8.3000000000000007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44019</v>
      </c>
      <c r="B1961" t="s">
        <v>190</v>
      </c>
      <c r="C1961">
        <v>20</v>
      </c>
      <c r="D1961">
        <v>60.2</v>
      </c>
      <c r="E1961">
        <v>0</v>
      </c>
      <c r="F1961">
        <v>0</v>
      </c>
      <c r="G1961">
        <v>5</v>
      </c>
      <c r="H1961">
        <v>15.1</v>
      </c>
    </row>
    <row r="1962" spans="1:8" x14ac:dyDescent="0.25">
      <c r="A1962" s="1">
        <v>44019</v>
      </c>
      <c r="B1962" t="s">
        <v>191</v>
      </c>
      <c r="C1962">
        <v>4</v>
      </c>
      <c r="D1962">
        <v>3.3</v>
      </c>
      <c r="E1962">
        <v>0</v>
      </c>
      <c r="F1962">
        <v>0</v>
      </c>
      <c r="G1962">
        <v>0</v>
      </c>
      <c r="H1962">
        <v>0</v>
      </c>
    </row>
    <row r="1963" spans="1:8" x14ac:dyDescent="0.25">
      <c r="A1963" s="1">
        <v>44019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44019</v>
      </c>
      <c r="B1964" t="s">
        <v>193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44019</v>
      </c>
      <c r="B1965" t="s">
        <v>194</v>
      </c>
      <c r="C1965">
        <v>3</v>
      </c>
      <c r="D1965">
        <v>3.7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44019</v>
      </c>
      <c r="B1966" t="s">
        <v>195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44019</v>
      </c>
      <c r="B1967" t="s">
        <v>196</v>
      </c>
      <c r="C1967">
        <v>2</v>
      </c>
      <c r="D1967">
        <v>4.0999999999999996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44019</v>
      </c>
      <c r="B1968" t="s">
        <v>197</v>
      </c>
      <c r="C1968">
        <v>9</v>
      </c>
      <c r="D1968">
        <v>46.5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44019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44019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44019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44019</v>
      </c>
      <c r="B1972" t="s">
        <v>201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44019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44019</v>
      </c>
      <c r="B1974" t="s">
        <v>203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 x14ac:dyDescent="0.25">
      <c r="A1975" s="1">
        <v>44019</v>
      </c>
      <c r="B1975" t="s">
        <v>204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44019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44019</v>
      </c>
      <c r="B1977" t="s">
        <v>206</v>
      </c>
      <c r="C1977">
        <v>3</v>
      </c>
      <c r="D1977">
        <v>12.3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s="1">
        <v>44019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44019</v>
      </c>
      <c r="B1979" t="s">
        <v>208</v>
      </c>
      <c r="C1979">
        <v>3</v>
      </c>
      <c r="D1979">
        <v>4.7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44019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44019</v>
      </c>
      <c r="B1981" t="s">
        <v>210</v>
      </c>
      <c r="C1981">
        <v>1</v>
      </c>
      <c r="D1981">
        <v>2.2999999999999998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44019</v>
      </c>
      <c r="B1982" t="s">
        <v>211</v>
      </c>
      <c r="C1982">
        <v>7</v>
      </c>
      <c r="D1982">
        <v>3.9</v>
      </c>
      <c r="E1982">
        <v>0</v>
      </c>
      <c r="F1982">
        <v>0</v>
      </c>
      <c r="G1982">
        <v>0</v>
      </c>
      <c r="H1982">
        <v>0</v>
      </c>
    </row>
    <row r="1983" spans="1:8" x14ac:dyDescent="0.25">
      <c r="A1983" s="1">
        <v>44019</v>
      </c>
      <c r="B1983" t="s">
        <v>212</v>
      </c>
      <c r="C1983">
        <v>13</v>
      </c>
      <c r="D1983">
        <v>15.3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44019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44019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44019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44019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44019</v>
      </c>
      <c r="B1988" t="s">
        <v>216</v>
      </c>
      <c r="C1988">
        <v>2</v>
      </c>
      <c r="D1988">
        <v>4.5999999999999996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44019</v>
      </c>
      <c r="B1989" t="s">
        <v>217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44019</v>
      </c>
      <c r="B1990" t="s">
        <v>218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44019</v>
      </c>
      <c r="B1991" t="s">
        <v>219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44019</v>
      </c>
      <c r="B1992" t="s">
        <v>220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44019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44019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44019</v>
      </c>
      <c r="B1995" t="s">
        <v>223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44019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44019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44019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44019</v>
      </c>
      <c r="B1999" t="s">
        <v>227</v>
      </c>
      <c r="C1999">
        <v>6</v>
      </c>
      <c r="D1999">
        <v>20.3</v>
      </c>
      <c r="E1999">
        <v>1</v>
      </c>
      <c r="F1999">
        <v>3.4</v>
      </c>
      <c r="G1999">
        <v>0</v>
      </c>
      <c r="H1999">
        <v>0</v>
      </c>
    </row>
    <row r="2000" spans="1:8" x14ac:dyDescent="0.25">
      <c r="A2000" s="1">
        <v>44019</v>
      </c>
      <c r="B2000" t="s">
        <v>228</v>
      </c>
      <c r="C2000">
        <v>4</v>
      </c>
      <c r="D2000">
        <v>7.1</v>
      </c>
      <c r="E2000">
        <v>0</v>
      </c>
      <c r="F2000">
        <v>0</v>
      </c>
      <c r="G2000">
        <v>0</v>
      </c>
      <c r="H2000">
        <v>0</v>
      </c>
    </row>
    <row r="2001" spans="1:8" x14ac:dyDescent="0.25">
      <c r="A2001" s="1">
        <v>44019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44019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44019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44019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44019</v>
      </c>
      <c r="B2005" t="s">
        <v>233</v>
      </c>
      <c r="C2005">
        <v>4</v>
      </c>
      <c r="D2005">
        <v>4.4000000000000004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44019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44019</v>
      </c>
      <c r="B2007" t="s">
        <v>235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44019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44019</v>
      </c>
      <c r="B2009" t="s">
        <v>237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44019</v>
      </c>
      <c r="B2010" t="s">
        <v>238</v>
      </c>
      <c r="C2010">
        <v>2</v>
      </c>
      <c r="D2010">
        <v>6.2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44019</v>
      </c>
      <c r="B2011" t="s">
        <v>239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44019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44019</v>
      </c>
      <c r="B2013" t="s">
        <v>241</v>
      </c>
      <c r="C2013">
        <v>12</v>
      </c>
      <c r="D2013">
        <v>21.7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44019</v>
      </c>
      <c r="B2014" t="s">
        <v>242</v>
      </c>
      <c r="C2014">
        <v>2</v>
      </c>
      <c r="D2014">
        <v>2.5</v>
      </c>
      <c r="E2014">
        <v>0</v>
      </c>
      <c r="F2014">
        <v>0</v>
      </c>
      <c r="G2014">
        <v>0</v>
      </c>
      <c r="H2014">
        <v>0</v>
      </c>
    </row>
    <row r="2015" spans="1:8" x14ac:dyDescent="0.25">
      <c r="A2015" s="1">
        <v>44019</v>
      </c>
      <c r="B2015" t="s">
        <v>243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44019</v>
      </c>
      <c r="B2016" t="s">
        <v>244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44019</v>
      </c>
      <c r="B2017" t="s">
        <v>245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44019</v>
      </c>
      <c r="B2018" t="s">
        <v>246</v>
      </c>
      <c r="C2018">
        <v>1</v>
      </c>
      <c r="D2018">
        <v>3.2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44019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44019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44019</v>
      </c>
      <c r="B2021" t="s">
        <v>249</v>
      </c>
      <c r="C2021">
        <v>1</v>
      </c>
      <c r="D2021">
        <v>2.2999999999999998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44019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44019</v>
      </c>
      <c r="B2023" t="s">
        <v>251</v>
      </c>
      <c r="C2023">
        <v>1</v>
      </c>
      <c r="D2023">
        <v>2.2000000000000002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44019</v>
      </c>
      <c r="B2024" t="s">
        <v>252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44019</v>
      </c>
      <c r="B2025" t="s">
        <v>253</v>
      </c>
      <c r="C2025">
        <v>8</v>
      </c>
      <c r="D2025">
        <v>14.7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44019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44019</v>
      </c>
      <c r="B2027" t="s">
        <v>255</v>
      </c>
      <c r="C2027">
        <v>2</v>
      </c>
      <c r="D2027">
        <v>3.4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44019</v>
      </c>
      <c r="B2028" t="s">
        <v>256</v>
      </c>
      <c r="C2028">
        <v>3</v>
      </c>
      <c r="D2028">
        <v>3.9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44019</v>
      </c>
      <c r="B2029" t="s">
        <v>257</v>
      </c>
      <c r="C2029">
        <v>96</v>
      </c>
      <c r="D2029">
        <v>14.7</v>
      </c>
      <c r="E2029">
        <v>4</v>
      </c>
      <c r="F2029">
        <v>0.6</v>
      </c>
      <c r="G2029">
        <v>0</v>
      </c>
      <c r="H2029">
        <v>0</v>
      </c>
    </row>
    <row r="2030" spans="1:8" x14ac:dyDescent="0.25">
      <c r="A2030" s="1">
        <v>44019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44019</v>
      </c>
      <c r="B2031" t="s">
        <v>259</v>
      </c>
      <c r="C2031">
        <v>0</v>
      </c>
      <c r="D2031">
        <v>0</v>
      </c>
      <c r="E2031">
        <v>0</v>
      </c>
      <c r="F2031">
        <v>0</v>
      </c>
      <c r="G2031">
        <v>1</v>
      </c>
      <c r="H2031">
        <v>4.4000000000000004</v>
      </c>
    </row>
    <row r="2032" spans="1:8" x14ac:dyDescent="0.25">
      <c r="A2032" s="1">
        <v>44019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44019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44019</v>
      </c>
      <c r="B2034" t="s">
        <v>262</v>
      </c>
      <c r="C2034">
        <v>23</v>
      </c>
      <c r="D2034">
        <v>29.2</v>
      </c>
      <c r="E2034">
        <v>1</v>
      </c>
      <c r="F2034">
        <v>1.3</v>
      </c>
      <c r="G2034">
        <v>0</v>
      </c>
      <c r="H2034">
        <v>0</v>
      </c>
    </row>
    <row r="2035" spans="1:8" x14ac:dyDescent="0.25">
      <c r="A2035" s="1">
        <v>44019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44019</v>
      </c>
      <c r="B2036" t="s">
        <v>264</v>
      </c>
      <c r="C2036">
        <v>0</v>
      </c>
      <c r="D2036">
        <v>0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44019</v>
      </c>
      <c r="B2037" t="s">
        <v>265</v>
      </c>
      <c r="C2037">
        <v>69</v>
      </c>
      <c r="D2037">
        <v>12.6</v>
      </c>
      <c r="E2037">
        <v>1</v>
      </c>
      <c r="F2037">
        <v>0.2</v>
      </c>
      <c r="G2037">
        <v>5</v>
      </c>
      <c r="H2037">
        <v>0.9</v>
      </c>
    </row>
    <row r="2038" spans="1:8" x14ac:dyDescent="0.25">
      <c r="A2038" s="1">
        <v>44019</v>
      </c>
      <c r="B2038" t="s">
        <v>266</v>
      </c>
      <c r="C2038">
        <v>14</v>
      </c>
      <c r="D2038">
        <v>9</v>
      </c>
      <c r="E2038">
        <v>0</v>
      </c>
      <c r="F2038">
        <v>0</v>
      </c>
      <c r="G2038">
        <v>1</v>
      </c>
      <c r="H2038">
        <v>0.6</v>
      </c>
    </row>
    <row r="2039" spans="1:8" x14ac:dyDescent="0.25">
      <c r="A2039" s="1">
        <v>44019</v>
      </c>
      <c r="B2039" t="s">
        <v>267</v>
      </c>
      <c r="C2039">
        <v>1</v>
      </c>
      <c r="D2039">
        <v>9.5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44019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44019</v>
      </c>
      <c r="B2041" t="s">
        <v>269</v>
      </c>
      <c r="C2041">
        <v>2</v>
      </c>
      <c r="D2041">
        <v>6.8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44019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s="1">
        <v>44019</v>
      </c>
      <c r="B2043" t="s">
        <v>271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44019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44019</v>
      </c>
      <c r="B2045" t="s">
        <v>273</v>
      </c>
      <c r="C2045">
        <v>2</v>
      </c>
      <c r="D2045">
        <v>3.6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44019</v>
      </c>
      <c r="B2046" t="s">
        <v>274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44019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44019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44019</v>
      </c>
      <c r="B2049" t="s">
        <v>277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44019</v>
      </c>
      <c r="B2050" t="s">
        <v>278</v>
      </c>
      <c r="C2050">
        <v>1</v>
      </c>
      <c r="D2050">
        <v>5.8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44019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44019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44019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44019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44019</v>
      </c>
      <c r="B2055" t="s">
        <v>283</v>
      </c>
      <c r="C2055">
        <v>6</v>
      </c>
      <c r="D2055">
        <v>9.1999999999999993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44019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44019</v>
      </c>
      <c r="B2057" t="s">
        <v>284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44019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44019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44019</v>
      </c>
      <c r="B2060" t="s">
        <v>287</v>
      </c>
      <c r="C2060">
        <v>1</v>
      </c>
      <c r="D2060">
        <v>2.7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44019</v>
      </c>
      <c r="B2061" t="s">
        <v>288</v>
      </c>
      <c r="C2061">
        <v>1</v>
      </c>
      <c r="D2061">
        <v>3.9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44019</v>
      </c>
      <c r="B2062" t="s">
        <v>289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44019</v>
      </c>
      <c r="B2063" t="s">
        <v>290</v>
      </c>
      <c r="C2063">
        <v>8</v>
      </c>
      <c r="D2063">
        <v>3.6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44019</v>
      </c>
      <c r="B2064" t="s">
        <v>291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44019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44019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44019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44019</v>
      </c>
      <c r="B2068" t="s">
        <v>295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44019</v>
      </c>
      <c r="B2069" t="s">
        <v>296</v>
      </c>
      <c r="C2069">
        <v>2</v>
      </c>
      <c r="D2069">
        <v>14.6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44019</v>
      </c>
      <c r="B2070" t="s">
        <v>297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44019</v>
      </c>
      <c r="B2071" t="s">
        <v>298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44019</v>
      </c>
      <c r="B2072" t="s">
        <v>299</v>
      </c>
      <c r="C2072">
        <v>61</v>
      </c>
      <c r="D2072">
        <v>17.100000000000001</v>
      </c>
      <c r="E2072">
        <v>1</v>
      </c>
      <c r="F2072">
        <v>0.3</v>
      </c>
      <c r="G2072">
        <v>0</v>
      </c>
      <c r="H2072">
        <v>0</v>
      </c>
    </row>
    <row r="2073" spans="1:8" x14ac:dyDescent="0.25">
      <c r="A2073" s="1">
        <v>44019</v>
      </c>
      <c r="B2073" t="s">
        <v>300</v>
      </c>
      <c r="C2073">
        <v>4</v>
      </c>
      <c r="D2073">
        <v>8.1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44019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44019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44019</v>
      </c>
      <c r="B2076" t="s">
        <v>303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44019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44019</v>
      </c>
      <c r="B2078" t="s">
        <v>305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1.5</v>
      </c>
    </row>
    <row r="2079" spans="1:8" x14ac:dyDescent="0.25">
      <c r="A2079" s="1">
        <v>44019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44019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44019</v>
      </c>
      <c r="B2081" t="s">
        <v>308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44019</v>
      </c>
      <c r="B2082" t="s">
        <v>309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44019</v>
      </c>
      <c r="B2083" t="s">
        <v>310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44019</v>
      </c>
      <c r="B2084" t="s">
        <v>311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44019</v>
      </c>
      <c r="B2085" t="s">
        <v>312</v>
      </c>
      <c r="C2085">
        <v>11</v>
      </c>
      <c r="D2085">
        <v>15</v>
      </c>
      <c r="E2085">
        <v>0</v>
      </c>
      <c r="F2085">
        <v>0</v>
      </c>
      <c r="G2085">
        <v>1</v>
      </c>
      <c r="H2085">
        <v>1.4</v>
      </c>
    </row>
    <row r="2086" spans="1:8" x14ac:dyDescent="0.25">
      <c r="A2086" s="1">
        <v>44019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44019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44019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44019</v>
      </c>
      <c r="B2089" t="s">
        <v>316</v>
      </c>
      <c r="C2089">
        <v>1</v>
      </c>
      <c r="D2089">
        <v>3.9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44019</v>
      </c>
      <c r="B2090" t="s">
        <v>317</v>
      </c>
      <c r="C2090">
        <v>13</v>
      </c>
      <c r="D2090">
        <v>52.9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44019</v>
      </c>
      <c r="B2091" t="s">
        <v>318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44019</v>
      </c>
      <c r="B2092" t="s">
        <v>319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44019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44019</v>
      </c>
      <c r="B2094" t="s">
        <v>321</v>
      </c>
      <c r="C2094">
        <v>1</v>
      </c>
      <c r="D2094">
        <v>2.1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s="1">
        <v>44019</v>
      </c>
      <c r="B2095" t="s">
        <v>322</v>
      </c>
      <c r="C2095">
        <v>1</v>
      </c>
      <c r="D2095">
        <v>3.4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44019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44019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44019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44019</v>
      </c>
      <c r="B2099" t="s">
        <v>326</v>
      </c>
      <c r="C2099">
        <v>2</v>
      </c>
      <c r="D2099">
        <v>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44019</v>
      </c>
      <c r="B2100" t="s">
        <v>327</v>
      </c>
      <c r="C2100">
        <v>0</v>
      </c>
      <c r="D2100">
        <v>0</v>
      </c>
      <c r="E2100">
        <v>0</v>
      </c>
      <c r="F2100">
        <v>0</v>
      </c>
      <c r="G2100">
        <v>1</v>
      </c>
      <c r="H2100">
        <v>5.0999999999999996</v>
      </c>
    </row>
    <row r="2101" spans="1:8" x14ac:dyDescent="0.25">
      <c r="A2101" s="1">
        <v>44019</v>
      </c>
      <c r="B2101" t="s">
        <v>328</v>
      </c>
      <c r="C2101">
        <v>1</v>
      </c>
      <c r="D2101">
        <v>2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44019</v>
      </c>
      <c r="B2102" t="s">
        <v>329</v>
      </c>
      <c r="C2102">
        <v>1</v>
      </c>
      <c r="D2102">
        <v>5.2</v>
      </c>
      <c r="E2102">
        <v>1</v>
      </c>
      <c r="F2102">
        <v>5.2</v>
      </c>
      <c r="G2102">
        <v>0</v>
      </c>
      <c r="H2102">
        <v>0</v>
      </c>
    </row>
    <row r="2103" spans="1:8" x14ac:dyDescent="0.25">
      <c r="A2103" s="1">
        <v>44019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44019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44019</v>
      </c>
      <c r="B2105" t="s">
        <v>332</v>
      </c>
      <c r="C2105">
        <v>4</v>
      </c>
      <c r="D2105">
        <v>26.7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44019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44019</v>
      </c>
      <c r="B2107" t="s">
        <v>334</v>
      </c>
      <c r="C2107">
        <v>9</v>
      </c>
      <c r="D2107">
        <v>8.1999999999999993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44019</v>
      </c>
      <c r="B2108" t="s">
        <v>335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44019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44019</v>
      </c>
      <c r="B2110" t="s">
        <v>337</v>
      </c>
      <c r="C2110">
        <v>1</v>
      </c>
      <c r="D2110">
        <v>4.0999999999999996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44019</v>
      </c>
      <c r="B2111" t="s">
        <v>338</v>
      </c>
      <c r="C2111">
        <v>3</v>
      </c>
      <c r="D2111">
        <v>7.3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44019</v>
      </c>
      <c r="B2112" t="s">
        <v>339</v>
      </c>
      <c r="C2112">
        <v>1</v>
      </c>
      <c r="D2112">
        <v>4.0999999999999996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44019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44019</v>
      </c>
      <c r="B2114" t="s">
        <v>341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44019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44019</v>
      </c>
      <c r="B2116" t="s">
        <v>343</v>
      </c>
      <c r="C2116">
        <v>3</v>
      </c>
      <c r="D2116">
        <v>5.7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44019</v>
      </c>
      <c r="B2117" t="s">
        <v>344</v>
      </c>
      <c r="C2117">
        <v>1</v>
      </c>
      <c r="D2117">
        <v>6.1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44019</v>
      </c>
      <c r="B2118" t="s">
        <v>345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44019</v>
      </c>
      <c r="B2119" t="s">
        <v>346</v>
      </c>
      <c r="C2119">
        <v>4</v>
      </c>
      <c r="D2119">
        <v>2.6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44019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44019</v>
      </c>
      <c r="B2121" t="s">
        <v>348</v>
      </c>
      <c r="C2121">
        <v>3</v>
      </c>
      <c r="D2121">
        <v>17.5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44019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44019</v>
      </c>
      <c r="B2123" t="s">
        <v>350</v>
      </c>
      <c r="C2123">
        <v>3</v>
      </c>
      <c r="D2123">
        <v>4.5999999999999996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44019</v>
      </c>
      <c r="B2124" t="s">
        <v>351</v>
      </c>
      <c r="C2124">
        <v>1</v>
      </c>
      <c r="D2124">
        <v>2.2999999999999998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44019</v>
      </c>
      <c r="B2125" t="s">
        <v>352</v>
      </c>
      <c r="C2125">
        <v>15</v>
      </c>
      <c r="D2125">
        <v>12</v>
      </c>
      <c r="E2125">
        <v>1</v>
      </c>
      <c r="F2125">
        <v>0.8</v>
      </c>
      <c r="G2125">
        <v>1</v>
      </c>
      <c r="H2125">
        <v>0.8</v>
      </c>
    </row>
    <row r="2126" spans="1:8" x14ac:dyDescent="0.25">
      <c r="A2126" s="1">
        <v>44019</v>
      </c>
      <c r="B2126" t="s">
        <v>353</v>
      </c>
      <c r="C2126">
        <v>1</v>
      </c>
      <c r="D2126">
        <v>11.6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44019</v>
      </c>
      <c r="B2127" t="s">
        <v>354</v>
      </c>
      <c r="C2127">
        <v>1</v>
      </c>
      <c r="D2127">
        <v>2.2999999999999998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44019</v>
      </c>
      <c r="B2128" t="s">
        <v>355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 x14ac:dyDescent="0.25">
      <c r="A2129" s="1">
        <v>44019</v>
      </c>
      <c r="B2129" t="s">
        <v>356</v>
      </c>
      <c r="C2129">
        <v>2</v>
      </c>
      <c r="D2129">
        <v>4.2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44019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44019</v>
      </c>
      <c r="B2131" t="s">
        <v>358</v>
      </c>
      <c r="C2131">
        <v>3</v>
      </c>
      <c r="D2131">
        <v>6.7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44019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44005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44005</v>
      </c>
      <c r="B2134" t="s">
        <v>8</v>
      </c>
      <c r="C2134">
        <v>3</v>
      </c>
      <c r="D2134">
        <v>9.4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44005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44005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44005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44005</v>
      </c>
      <c r="B2138" t="s">
        <v>12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44005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0</v>
      </c>
      <c r="H2139">
        <v>0</v>
      </c>
    </row>
    <row r="2140" spans="1:8" x14ac:dyDescent="0.25">
      <c r="A2140" s="1">
        <v>44005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44005</v>
      </c>
      <c r="B2141" t="s">
        <v>15</v>
      </c>
      <c r="C2141">
        <v>9</v>
      </c>
      <c r="D2141">
        <v>4.2</v>
      </c>
      <c r="E2141">
        <v>0</v>
      </c>
      <c r="F2141">
        <v>0</v>
      </c>
      <c r="G2141">
        <v>1</v>
      </c>
      <c r="H2141">
        <v>0.5</v>
      </c>
    </row>
    <row r="2142" spans="1:8" x14ac:dyDescent="0.25">
      <c r="A2142" s="1">
        <v>44005</v>
      </c>
      <c r="B2142" t="s">
        <v>16</v>
      </c>
      <c r="C2142">
        <v>6</v>
      </c>
      <c r="D2142">
        <v>5.4</v>
      </c>
      <c r="E2142">
        <v>1</v>
      </c>
      <c r="F2142">
        <v>0.9</v>
      </c>
      <c r="G2142">
        <v>1</v>
      </c>
      <c r="H2142">
        <v>0.9</v>
      </c>
    </row>
    <row r="2143" spans="1:8" x14ac:dyDescent="0.25">
      <c r="A2143" s="1">
        <v>44005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44005</v>
      </c>
      <c r="B2144" t="s">
        <v>18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44005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44005</v>
      </c>
      <c r="B2146" t="s">
        <v>20</v>
      </c>
      <c r="C2146">
        <v>8</v>
      </c>
      <c r="D2146">
        <v>5.0999999999999996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44005</v>
      </c>
      <c r="B2147" t="s">
        <v>21</v>
      </c>
      <c r="C2147">
        <v>10</v>
      </c>
      <c r="D2147">
        <v>10.9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 s="1">
        <v>44005</v>
      </c>
      <c r="B2148" t="s">
        <v>22</v>
      </c>
      <c r="C2148">
        <v>161</v>
      </c>
      <c r="D2148">
        <v>18.399999999999999</v>
      </c>
      <c r="E2148">
        <v>1</v>
      </c>
      <c r="F2148">
        <v>0.1</v>
      </c>
      <c r="G2148">
        <v>3</v>
      </c>
      <c r="H2148">
        <v>0.3</v>
      </c>
    </row>
    <row r="2149" spans="1:8" x14ac:dyDescent="0.25">
      <c r="A2149" s="1">
        <v>44005</v>
      </c>
      <c r="B2149" t="s">
        <v>23</v>
      </c>
      <c r="C2149">
        <v>24</v>
      </c>
      <c r="D2149">
        <v>14.7</v>
      </c>
      <c r="E2149">
        <v>0</v>
      </c>
      <c r="F2149">
        <v>0</v>
      </c>
      <c r="G2149">
        <v>0</v>
      </c>
      <c r="H2149">
        <v>0</v>
      </c>
    </row>
    <row r="2150" spans="1:8" x14ac:dyDescent="0.25">
      <c r="A2150" s="1">
        <v>44005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44005</v>
      </c>
      <c r="B2151" t="s">
        <v>25</v>
      </c>
      <c r="C2151">
        <v>25</v>
      </c>
      <c r="D2151">
        <v>15.5</v>
      </c>
      <c r="E2151">
        <v>0</v>
      </c>
      <c r="F2151">
        <v>0</v>
      </c>
      <c r="G2151">
        <v>3</v>
      </c>
      <c r="H2151">
        <v>1.9</v>
      </c>
    </row>
    <row r="2152" spans="1:8" x14ac:dyDescent="0.25">
      <c r="A2152" s="1">
        <v>44005</v>
      </c>
      <c r="B2152" t="s">
        <v>26</v>
      </c>
      <c r="C2152">
        <v>3</v>
      </c>
      <c r="D2152">
        <v>4.4000000000000004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44005</v>
      </c>
      <c r="B2153" t="s">
        <v>27</v>
      </c>
      <c r="C2153">
        <v>2</v>
      </c>
      <c r="D2153">
        <v>12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44005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44005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44005</v>
      </c>
      <c r="B2156" t="s">
        <v>30</v>
      </c>
      <c r="C2156">
        <v>11</v>
      </c>
      <c r="D2156">
        <v>22.6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44005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44005</v>
      </c>
      <c r="B2158" t="s">
        <v>32</v>
      </c>
      <c r="C2158">
        <v>0</v>
      </c>
      <c r="D2158">
        <v>0</v>
      </c>
      <c r="E2158">
        <v>1</v>
      </c>
      <c r="F2158">
        <v>6.3</v>
      </c>
      <c r="G2158">
        <v>1</v>
      </c>
      <c r="H2158">
        <v>6.3</v>
      </c>
    </row>
    <row r="2159" spans="1:8" x14ac:dyDescent="0.25">
      <c r="A2159" s="1">
        <v>44005</v>
      </c>
      <c r="B2159" t="s">
        <v>33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 s="1">
        <v>44005</v>
      </c>
      <c r="B2160" t="s">
        <v>34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44005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44005</v>
      </c>
      <c r="B2162" t="s">
        <v>36</v>
      </c>
      <c r="C2162">
        <v>12</v>
      </c>
      <c r="D2162">
        <v>34.299999999999997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44005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44005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44005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44005</v>
      </c>
      <c r="B2166" t="s">
        <v>40</v>
      </c>
      <c r="C2166">
        <v>5</v>
      </c>
      <c r="D2166">
        <v>7.4</v>
      </c>
      <c r="E2166">
        <v>0</v>
      </c>
      <c r="F2166">
        <v>0</v>
      </c>
      <c r="G2166">
        <v>0</v>
      </c>
      <c r="H2166">
        <v>0</v>
      </c>
    </row>
    <row r="2167" spans="1:8" x14ac:dyDescent="0.25">
      <c r="A2167" s="1">
        <v>44005</v>
      </c>
      <c r="B2167" t="s">
        <v>41</v>
      </c>
      <c r="C2167">
        <v>4</v>
      </c>
      <c r="D2167">
        <v>9.1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44005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44005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44005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44005</v>
      </c>
      <c r="B2171" t="s">
        <v>45</v>
      </c>
      <c r="C2171">
        <v>2</v>
      </c>
      <c r="D2171">
        <v>4.8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44005</v>
      </c>
      <c r="B2172" t="s">
        <v>46</v>
      </c>
      <c r="C2172">
        <v>5</v>
      </c>
      <c r="D2172">
        <v>24.5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44005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44005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44005</v>
      </c>
      <c r="B2175" t="s">
        <v>49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44005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44005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44005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44005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44005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44005</v>
      </c>
      <c r="B2181" t="s">
        <v>55</v>
      </c>
      <c r="C2181">
        <v>16</v>
      </c>
      <c r="D2181">
        <v>51.9</v>
      </c>
      <c r="E2181">
        <v>0</v>
      </c>
      <c r="F2181">
        <v>0</v>
      </c>
      <c r="G2181">
        <v>0</v>
      </c>
      <c r="H2181">
        <v>0</v>
      </c>
    </row>
    <row r="2182" spans="1:8" x14ac:dyDescent="0.25">
      <c r="A2182" s="1">
        <v>44005</v>
      </c>
      <c r="B2182" t="s">
        <v>56</v>
      </c>
      <c r="C2182">
        <v>16</v>
      </c>
      <c r="D2182">
        <v>8.6999999999999993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44005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44005</v>
      </c>
      <c r="B2184" t="s">
        <v>58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44005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44005</v>
      </c>
      <c r="B2186" t="s">
        <v>60</v>
      </c>
      <c r="C2186">
        <v>3</v>
      </c>
      <c r="D2186">
        <v>10.8</v>
      </c>
      <c r="E2186">
        <v>0</v>
      </c>
      <c r="F2186">
        <v>0</v>
      </c>
      <c r="G2186">
        <v>1</v>
      </c>
      <c r="H2186">
        <v>3.6</v>
      </c>
    </row>
    <row r="2187" spans="1:8" x14ac:dyDescent="0.25">
      <c r="A2187" s="1">
        <v>44005</v>
      </c>
      <c r="B2187" t="s">
        <v>61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44005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44005</v>
      </c>
      <c r="B2189" t="s">
        <v>63</v>
      </c>
      <c r="C2189">
        <v>3</v>
      </c>
      <c r="D2189">
        <v>11.2</v>
      </c>
      <c r="E2189">
        <v>1</v>
      </c>
      <c r="F2189">
        <v>3.7</v>
      </c>
      <c r="G2189">
        <v>1</v>
      </c>
      <c r="H2189">
        <v>3.7</v>
      </c>
    </row>
    <row r="2190" spans="1:8" x14ac:dyDescent="0.25">
      <c r="A2190" s="1">
        <v>44005</v>
      </c>
      <c r="B2190" t="s">
        <v>64</v>
      </c>
      <c r="C2190">
        <v>10</v>
      </c>
      <c r="D2190">
        <v>14.9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 s="1">
        <v>44005</v>
      </c>
      <c r="B2191" t="s">
        <v>65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44005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44005</v>
      </c>
      <c r="B2193" t="s">
        <v>67</v>
      </c>
      <c r="C2193">
        <v>5</v>
      </c>
      <c r="D2193">
        <v>23.7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44005</v>
      </c>
      <c r="B2194" t="s">
        <v>68</v>
      </c>
      <c r="C2194">
        <v>8</v>
      </c>
      <c r="D2194">
        <v>31.8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44005</v>
      </c>
      <c r="B2195" t="s">
        <v>69</v>
      </c>
      <c r="C2195">
        <v>3</v>
      </c>
      <c r="D2195">
        <v>10.4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44005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44005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44005</v>
      </c>
      <c r="B2198" t="s">
        <v>72</v>
      </c>
      <c r="C2198">
        <v>3</v>
      </c>
      <c r="D2198">
        <v>7</v>
      </c>
      <c r="E2198">
        <v>0</v>
      </c>
      <c r="F2198">
        <v>0</v>
      </c>
      <c r="G2198">
        <v>1</v>
      </c>
      <c r="H2198">
        <v>2.2999999999999998</v>
      </c>
    </row>
    <row r="2199" spans="1:8" x14ac:dyDescent="0.25">
      <c r="A2199" s="1">
        <v>44005</v>
      </c>
      <c r="B2199" t="s">
        <v>73</v>
      </c>
      <c r="C2199">
        <v>1</v>
      </c>
      <c r="D2199">
        <v>1.9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44005</v>
      </c>
      <c r="B2200" t="s">
        <v>74</v>
      </c>
      <c r="C2200">
        <v>1</v>
      </c>
      <c r="D2200">
        <v>2.2000000000000002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44005</v>
      </c>
      <c r="B2201" t="s">
        <v>75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44005</v>
      </c>
      <c r="B2202" t="s">
        <v>76</v>
      </c>
      <c r="C2202">
        <v>5</v>
      </c>
      <c r="D2202">
        <v>4.8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44005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44005</v>
      </c>
      <c r="B2204" t="s">
        <v>78</v>
      </c>
      <c r="C2204">
        <v>2</v>
      </c>
      <c r="D2204">
        <v>3.6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44005</v>
      </c>
      <c r="B2205" t="s">
        <v>79</v>
      </c>
      <c r="C2205">
        <v>4</v>
      </c>
      <c r="D2205">
        <v>12.3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44005</v>
      </c>
      <c r="B2206" t="s">
        <v>80</v>
      </c>
      <c r="C2206">
        <v>33</v>
      </c>
      <c r="D2206">
        <v>32.799999999999997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44005</v>
      </c>
      <c r="B2207" t="s">
        <v>81</v>
      </c>
      <c r="C2207">
        <v>1</v>
      </c>
      <c r="D2207">
        <v>3.2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44005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44005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44005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44005</v>
      </c>
      <c r="B2211" t="s">
        <v>85</v>
      </c>
      <c r="C2211">
        <v>1</v>
      </c>
      <c r="D2211">
        <v>3.8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44005</v>
      </c>
      <c r="B2212" t="s">
        <v>86</v>
      </c>
      <c r="C2212">
        <v>16</v>
      </c>
      <c r="D2212">
        <v>13.4</v>
      </c>
      <c r="E2212">
        <v>1</v>
      </c>
      <c r="F2212">
        <v>0.8</v>
      </c>
      <c r="G2212">
        <v>2</v>
      </c>
      <c r="H2212">
        <v>1.7</v>
      </c>
    </row>
    <row r="2213" spans="1:8" x14ac:dyDescent="0.25">
      <c r="A2213" s="1">
        <v>44005</v>
      </c>
      <c r="B2213" t="s">
        <v>87</v>
      </c>
      <c r="C2213">
        <v>2</v>
      </c>
      <c r="D2213">
        <v>10.1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44005</v>
      </c>
      <c r="B2214" t="s">
        <v>88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44005</v>
      </c>
      <c r="B2215" t="s">
        <v>89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2.4</v>
      </c>
    </row>
    <row r="2216" spans="1:8" x14ac:dyDescent="0.25">
      <c r="A2216" s="1">
        <v>44005</v>
      </c>
      <c r="B2216" t="s">
        <v>90</v>
      </c>
      <c r="C2216">
        <v>1</v>
      </c>
      <c r="D2216">
        <v>5.3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44005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44005</v>
      </c>
      <c r="B2218" t="s">
        <v>92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44005</v>
      </c>
      <c r="B2219" t="s">
        <v>93</v>
      </c>
      <c r="C2219">
        <v>1</v>
      </c>
      <c r="D2219">
        <v>2.8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44005</v>
      </c>
      <c r="B2220" t="s">
        <v>94</v>
      </c>
      <c r="C2220">
        <v>6</v>
      </c>
      <c r="D2220">
        <v>5.0999999999999996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44005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44005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44005</v>
      </c>
      <c r="B2223" t="s">
        <v>97</v>
      </c>
      <c r="C2223">
        <v>2</v>
      </c>
      <c r="D2223">
        <v>7.8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44005</v>
      </c>
      <c r="B2224" t="s">
        <v>98</v>
      </c>
      <c r="C2224">
        <v>14</v>
      </c>
      <c r="D2224">
        <v>6</v>
      </c>
      <c r="E2224">
        <v>0</v>
      </c>
      <c r="F2224">
        <v>0</v>
      </c>
      <c r="G2224">
        <v>1</v>
      </c>
      <c r="H2224">
        <v>0.4</v>
      </c>
    </row>
    <row r="2225" spans="1:8" x14ac:dyDescent="0.25">
      <c r="A2225" s="1">
        <v>44005</v>
      </c>
      <c r="B2225" t="s">
        <v>99</v>
      </c>
      <c r="C2225">
        <v>2</v>
      </c>
      <c r="D2225">
        <v>8.6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44005</v>
      </c>
      <c r="B2226" t="s">
        <v>100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44005</v>
      </c>
      <c r="B2227" t="s">
        <v>101</v>
      </c>
      <c r="C2227">
        <v>1</v>
      </c>
      <c r="D2227">
        <v>5.4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44005</v>
      </c>
      <c r="B2228" t="s">
        <v>102</v>
      </c>
      <c r="C2228">
        <v>7</v>
      </c>
      <c r="D2228">
        <v>4.4000000000000004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44005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44005</v>
      </c>
      <c r="B2230" t="s">
        <v>104</v>
      </c>
      <c r="C2230">
        <v>7</v>
      </c>
      <c r="D2230">
        <v>25.9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s="1">
        <v>44005</v>
      </c>
      <c r="B2231" t="s">
        <v>105</v>
      </c>
      <c r="C2231">
        <v>6</v>
      </c>
      <c r="D2231">
        <v>13.7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44005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44005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44005</v>
      </c>
      <c r="B2234" t="s">
        <v>108</v>
      </c>
      <c r="C2234">
        <v>16</v>
      </c>
      <c r="D2234">
        <v>52.1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44005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44005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44005</v>
      </c>
      <c r="B2237" t="s">
        <v>111</v>
      </c>
      <c r="C2237">
        <v>2</v>
      </c>
      <c r="D2237">
        <v>4</v>
      </c>
      <c r="E2237">
        <v>1</v>
      </c>
      <c r="F2237">
        <v>2</v>
      </c>
      <c r="G2237">
        <v>0</v>
      </c>
      <c r="H2237">
        <v>0</v>
      </c>
    </row>
    <row r="2238" spans="1:8" x14ac:dyDescent="0.25">
      <c r="A2238" s="1">
        <v>44005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44005</v>
      </c>
      <c r="B2239" t="s">
        <v>113</v>
      </c>
      <c r="C2239">
        <v>2</v>
      </c>
      <c r="D2239">
        <v>8.4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44005</v>
      </c>
      <c r="B2240" t="s">
        <v>114</v>
      </c>
      <c r="C2240">
        <v>5</v>
      </c>
      <c r="D2240">
        <v>8.6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44005</v>
      </c>
      <c r="B2241" t="s">
        <v>115</v>
      </c>
      <c r="C2241">
        <v>1</v>
      </c>
      <c r="D2241">
        <v>2.7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44005</v>
      </c>
      <c r="B2242" t="s">
        <v>116</v>
      </c>
      <c r="C2242">
        <v>4</v>
      </c>
      <c r="D2242">
        <v>5.4</v>
      </c>
      <c r="E2242">
        <v>0</v>
      </c>
      <c r="F2242">
        <v>0</v>
      </c>
      <c r="G2242">
        <v>0</v>
      </c>
      <c r="H2242">
        <v>0</v>
      </c>
    </row>
    <row r="2243" spans="1:8" x14ac:dyDescent="0.25">
      <c r="A2243" s="1">
        <v>44005</v>
      </c>
      <c r="B2243" t="s">
        <v>117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44005</v>
      </c>
      <c r="B2244" t="s">
        <v>118</v>
      </c>
      <c r="C2244">
        <v>2</v>
      </c>
      <c r="D2244">
        <v>0.9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44005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44005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44005</v>
      </c>
      <c r="B2247" t="s">
        <v>121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44005</v>
      </c>
      <c r="B2248" t="s">
        <v>122</v>
      </c>
      <c r="C2248">
        <v>9</v>
      </c>
      <c r="D2248">
        <v>5.5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s="1">
        <v>44005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44005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44005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44005</v>
      </c>
      <c r="B2252" t="s">
        <v>126</v>
      </c>
      <c r="C2252">
        <v>6</v>
      </c>
      <c r="D2252">
        <v>12.4</v>
      </c>
      <c r="E2252">
        <v>0</v>
      </c>
      <c r="F2252">
        <v>0</v>
      </c>
      <c r="G2252">
        <v>1</v>
      </c>
      <c r="H2252">
        <v>2.1</v>
      </c>
    </row>
    <row r="2253" spans="1:8" x14ac:dyDescent="0.25">
      <c r="A2253" s="1">
        <v>44005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44005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44005</v>
      </c>
      <c r="B2255" t="s">
        <v>129</v>
      </c>
      <c r="C2255">
        <v>1</v>
      </c>
      <c r="D2255">
        <v>8.1999999999999993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44005</v>
      </c>
      <c r="B2256" t="s">
        <v>130</v>
      </c>
      <c r="C2256">
        <v>6</v>
      </c>
      <c r="D2256">
        <v>15.3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44005</v>
      </c>
      <c r="B2257" t="s">
        <v>131</v>
      </c>
      <c r="C2257">
        <v>4</v>
      </c>
      <c r="D2257">
        <v>14.7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44005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44005</v>
      </c>
      <c r="B2259" t="s">
        <v>133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44005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44005</v>
      </c>
      <c r="B2261" t="s">
        <v>135</v>
      </c>
      <c r="C2261">
        <v>6</v>
      </c>
      <c r="D2261">
        <v>6.9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s="1">
        <v>44005</v>
      </c>
      <c r="B2262" t="s">
        <v>136</v>
      </c>
      <c r="C2262">
        <v>8</v>
      </c>
      <c r="D2262">
        <v>49.5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44005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44005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44005</v>
      </c>
      <c r="B2265" t="s">
        <v>139</v>
      </c>
      <c r="C2265">
        <v>3</v>
      </c>
      <c r="D2265">
        <v>7.5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44005</v>
      </c>
      <c r="B2266" t="s">
        <v>140</v>
      </c>
      <c r="C2266">
        <v>26</v>
      </c>
      <c r="D2266">
        <v>28.1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s="1">
        <v>44005</v>
      </c>
      <c r="B2267" t="s">
        <v>141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 s="1">
        <v>44005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44005</v>
      </c>
      <c r="B2269" t="s">
        <v>143</v>
      </c>
      <c r="C2269">
        <v>5</v>
      </c>
      <c r="D2269">
        <v>10.5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44005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44005</v>
      </c>
      <c r="B2271" t="s">
        <v>145</v>
      </c>
      <c r="C2271">
        <v>3</v>
      </c>
      <c r="D2271">
        <v>6.7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44005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44005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44005</v>
      </c>
      <c r="B2274" t="s">
        <v>148</v>
      </c>
      <c r="C2274">
        <v>6</v>
      </c>
      <c r="D2274">
        <v>6.6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44005</v>
      </c>
      <c r="B2275" t="s">
        <v>149</v>
      </c>
      <c r="C2275">
        <v>3</v>
      </c>
      <c r="D2275">
        <v>3.4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44005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44005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44005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44005</v>
      </c>
      <c r="B2279" t="s">
        <v>153</v>
      </c>
      <c r="C2279">
        <v>5</v>
      </c>
      <c r="D2279">
        <v>6.8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44005</v>
      </c>
      <c r="B2280" t="s">
        <v>154</v>
      </c>
      <c r="C2280">
        <v>13</v>
      </c>
      <c r="D2280">
        <v>30.6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44005</v>
      </c>
      <c r="B2281" t="s">
        <v>155</v>
      </c>
      <c r="C2281">
        <v>2</v>
      </c>
      <c r="D2281">
        <v>4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44005</v>
      </c>
      <c r="B2282" t="s">
        <v>156</v>
      </c>
      <c r="C2282">
        <v>10</v>
      </c>
      <c r="D2282">
        <v>24.2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44005</v>
      </c>
      <c r="B2283" t="s">
        <v>157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44005</v>
      </c>
      <c r="B2284" t="s">
        <v>158</v>
      </c>
      <c r="C2284">
        <v>1</v>
      </c>
      <c r="D2284">
        <v>2.9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44005</v>
      </c>
      <c r="B2285" t="s">
        <v>159</v>
      </c>
      <c r="C2285">
        <v>2</v>
      </c>
      <c r="D2285">
        <v>7.3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44005</v>
      </c>
      <c r="B2286" t="s">
        <v>160</v>
      </c>
      <c r="C2286">
        <v>1</v>
      </c>
      <c r="D2286">
        <v>1.8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44005</v>
      </c>
      <c r="B2287" t="s">
        <v>161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44005</v>
      </c>
      <c r="B2288" t="s">
        <v>162</v>
      </c>
      <c r="C2288">
        <v>38</v>
      </c>
      <c r="D2288">
        <v>57.8</v>
      </c>
      <c r="E2288">
        <v>1</v>
      </c>
      <c r="F2288">
        <v>1.5</v>
      </c>
      <c r="G2288">
        <v>0</v>
      </c>
      <c r="H2288">
        <v>0</v>
      </c>
    </row>
    <row r="2289" spans="1:8" x14ac:dyDescent="0.25">
      <c r="A2289" s="1">
        <v>44005</v>
      </c>
      <c r="B2289" t="s">
        <v>163</v>
      </c>
      <c r="C2289">
        <v>3</v>
      </c>
      <c r="D2289">
        <v>6.6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s="1">
        <v>44005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44005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44005</v>
      </c>
      <c r="B2292" t="s">
        <v>166</v>
      </c>
      <c r="C2292">
        <v>8</v>
      </c>
      <c r="D2292">
        <v>14.2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44005</v>
      </c>
      <c r="B2293" t="s">
        <v>167</v>
      </c>
      <c r="C2293">
        <v>2</v>
      </c>
      <c r="D2293">
        <v>8.9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44005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44005</v>
      </c>
      <c r="B2295" t="s">
        <v>169</v>
      </c>
      <c r="C2295">
        <v>1</v>
      </c>
      <c r="D2295">
        <v>2.7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44005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44005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44005</v>
      </c>
      <c r="B2298" t="s">
        <v>172</v>
      </c>
      <c r="C2298">
        <v>4</v>
      </c>
      <c r="D2298">
        <v>6.4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44005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44005</v>
      </c>
      <c r="B2300" t="s">
        <v>174</v>
      </c>
      <c r="C2300">
        <v>7</v>
      </c>
      <c r="D2300">
        <v>5.6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44005</v>
      </c>
      <c r="B2301" t="s">
        <v>175</v>
      </c>
      <c r="C2301">
        <v>13</v>
      </c>
      <c r="D2301">
        <v>10.4</v>
      </c>
      <c r="E2301">
        <v>1</v>
      </c>
      <c r="F2301">
        <v>0.8</v>
      </c>
      <c r="G2301">
        <v>0</v>
      </c>
      <c r="H2301">
        <v>0</v>
      </c>
    </row>
    <row r="2302" spans="1:8" x14ac:dyDescent="0.25">
      <c r="A2302" s="1">
        <v>44005</v>
      </c>
      <c r="B2302" t="s">
        <v>176</v>
      </c>
      <c r="C2302">
        <v>2</v>
      </c>
      <c r="D2302">
        <v>7.4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44005</v>
      </c>
      <c r="B2303" t="s">
        <v>177</v>
      </c>
      <c r="C2303">
        <v>20</v>
      </c>
      <c r="D2303">
        <v>26.1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44005</v>
      </c>
      <c r="B2304" t="s">
        <v>178</v>
      </c>
      <c r="C2304">
        <v>11</v>
      </c>
      <c r="D2304">
        <v>14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s="1">
        <v>44005</v>
      </c>
      <c r="B2305" t="s">
        <v>179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44005</v>
      </c>
      <c r="B2306" t="s">
        <v>180</v>
      </c>
      <c r="C2306">
        <v>1</v>
      </c>
      <c r="D2306">
        <v>3.3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44005</v>
      </c>
      <c r="B2307" t="s">
        <v>181</v>
      </c>
      <c r="C2307">
        <v>4</v>
      </c>
      <c r="D2307">
        <v>8.6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44005</v>
      </c>
      <c r="B2308" t="s">
        <v>182</v>
      </c>
      <c r="C2308">
        <v>2</v>
      </c>
      <c r="D2308">
        <v>8.6999999999999993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44005</v>
      </c>
      <c r="B2309" t="s">
        <v>183</v>
      </c>
      <c r="C2309">
        <v>1</v>
      </c>
      <c r="D2309">
        <v>3</v>
      </c>
      <c r="E2309">
        <v>0</v>
      </c>
      <c r="F2309">
        <v>0</v>
      </c>
      <c r="G2309">
        <v>1</v>
      </c>
      <c r="H2309">
        <v>3</v>
      </c>
    </row>
    <row r="2310" spans="1:8" x14ac:dyDescent="0.25">
      <c r="A2310" s="1">
        <v>44005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44005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44005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44005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44005</v>
      </c>
      <c r="B2314" t="s">
        <v>188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44005</v>
      </c>
      <c r="B2315" t="s">
        <v>189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44005</v>
      </c>
      <c r="B2316" t="s">
        <v>190</v>
      </c>
      <c r="C2316">
        <v>5</v>
      </c>
      <c r="D2316">
        <v>15.1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44005</v>
      </c>
      <c r="B2317" t="s">
        <v>191</v>
      </c>
      <c r="C2317">
        <v>8</v>
      </c>
      <c r="D2317">
        <v>6.6</v>
      </c>
      <c r="E2317">
        <v>1</v>
      </c>
      <c r="F2317">
        <v>0.8</v>
      </c>
      <c r="G2317">
        <v>0</v>
      </c>
      <c r="H2317">
        <v>0</v>
      </c>
    </row>
    <row r="2318" spans="1:8" x14ac:dyDescent="0.25">
      <c r="A2318" s="1">
        <v>44005</v>
      </c>
      <c r="B2318" t="s">
        <v>192</v>
      </c>
      <c r="C2318">
        <v>2</v>
      </c>
      <c r="D2318">
        <v>4.4000000000000004</v>
      </c>
      <c r="E2318">
        <v>1</v>
      </c>
      <c r="F2318">
        <v>2.2000000000000002</v>
      </c>
      <c r="G2318">
        <v>0</v>
      </c>
      <c r="H2318">
        <v>0</v>
      </c>
    </row>
    <row r="2319" spans="1:8" x14ac:dyDescent="0.25">
      <c r="A2319" s="1">
        <v>44005</v>
      </c>
      <c r="B2319" t="s">
        <v>193</v>
      </c>
      <c r="C2319">
        <v>2</v>
      </c>
      <c r="D2319">
        <v>10.6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s="1">
        <v>44005</v>
      </c>
      <c r="B2320" t="s">
        <v>194</v>
      </c>
      <c r="C2320">
        <v>4</v>
      </c>
      <c r="D2320">
        <v>4.9000000000000004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44005</v>
      </c>
      <c r="B2321" t="s">
        <v>195</v>
      </c>
      <c r="C2321">
        <v>1</v>
      </c>
      <c r="D2321">
        <v>2.9</v>
      </c>
      <c r="E2321">
        <v>0</v>
      </c>
      <c r="F2321">
        <v>0</v>
      </c>
      <c r="G2321">
        <v>1</v>
      </c>
      <c r="H2321">
        <v>2.9</v>
      </c>
    </row>
    <row r="2322" spans="1:8" x14ac:dyDescent="0.25">
      <c r="A2322" s="1">
        <v>44005</v>
      </c>
      <c r="B2322" t="s">
        <v>196</v>
      </c>
      <c r="C2322">
        <v>1</v>
      </c>
      <c r="D2322">
        <v>2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44005</v>
      </c>
      <c r="B2323" t="s">
        <v>197</v>
      </c>
      <c r="C2323">
        <v>2</v>
      </c>
      <c r="D2323">
        <v>10.3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44005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44005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44005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44005</v>
      </c>
      <c r="B2327" t="s">
        <v>201</v>
      </c>
      <c r="C2327">
        <v>1</v>
      </c>
      <c r="D2327">
        <v>2.7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44005</v>
      </c>
      <c r="B2328" t="s">
        <v>202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44005</v>
      </c>
      <c r="B2329" t="s">
        <v>203</v>
      </c>
      <c r="C2329">
        <v>9</v>
      </c>
      <c r="D2329">
        <v>25</v>
      </c>
      <c r="E2329">
        <v>1</v>
      </c>
      <c r="F2329">
        <v>2.8</v>
      </c>
      <c r="G2329">
        <v>0</v>
      </c>
      <c r="H2329">
        <v>0</v>
      </c>
    </row>
    <row r="2330" spans="1:8" x14ac:dyDescent="0.25">
      <c r="A2330" s="1">
        <v>44005</v>
      </c>
      <c r="B2330" t="s">
        <v>204</v>
      </c>
      <c r="C2330">
        <v>1</v>
      </c>
      <c r="D2330">
        <v>7.2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44005</v>
      </c>
      <c r="B2331" t="s">
        <v>205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44005</v>
      </c>
      <c r="B2332" t="s">
        <v>206</v>
      </c>
      <c r="C2332">
        <v>6</v>
      </c>
      <c r="D2332">
        <v>24.7</v>
      </c>
      <c r="E2332">
        <v>1</v>
      </c>
      <c r="F2332">
        <v>4.0999999999999996</v>
      </c>
      <c r="G2332">
        <v>1</v>
      </c>
      <c r="H2332">
        <v>4.0999999999999996</v>
      </c>
    </row>
    <row r="2333" spans="1:8" x14ac:dyDescent="0.25">
      <c r="A2333" s="1">
        <v>44005</v>
      </c>
      <c r="B2333" t="s">
        <v>207</v>
      </c>
      <c r="C2333">
        <v>3</v>
      </c>
      <c r="D2333">
        <v>17.600000000000001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44005</v>
      </c>
      <c r="B2334" t="s">
        <v>208</v>
      </c>
      <c r="C2334">
        <v>4</v>
      </c>
      <c r="D2334">
        <v>6.3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44005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44005</v>
      </c>
      <c r="B2336" t="s">
        <v>210</v>
      </c>
      <c r="C2336">
        <v>3</v>
      </c>
      <c r="D2336">
        <v>6.9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44005</v>
      </c>
      <c r="B2337" t="s">
        <v>211</v>
      </c>
      <c r="C2337">
        <v>18</v>
      </c>
      <c r="D2337">
        <v>10.1</v>
      </c>
      <c r="E2337">
        <v>0</v>
      </c>
      <c r="F2337">
        <v>0</v>
      </c>
      <c r="G2337">
        <v>1</v>
      </c>
      <c r="H2337">
        <v>0.6</v>
      </c>
    </row>
    <row r="2338" spans="1:8" x14ac:dyDescent="0.25">
      <c r="A2338" s="1">
        <v>44005</v>
      </c>
      <c r="B2338" t="s">
        <v>212</v>
      </c>
      <c r="C2338">
        <v>2</v>
      </c>
      <c r="D2338">
        <v>2.2999999999999998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44005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44005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44005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44005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44005</v>
      </c>
      <c r="B2343" t="s">
        <v>216</v>
      </c>
      <c r="C2343">
        <v>3</v>
      </c>
      <c r="D2343">
        <v>6.9</v>
      </c>
      <c r="E2343">
        <v>1</v>
      </c>
      <c r="F2343">
        <v>2.2999999999999998</v>
      </c>
      <c r="G2343">
        <v>0</v>
      </c>
      <c r="H2343">
        <v>0</v>
      </c>
    </row>
    <row r="2344" spans="1:8" x14ac:dyDescent="0.25">
      <c r="A2344" s="1">
        <v>44005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44005</v>
      </c>
      <c r="B2345" t="s">
        <v>218</v>
      </c>
      <c r="C2345">
        <v>2</v>
      </c>
      <c r="D2345">
        <v>7.2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44005</v>
      </c>
      <c r="B2346" t="s">
        <v>219</v>
      </c>
      <c r="C2346">
        <v>4</v>
      </c>
      <c r="D2346">
        <v>16.100000000000001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44005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44005</v>
      </c>
      <c r="B2348" t="s">
        <v>221</v>
      </c>
      <c r="C2348">
        <v>2</v>
      </c>
      <c r="D2348">
        <v>7.6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44005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44005</v>
      </c>
      <c r="B2350" t="s">
        <v>223</v>
      </c>
      <c r="C2350">
        <v>4</v>
      </c>
      <c r="D2350">
        <v>16.899999999999999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44005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44005</v>
      </c>
      <c r="B2352" t="s">
        <v>225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44005</v>
      </c>
      <c r="B2353" t="s">
        <v>226</v>
      </c>
      <c r="C2353">
        <v>1</v>
      </c>
      <c r="D2353">
        <v>5.6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44005</v>
      </c>
      <c r="B2354" t="s">
        <v>227</v>
      </c>
      <c r="C2354">
        <v>6</v>
      </c>
      <c r="D2354">
        <v>20.3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44005</v>
      </c>
      <c r="B2355" t="s">
        <v>228</v>
      </c>
      <c r="C2355">
        <v>2</v>
      </c>
      <c r="D2355">
        <v>3.6</v>
      </c>
      <c r="E2355">
        <v>0</v>
      </c>
      <c r="F2355">
        <v>0</v>
      </c>
      <c r="G2355">
        <v>1</v>
      </c>
      <c r="H2355">
        <v>1.8</v>
      </c>
    </row>
    <row r="2356" spans="1:8" x14ac:dyDescent="0.25">
      <c r="A2356" s="1">
        <v>44005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44005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44005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44005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44005</v>
      </c>
      <c r="B2360" t="s">
        <v>233</v>
      </c>
      <c r="C2360">
        <v>8</v>
      </c>
      <c r="D2360">
        <v>8.6999999999999993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44005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44005</v>
      </c>
      <c r="B2362" t="s">
        <v>235</v>
      </c>
      <c r="C2362">
        <v>2</v>
      </c>
      <c r="D2362">
        <v>14.3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44005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44005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44005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0</v>
      </c>
      <c r="H2365">
        <v>0</v>
      </c>
    </row>
    <row r="2366" spans="1:8" x14ac:dyDescent="0.25">
      <c r="A2366" s="1">
        <v>44005</v>
      </c>
      <c r="B2366" t="s">
        <v>239</v>
      </c>
      <c r="C2366">
        <v>3</v>
      </c>
      <c r="D2366">
        <v>6.9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44005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44005</v>
      </c>
      <c r="B2368" t="s">
        <v>241</v>
      </c>
      <c r="C2368">
        <v>3</v>
      </c>
      <c r="D2368">
        <v>5.4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44005</v>
      </c>
      <c r="B2369" t="s">
        <v>242</v>
      </c>
      <c r="C2369">
        <v>6</v>
      </c>
      <c r="D2369">
        <v>7.4</v>
      </c>
      <c r="E2369">
        <v>0</v>
      </c>
      <c r="F2369">
        <v>0</v>
      </c>
      <c r="G2369">
        <v>1</v>
      </c>
      <c r="H2369">
        <v>1.2</v>
      </c>
    </row>
    <row r="2370" spans="1:8" x14ac:dyDescent="0.25">
      <c r="A2370" s="1">
        <v>44005</v>
      </c>
      <c r="B2370" t="s">
        <v>243</v>
      </c>
      <c r="C2370">
        <v>3</v>
      </c>
      <c r="D2370">
        <v>12.4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44005</v>
      </c>
      <c r="B2371" t="s">
        <v>244</v>
      </c>
      <c r="C2371">
        <v>4</v>
      </c>
      <c r="D2371">
        <v>10.6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44005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44005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44005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44005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44005</v>
      </c>
      <c r="B2376" t="s">
        <v>249</v>
      </c>
      <c r="C2376">
        <v>5</v>
      </c>
      <c r="D2376">
        <v>11.4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44005</v>
      </c>
      <c r="B2377" t="s">
        <v>250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44005</v>
      </c>
      <c r="B2378" t="s">
        <v>251</v>
      </c>
      <c r="C2378">
        <v>11</v>
      </c>
      <c r="D2378">
        <v>23.8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44005</v>
      </c>
      <c r="B2379" t="s">
        <v>252</v>
      </c>
      <c r="C2379">
        <v>4</v>
      </c>
      <c r="D2379">
        <v>10.5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44005</v>
      </c>
      <c r="B2380" t="s">
        <v>253</v>
      </c>
      <c r="C2380">
        <v>5</v>
      </c>
      <c r="D2380">
        <v>9.1999999999999993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s="1">
        <v>44005</v>
      </c>
      <c r="B2381" t="s">
        <v>254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44005</v>
      </c>
      <c r="B2382" t="s">
        <v>255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s="1">
        <v>44005</v>
      </c>
      <c r="B2383" t="s">
        <v>256</v>
      </c>
      <c r="C2383">
        <v>2</v>
      </c>
      <c r="D2383">
        <v>2.6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44005</v>
      </c>
      <c r="B2384" t="s">
        <v>257</v>
      </c>
      <c r="C2384">
        <v>150</v>
      </c>
      <c r="D2384">
        <v>23</v>
      </c>
      <c r="E2384">
        <v>5</v>
      </c>
      <c r="F2384">
        <v>0.8</v>
      </c>
      <c r="G2384">
        <v>4</v>
      </c>
      <c r="H2384">
        <v>0.6</v>
      </c>
    </row>
    <row r="2385" spans="1:8" x14ac:dyDescent="0.25">
      <c r="A2385" s="1">
        <v>44005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44005</v>
      </c>
      <c r="B2386" t="s">
        <v>259</v>
      </c>
      <c r="C2386">
        <v>1</v>
      </c>
      <c r="D2386">
        <v>4.4000000000000004</v>
      </c>
      <c r="E2386">
        <v>1</v>
      </c>
      <c r="F2386">
        <v>4.4000000000000004</v>
      </c>
      <c r="G2386">
        <v>0</v>
      </c>
      <c r="H2386">
        <v>0</v>
      </c>
    </row>
    <row r="2387" spans="1:8" x14ac:dyDescent="0.25">
      <c r="A2387" s="1">
        <v>44005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44005</v>
      </c>
      <c r="B2388" t="s">
        <v>261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44005</v>
      </c>
      <c r="B2389" t="s">
        <v>262</v>
      </c>
      <c r="C2389">
        <v>9</v>
      </c>
      <c r="D2389">
        <v>11.4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44005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44005</v>
      </c>
      <c r="B2391" t="s">
        <v>264</v>
      </c>
      <c r="C2391">
        <v>4</v>
      </c>
      <c r="D2391">
        <v>11.8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s="1">
        <v>44005</v>
      </c>
      <c r="B2392" t="s">
        <v>265</v>
      </c>
      <c r="C2392">
        <v>150</v>
      </c>
      <c r="D2392">
        <v>27.5</v>
      </c>
      <c r="E2392">
        <v>7</v>
      </c>
      <c r="F2392">
        <v>1.3</v>
      </c>
      <c r="G2392">
        <v>3</v>
      </c>
      <c r="H2392">
        <v>0.5</v>
      </c>
    </row>
    <row r="2393" spans="1:8" x14ac:dyDescent="0.25">
      <c r="A2393" s="1">
        <v>44005</v>
      </c>
      <c r="B2393" t="s">
        <v>266</v>
      </c>
      <c r="C2393">
        <v>16</v>
      </c>
      <c r="D2393">
        <v>10.3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44005</v>
      </c>
      <c r="B2394" t="s">
        <v>267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44005</v>
      </c>
      <c r="B2395" t="s">
        <v>268</v>
      </c>
      <c r="C2395">
        <v>3</v>
      </c>
      <c r="D2395">
        <v>25.7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44005</v>
      </c>
      <c r="B2396" t="s">
        <v>269</v>
      </c>
      <c r="C2396">
        <v>5</v>
      </c>
      <c r="D2396">
        <v>17.100000000000001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44005</v>
      </c>
      <c r="B2397" t="s">
        <v>270</v>
      </c>
      <c r="C2397">
        <v>3</v>
      </c>
      <c r="D2397">
        <v>3.2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44005</v>
      </c>
      <c r="B2398" t="s">
        <v>271</v>
      </c>
      <c r="C2398">
        <v>3</v>
      </c>
      <c r="D2398">
        <v>11.9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44005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44005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44005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44005</v>
      </c>
      <c r="B2402" t="s">
        <v>275</v>
      </c>
      <c r="C2402">
        <v>5</v>
      </c>
      <c r="D2402">
        <v>25.8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44005</v>
      </c>
      <c r="B2403" t="s">
        <v>276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44005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44005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44005</v>
      </c>
      <c r="B2406" t="s">
        <v>279</v>
      </c>
      <c r="C2406">
        <v>1</v>
      </c>
      <c r="D2406">
        <v>4.5999999999999996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44005</v>
      </c>
      <c r="B2407" t="s">
        <v>280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44005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44005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44005</v>
      </c>
      <c r="B2410" t="s">
        <v>283</v>
      </c>
      <c r="C2410">
        <v>3</v>
      </c>
      <c r="D2410">
        <v>4.5999999999999996</v>
      </c>
      <c r="E2410">
        <v>0</v>
      </c>
      <c r="F2410">
        <v>0</v>
      </c>
      <c r="G2410">
        <v>0</v>
      </c>
      <c r="H2410">
        <v>0</v>
      </c>
    </row>
    <row r="2411" spans="1:8" x14ac:dyDescent="0.25">
      <c r="A2411" s="1">
        <v>44005</v>
      </c>
      <c r="B2411" t="s">
        <v>362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44005</v>
      </c>
      <c r="B2412" t="s">
        <v>284</v>
      </c>
      <c r="C2412">
        <v>4</v>
      </c>
      <c r="D2412">
        <v>7.3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44005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44005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44005</v>
      </c>
      <c r="B2415" t="s">
        <v>287</v>
      </c>
      <c r="C2415">
        <v>7</v>
      </c>
      <c r="D2415">
        <v>18.7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44005</v>
      </c>
      <c r="B2416" t="s">
        <v>288</v>
      </c>
      <c r="C2416">
        <v>3</v>
      </c>
      <c r="D2416">
        <v>11.6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44005</v>
      </c>
      <c r="B2417" t="s">
        <v>289</v>
      </c>
      <c r="C2417">
        <v>3</v>
      </c>
      <c r="D2417">
        <v>7.1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44005</v>
      </c>
      <c r="B2418" t="s">
        <v>290</v>
      </c>
      <c r="C2418">
        <v>31</v>
      </c>
      <c r="D2418">
        <v>14.1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s="1">
        <v>44005</v>
      </c>
      <c r="B2419" t="s">
        <v>291</v>
      </c>
      <c r="C2419">
        <v>1</v>
      </c>
      <c r="D2419">
        <v>4.7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44005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44005</v>
      </c>
      <c r="B2421" t="s">
        <v>293</v>
      </c>
      <c r="C2421">
        <v>2</v>
      </c>
      <c r="D2421">
        <v>5.9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44005</v>
      </c>
      <c r="B2422" t="s">
        <v>294</v>
      </c>
      <c r="C2422">
        <v>1</v>
      </c>
      <c r="D2422">
        <v>3.1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44005</v>
      </c>
      <c r="B2423" t="s">
        <v>295</v>
      </c>
      <c r="C2423">
        <v>5</v>
      </c>
      <c r="D2423">
        <v>11.9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44005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44005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44005</v>
      </c>
      <c r="B2426" t="s">
        <v>298</v>
      </c>
      <c r="C2426">
        <v>2</v>
      </c>
      <c r="D2426">
        <v>9.5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44005</v>
      </c>
      <c r="B2427" t="s">
        <v>299</v>
      </c>
      <c r="C2427">
        <v>87</v>
      </c>
      <c r="D2427">
        <v>24.3</v>
      </c>
      <c r="E2427">
        <v>2</v>
      </c>
      <c r="F2427">
        <v>0.6</v>
      </c>
      <c r="G2427">
        <v>4</v>
      </c>
      <c r="H2427">
        <v>1.1000000000000001</v>
      </c>
    </row>
    <row r="2428" spans="1:8" x14ac:dyDescent="0.25">
      <c r="A2428" s="1">
        <v>44005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44005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44005</v>
      </c>
      <c r="B2430" t="s">
        <v>302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44005</v>
      </c>
      <c r="B2431" t="s">
        <v>303</v>
      </c>
      <c r="C2431">
        <v>3</v>
      </c>
      <c r="D2431">
        <v>9.6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44005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44005</v>
      </c>
      <c r="B2433" t="s">
        <v>305</v>
      </c>
      <c r="C2433">
        <v>13</v>
      </c>
      <c r="D2433">
        <v>19.600000000000001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44005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44005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44005</v>
      </c>
      <c r="B2436" t="s">
        <v>308</v>
      </c>
      <c r="C2436">
        <v>1</v>
      </c>
      <c r="D2436">
        <v>1.5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44005</v>
      </c>
      <c r="B2437" t="s">
        <v>309</v>
      </c>
      <c r="C2437">
        <v>2</v>
      </c>
      <c r="D2437">
        <v>2</v>
      </c>
      <c r="E2437">
        <v>0</v>
      </c>
      <c r="F2437">
        <v>0</v>
      </c>
      <c r="G2437">
        <v>0</v>
      </c>
      <c r="H2437">
        <v>0</v>
      </c>
    </row>
    <row r="2438" spans="1:8" x14ac:dyDescent="0.25">
      <c r="A2438" s="1">
        <v>44005</v>
      </c>
      <c r="B2438" t="s">
        <v>310</v>
      </c>
      <c r="C2438">
        <v>10</v>
      </c>
      <c r="D2438">
        <v>22.9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44005</v>
      </c>
      <c r="B2439" t="s">
        <v>311</v>
      </c>
      <c r="C2439">
        <v>1</v>
      </c>
      <c r="D2439">
        <v>1.8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44005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44005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44005</v>
      </c>
      <c r="B2442" t="s">
        <v>314</v>
      </c>
      <c r="C2442">
        <v>1</v>
      </c>
      <c r="D2442">
        <v>2.2999999999999998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44005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8</v>
      </c>
    </row>
    <row r="2444" spans="1:8" x14ac:dyDescent="0.25">
      <c r="A2444" s="1">
        <v>44005</v>
      </c>
      <c r="B2444" t="s">
        <v>316</v>
      </c>
      <c r="C2444">
        <v>4</v>
      </c>
      <c r="D2444">
        <v>15.6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44005</v>
      </c>
      <c r="B2445" t="s">
        <v>317</v>
      </c>
      <c r="C2445">
        <v>12</v>
      </c>
      <c r="D2445">
        <v>48.9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44005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44005</v>
      </c>
      <c r="B2447" t="s">
        <v>319</v>
      </c>
      <c r="C2447">
        <v>1</v>
      </c>
      <c r="D2447">
        <v>2.2000000000000002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s="1">
        <v>44005</v>
      </c>
      <c r="B2448" t="s">
        <v>320</v>
      </c>
      <c r="C2448">
        <v>1</v>
      </c>
      <c r="D2448">
        <v>5.7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44005</v>
      </c>
      <c r="B2449" t="s">
        <v>321</v>
      </c>
      <c r="C2449">
        <v>11</v>
      </c>
      <c r="D2449">
        <v>22.6</v>
      </c>
      <c r="E2449">
        <v>0</v>
      </c>
      <c r="F2449">
        <v>0</v>
      </c>
      <c r="G2449">
        <v>3</v>
      </c>
      <c r="H2449">
        <v>6.2</v>
      </c>
    </row>
    <row r="2450" spans="1:8" x14ac:dyDescent="0.25">
      <c r="A2450" s="1">
        <v>44005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44005</v>
      </c>
      <c r="B2451" t="s">
        <v>323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44005</v>
      </c>
      <c r="B2452" t="s">
        <v>324</v>
      </c>
      <c r="C2452">
        <v>1</v>
      </c>
      <c r="D2452">
        <v>3.8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44005</v>
      </c>
      <c r="B2453" t="s">
        <v>325</v>
      </c>
      <c r="C2453">
        <v>2</v>
      </c>
      <c r="D2453">
        <v>11.5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44005</v>
      </c>
      <c r="B2454" t="s">
        <v>326</v>
      </c>
      <c r="C2454">
        <v>6</v>
      </c>
      <c r="D2454">
        <v>12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44005</v>
      </c>
      <c r="B2455" t="s">
        <v>327</v>
      </c>
      <c r="C2455">
        <v>1</v>
      </c>
      <c r="D2455">
        <v>5.0999999999999996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44005</v>
      </c>
      <c r="B2456" t="s">
        <v>328</v>
      </c>
      <c r="C2456">
        <v>5</v>
      </c>
      <c r="D2456">
        <v>9.8000000000000007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44005</v>
      </c>
      <c r="B2457" t="s">
        <v>329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44005</v>
      </c>
      <c r="B2458" t="s">
        <v>330</v>
      </c>
      <c r="C2458">
        <v>1</v>
      </c>
      <c r="D2458">
        <v>1.6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44005</v>
      </c>
      <c r="B2459" t="s">
        <v>331</v>
      </c>
      <c r="C2459">
        <v>1</v>
      </c>
      <c r="D2459">
        <v>5.0999999999999996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44005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44005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44005</v>
      </c>
      <c r="B2462" t="s">
        <v>334</v>
      </c>
      <c r="C2462">
        <v>8</v>
      </c>
      <c r="D2462">
        <v>7.2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44005</v>
      </c>
      <c r="B2463" t="s">
        <v>335</v>
      </c>
      <c r="C2463">
        <v>1</v>
      </c>
      <c r="D2463">
        <v>3.9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44005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44005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44005</v>
      </c>
      <c r="B2466" t="s">
        <v>338</v>
      </c>
      <c r="C2466">
        <v>4</v>
      </c>
      <c r="D2466">
        <v>9.6999999999999993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44005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44005</v>
      </c>
      <c r="B2468" t="s">
        <v>340</v>
      </c>
      <c r="C2468">
        <v>1</v>
      </c>
      <c r="D2468">
        <v>4.2</v>
      </c>
      <c r="E2468">
        <v>1</v>
      </c>
      <c r="F2468">
        <v>4.2</v>
      </c>
      <c r="G2468">
        <v>0</v>
      </c>
      <c r="H2468">
        <v>0</v>
      </c>
    </row>
    <row r="2469" spans="1:8" x14ac:dyDescent="0.25">
      <c r="A2469" s="1">
        <v>44005</v>
      </c>
      <c r="B2469" t="s">
        <v>341</v>
      </c>
      <c r="C2469">
        <v>3</v>
      </c>
      <c r="D2469">
        <v>10.4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44005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44005</v>
      </c>
      <c r="B2471" t="s">
        <v>343</v>
      </c>
      <c r="C2471">
        <v>2</v>
      </c>
      <c r="D2471">
        <v>3.8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44005</v>
      </c>
      <c r="B2472" t="s">
        <v>344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44005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44005</v>
      </c>
      <c r="B2474" t="s">
        <v>346</v>
      </c>
      <c r="C2474">
        <v>15</v>
      </c>
      <c r="D2474">
        <v>9.6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44005</v>
      </c>
      <c r="B2475" t="s">
        <v>347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44005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44005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44005</v>
      </c>
      <c r="B2478" t="s">
        <v>350</v>
      </c>
      <c r="C2478">
        <v>16</v>
      </c>
      <c r="D2478">
        <v>24.7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s="1">
        <v>44005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44005</v>
      </c>
      <c r="B2480" t="s">
        <v>352</v>
      </c>
      <c r="C2480">
        <v>32</v>
      </c>
      <c r="D2480">
        <v>25.5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s="1">
        <v>44005</v>
      </c>
      <c r="B2481" t="s">
        <v>353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44005</v>
      </c>
      <c r="B2482" t="s">
        <v>354</v>
      </c>
      <c r="C2482">
        <v>17</v>
      </c>
      <c r="D2482">
        <v>38.700000000000003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s="1">
        <v>44005</v>
      </c>
      <c r="B2483" t="s">
        <v>355</v>
      </c>
      <c r="C2483">
        <v>4</v>
      </c>
      <c r="D2483">
        <v>18.3</v>
      </c>
      <c r="E2483">
        <v>0</v>
      </c>
      <c r="F2483">
        <v>0</v>
      </c>
      <c r="G2483">
        <v>1</v>
      </c>
      <c r="H2483">
        <v>4.5999999999999996</v>
      </c>
    </row>
    <row r="2484" spans="1:8" x14ac:dyDescent="0.25">
      <c r="A2484" s="1">
        <v>44005</v>
      </c>
      <c r="B2484" t="s">
        <v>356</v>
      </c>
      <c r="C2484">
        <v>4</v>
      </c>
      <c r="D2484">
        <v>8.3000000000000007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44005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44005</v>
      </c>
      <c r="B2486" t="s">
        <v>358</v>
      </c>
      <c r="C2486">
        <v>2</v>
      </c>
      <c r="D2486">
        <v>4.5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44005</v>
      </c>
      <c r="B2487" t="s">
        <v>359</v>
      </c>
      <c r="C2487">
        <v>4</v>
      </c>
      <c r="D2487">
        <v>3.1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43977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43977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43977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1</v>
      </c>
      <c r="H2845">
        <v>3.7</v>
      </c>
    </row>
    <row r="2846" spans="1:8" x14ac:dyDescent="0.25">
      <c r="A2846" s="1">
        <v>43977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43977</v>
      </c>
      <c r="B2847" t="s">
        <v>11</v>
      </c>
      <c r="C2847">
        <v>2</v>
      </c>
      <c r="D2847">
        <v>9.9</v>
      </c>
      <c r="E2847">
        <v>0</v>
      </c>
      <c r="F2847">
        <v>0</v>
      </c>
      <c r="G2847">
        <v>1</v>
      </c>
      <c r="H2847">
        <v>5</v>
      </c>
    </row>
    <row r="2848" spans="1:8" x14ac:dyDescent="0.25">
      <c r="A2848" s="1">
        <v>43977</v>
      </c>
      <c r="B2848" t="s">
        <v>12</v>
      </c>
      <c r="C2848">
        <v>6</v>
      </c>
      <c r="D2848">
        <v>23.4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43977</v>
      </c>
      <c r="B2849" t="s">
        <v>13</v>
      </c>
      <c r="C2849">
        <v>12</v>
      </c>
      <c r="D2849">
        <v>11</v>
      </c>
      <c r="E2849">
        <v>1</v>
      </c>
      <c r="F2849">
        <v>0.9</v>
      </c>
      <c r="G2849">
        <v>3</v>
      </c>
      <c r="H2849">
        <v>2.7</v>
      </c>
    </row>
    <row r="2850" spans="1:8" x14ac:dyDescent="0.25">
      <c r="A2850" s="1">
        <v>43977</v>
      </c>
      <c r="B2850" t="s">
        <v>14</v>
      </c>
      <c r="C2850">
        <v>3</v>
      </c>
      <c r="D2850">
        <v>4.0999999999999996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43977</v>
      </c>
      <c r="B2851" t="s">
        <v>15</v>
      </c>
      <c r="C2851">
        <v>23</v>
      </c>
      <c r="D2851">
        <v>10.9</v>
      </c>
      <c r="E2851">
        <v>1</v>
      </c>
      <c r="F2851">
        <v>0.5</v>
      </c>
      <c r="G2851">
        <v>5</v>
      </c>
      <c r="H2851">
        <v>2.4</v>
      </c>
    </row>
    <row r="2852" spans="1:8" x14ac:dyDescent="0.25">
      <c r="A2852" s="1">
        <v>43977</v>
      </c>
      <c r="B2852" t="s">
        <v>16</v>
      </c>
      <c r="C2852">
        <v>15</v>
      </c>
      <c r="D2852">
        <v>13.4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s="1">
        <v>43977</v>
      </c>
      <c r="B2853" t="s">
        <v>17</v>
      </c>
      <c r="C2853">
        <v>1</v>
      </c>
      <c r="D2853">
        <v>9.8000000000000007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43977</v>
      </c>
      <c r="B2854" t="s">
        <v>18</v>
      </c>
      <c r="C2854">
        <v>2</v>
      </c>
      <c r="D2854">
        <v>3.6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43977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43977</v>
      </c>
      <c r="B2856" t="s">
        <v>20</v>
      </c>
      <c r="C2856">
        <v>11</v>
      </c>
      <c r="D2856">
        <v>7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43977</v>
      </c>
      <c r="B2857" t="s">
        <v>21</v>
      </c>
      <c r="C2857">
        <v>8</v>
      </c>
      <c r="D2857">
        <v>8.6999999999999993</v>
      </c>
      <c r="E2857">
        <v>1</v>
      </c>
      <c r="F2857">
        <v>1.1000000000000001</v>
      </c>
      <c r="G2857">
        <v>0</v>
      </c>
      <c r="H2857">
        <v>0</v>
      </c>
    </row>
    <row r="2858" spans="1:8" x14ac:dyDescent="0.25">
      <c r="A2858" s="1">
        <v>43977</v>
      </c>
      <c r="B2858" t="s">
        <v>22</v>
      </c>
      <c r="C2858">
        <v>118</v>
      </c>
      <c r="D2858">
        <v>13.5</v>
      </c>
      <c r="E2858">
        <v>9</v>
      </c>
      <c r="F2858">
        <v>1</v>
      </c>
      <c r="G2858">
        <v>29</v>
      </c>
      <c r="H2858">
        <v>3.3</v>
      </c>
    </row>
    <row r="2859" spans="1:8" x14ac:dyDescent="0.25">
      <c r="A2859" s="1">
        <v>43977</v>
      </c>
      <c r="B2859" t="s">
        <v>23</v>
      </c>
      <c r="C2859">
        <v>5</v>
      </c>
      <c r="D2859">
        <v>3.1</v>
      </c>
      <c r="E2859">
        <v>0</v>
      </c>
      <c r="F2859">
        <v>0</v>
      </c>
      <c r="G2859">
        <v>1</v>
      </c>
      <c r="H2859">
        <v>0.6</v>
      </c>
    </row>
    <row r="2860" spans="1:8" x14ac:dyDescent="0.25">
      <c r="A2860" s="1">
        <v>43977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43977</v>
      </c>
      <c r="B2861" t="s">
        <v>25</v>
      </c>
      <c r="C2861">
        <v>46</v>
      </c>
      <c r="D2861">
        <v>28.5</v>
      </c>
      <c r="E2861">
        <v>1</v>
      </c>
      <c r="F2861">
        <v>0.6</v>
      </c>
      <c r="G2861">
        <v>4</v>
      </c>
      <c r="H2861">
        <v>2.5</v>
      </c>
    </row>
    <row r="2862" spans="1:8" x14ac:dyDescent="0.25">
      <c r="A2862" s="1">
        <v>43977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43977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43977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43977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43977</v>
      </c>
      <c r="B2866" t="s">
        <v>30</v>
      </c>
      <c r="C2866">
        <v>8</v>
      </c>
      <c r="D2866">
        <v>16.399999999999999</v>
      </c>
      <c r="E2866">
        <v>1</v>
      </c>
      <c r="F2866">
        <v>2.1</v>
      </c>
      <c r="G2866">
        <v>0</v>
      </c>
      <c r="H2866">
        <v>0</v>
      </c>
    </row>
    <row r="2867" spans="1:8" x14ac:dyDescent="0.25">
      <c r="A2867" s="1">
        <v>43977</v>
      </c>
      <c r="B2867" t="s">
        <v>31</v>
      </c>
      <c r="C2867">
        <v>7</v>
      </c>
      <c r="D2867">
        <v>11.8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43977</v>
      </c>
      <c r="B2868" t="s">
        <v>32</v>
      </c>
      <c r="C2868">
        <v>1</v>
      </c>
      <c r="D2868">
        <v>6.3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43977</v>
      </c>
      <c r="B2869" t="s">
        <v>33</v>
      </c>
      <c r="C2869">
        <v>6</v>
      </c>
      <c r="D2869">
        <v>16.7</v>
      </c>
      <c r="E2869">
        <v>1</v>
      </c>
      <c r="F2869">
        <v>2.8</v>
      </c>
      <c r="G2869">
        <v>0</v>
      </c>
      <c r="H2869">
        <v>0</v>
      </c>
    </row>
    <row r="2870" spans="1:8" x14ac:dyDescent="0.25">
      <c r="A2870" s="1">
        <v>43977</v>
      </c>
      <c r="B2870" t="s">
        <v>34</v>
      </c>
      <c r="C2870">
        <v>3</v>
      </c>
      <c r="D2870">
        <v>29.9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43977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43977</v>
      </c>
      <c r="B2872" t="s">
        <v>36</v>
      </c>
      <c r="C2872">
        <v>7</v>
      </c>
      <c r="D2872">
        <v>20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43977</v>
      </c>
      <c r="B2873" t="s">
        <v>37</v>
      </c>
      <c r="C2873">
        <v>1</v>
      </c>
      <c r="D2873">
        <v>5.4</v>
      </c>
      <c r="E2873">
        <v>1</v>
      </c>
      <c r="F2873">
        <v>5.4</v>
      </c>
      <c r="G2873">
        <v>0</v>
      </c>
      <c r="H2873">
        <v>0</v>
      </c>
    </row>
    <row r="2874" spans="1:8" x14ac:dyDescent="0.25">
      <c r="A2874" s="1">
        <v>43977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43977</v>
      </c>
      <c r="B2875" t="s">
        <v>39</v>
      </c>
      <c r="C2875">
        <v>30</v>
      </c>
      <c r="D2875">
        <v>100.5</v>
      </c>
      <c r="E2875">
        <v>0</v>
      </c>
      <c r="F2875">
        <v>0</v>
      </c>
      <c r="G2875">
        <v>1</v>
      </c>
      <c r="H2875">
        <v>3.4</v>
      </c>
    </row>
    <row r="2876" spans="1:8" x14ac:dyDescent="0.25">
      <c r="A2876" s="1">
        <v>43977</v>
      </c>
      <c r="B2876" t="s">
        <v>40</v>
      </c>
      <c r="C2876">
        <v>35</v>
      </c>
      <c r="D2876">
        <v>51.9</v>
      </c>
      <c r="E2876">
        <v>0</v>
      </c>
      <c r="F2876">
        <v>0</v>
      </c>
      <c r="G2876">
        <v>2</v>
      </c>
      <c r="H2876">
        <v>3</v>
      </c>
    </row>
    <row r="2877" spans="1:8" x14ac:dyDescent="0.25">
      <c r="A2877" s="1">
        <v>43977</v>
      </c>
      <c r="B2877" t="s">
        <v>41</v>
      </c>
      <c r="C2877">
        <v>16</v>
      </c>
      <c r="D2877">
        <v>36.6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43977</v>
      </c>
      <c r="B2878" t="s">
        <v>42</v>
      </c>
      <c r="C2878">
        <v>4</v>
      </c>
      <c r="D2878">
        <v>12.8</v>
      </c>
      <c r="E2878">
        <v>0</v>
      </c>
      <c r="F2878">
        <v>0</v>
      </c>
      <c r="G2878">
        <v>1</v>
      </c>
      <c r="H2878">
        <v>3.2</v>
      </c>
    </row>
    <row r="2879" spans="1:8" x14ac:dyDescent="0.25">
      <c r="A2879" s="1">
        <v>43977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43977</v>
      </c>
      <c r="B2880" t="s">
        <v>44</v>
      </c>
      <c r="C2880">
        <v>7</v>
      </c>
      <c r="D2880">
        <v>27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43977</v>
      </c>
      <c r="B2881" t="s">
        <v>45</v>
      </c>
      <c r="C2881">
        <v>7</v>
      </c>
      <c r="D2881">
        <v>16.8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43977</v>
      </c>
      <c r="B2882" t="s">
        <v>46</v>
      </c>
      <c r="C2882">
        <v>4</v>
      </c>
      <c r="D2882">
        <v>19.600000000000001</v>
      </c>
      <c r="E2882">
        <v>1</v>
      </c>
      <c r="F2882">
        <v>4.9000000000000004</v>
      </c>
      <c r="G2882">
        <v>0</v>
      </c>
      <c r="H2882">
        <v>0</v>
      </c>
    </row>
    <row r="2883" spans="1:8" x14ac:dyDescent="0.25">
      <c r="A2883" s="1">
        <v>43977</v>
      </c>
      <c r="B2883" t="s">
        <v>47</v>
      </c>
      <c r="C2883">
        <v>1</v>
      </c>
      <c r="D2883">
        <v>8.6999999999999993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43977</v>
      </c>
      <c r="B2884" t="s">
        <v>48</v>
      </c>
      <c r="C2884">
        <v>1</v>
      </c>
      <c r="D2884">
        <v>4.2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43977</v>
      </c>
      <c r="B2885" t="s">
        <v>49</v>
      </c>
      <c r="C2885">
        <v>4</v>
      </c>
      <c r="D2885">
        <v>11.5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43977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43977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43977</v>
      </c>
      <c r="B2888" t="s">
        <v>52</v>
      </c>
      <c r="C2888">
        <v>1</v>
      </c>
      <c r="D2888">
        <v>4.3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43977</v>
      </c>
      <c r="B2889" t="s">
        <v>53</v>
      </c>
      <c r="C2889">
        <v>5</v>
      </c>
      <c r="D2889">
        <v>22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43977</v>
      </c>
      <c r="B2890" t="s">
        <v>54</v>
      </c>
      <c r="C2890">
        <v>4</v>
      </c>
      <c r="D2890">
        <v>13.6</v>
      </c>
      <c r="E2890">
        <v>1</v>
      </c>
      <c r="F2890">
        <v>3.4</v>
      </c>
      <c r="G2890">
        <v>0</v>
      </c>
      <c r="H2890">
        <v>0</v>
      </c>
    </row>
    <row r="2891" spans="1:8" x14ac:dyDescent="0.25">
      <c r="A2891" s="1">
        <v>43977</v>
      </c>
      <c r="B2891" t="s">
        <v>55</v>
      </c>
      <c r="C2891">
        <v>10</v>
      </c>
      <c r="D2891">
        <v>32.5</v>
      </c>
      <c r="E2891">
        <v>0</v>
      </c>
      <c r="F2891">
        <v>0</v>
      </c>
      <c r="G2891">
        <v>8</v>
      </c>
      <c r="H2891">
        <v>26</v>
      </c>
    </row>
    <row r="2892" spans="1:8" x14ac:dyDescent="0.25">
      <c r="A2892" s="1">
        <v>43977</v>
      </c>
      <c r="B2892" t="s">
        <v>56</v>
      </c>
      <c r="C2892">
        <v>15</v>
      </c>
      <c r="D2892">
        <v>8.1</v>
      </c>
      <c r="E2892">
        <v>1</v>
      </c>
      <c r="F2892">
        <v>0.5</v>
      </c>
      <c r="G2892">
        <v>0</v>
      </c>
      <c r="H2892">
        <v>0</v>
      </c>
    </row>
    <row r="2893" spans="1:8" x14ac:dyDescent="0.25">
      <c r="A2893" s="1">
        <v>43977</v>
      </c>
      <c r="B2893" t="s">
        <v>57</v>
      </c>
      <c r="C2893">
        <v>1</v>
      </c>
      <c r="D2893">
        <v>5.8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43977</v>
      </c>
      <c r="B2894" t="s">
        <v>58</v>
      </c>
      <c r="C2894">
        <v>4</v>
      </c>
      <c r="D2894">
        <v>11.1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43977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43977</v>
      </c>
      <c r="B2896" t="s">
        <v>60</v>
      </c>
      <c r="C2896">
        <v>9</v>
      </c>
      <c r="D2896">
        <v>32.299999999999997</v>
      </c>
      <c r="E2896">
        <v>2</v>
      </c>
      <c r="F2896">
        <v>7.2</v>
      </c>
      <c r="G2896">
        <v>2</v>
      </c>
      <c r="H2896">
        <v>7.2</v>
      </c>
    </row>
    <row r="2897" spans="1:8" x14ac:dyDescent="0.25">
      <c r="A2897" s="1">
        <v>43977</v>
      </c>
      <c r="B2897" t="s">
        <v>61</v>
      </c>
      <c r="C2897">
        <v>4</v>
      </c>
      <c r="D2897">
        <v>26.3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43977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43977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43977</v>
      </c>
      <c r="B2900" t="s">
        <v>64</v>
      </c>
      <c r="C2900">
        <v>13</v>
      </c>
      <c r="D2900">
        <v>19.399999999999999</v>
      </c>
      <c r="E2900">
        <v>3</v>
      </c>
      <c r="F2900">
        <v>4.5</v>
      </c>
      <c r="G2900">
        <v>0</v>
      </c>
      <c r="H2900">
        <v>0</v>
      </c>
    </row>
    <row r="2901" spans="1:8" x14ac:dyDescent="0.25">
      <c r="A2901" s="1">
        <v>43977</v>
      </c>
      <c r="B2901" t="s">
        <v>65</v>
      </c>
      <c r="C2901">
        <v>3</v>
      </c>
      <c r="D2901">
        <v>8.3000000000000007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43977</v>
      </c>
      <c r="B2902" t="s">
        <v>66</v>
      </c>
      <c r="C2902">
        <v>1</v>
      </c>
      <c r="D2902">
        <v>2.8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43977</v>
      </c>
      <c r="B2903" t="s">
        <v>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43977</v>
      </c>
      <c r="B2904" t="s">
        <v>68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4</v>
      </c>
    </row>
    <row r="2905" spans="1:8" x14ac:dyDescent="0.25">
      <c r="A2905" s="1">
        <v>43977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43977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43977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43977</v>
      </c>
      <c r="B2908" t="s">
        <v>72</v>
      </c>
      <c r="C2908">
        <v>25</v>
      </c>
      <c r="D2908">
        <v>58</v>
      </c>
      <c r="E2908">
        <v>0</v>
      </c>
      <c r="F2908">
        <v>0</v>
      </c>
      <c r="G2908">
        <v>2</v>
      </c>
      <c r="H2908">
        <v>4.5999999999999996</v>
      </c>
    </row>
    <row r="2909" spans="1:8" x14ac:dyDescent="0.25">
      <c r="A2909" s="1">
        <v>43977</v>
      </c>
      <c r="B2909" t="s">
        <v>73</v>
      </c>
      <c r="C2909">
        <v>4</v>
      </c>
      <c r="D2909">
        <v>7.8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43977</v>
      </c>
      <c r="B2910" t="s">
        <v>74</v>
      </c>
      <c r="C2910">
        <v>7</v>
      </c>
      <c r="D2910">
        <v>15.7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43977</v>
      </c>
      <c r="B2911" t="s">
        <v>75</v>
      </c>
      <c r="C2911">
        <v>1</v>
      </c>
      <c r="D2911">
        <v>4.0999999999999996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43977</v>
      </c>
      <c r="B2912" t="s">
        <v>76</v>
      </c>
      <c r="C2912">
        <v>4</v>
      </c>
      <c r="D2912">
        <v>3.9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43977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43977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43977</v>
      </c>
      <c r="B2915" t="s">
        <v>79</v>
      </c>
      <c r="C2915">
        <v>19</v>
      </c>
      <c r="D2915">
        <v>58.5</v>
      </c>
      <c r="E2915">
        <v>0</v>
      </c>
      <c r="F2915">
        <v>0</v>
      </c>
      <c r="G2915">
        <v>1</v>
      </c>
      <c r="H2915">
        <v>3.1</v>
      </c>
    </row>
    <row r="2916" spans="1:8" x14ac:dyDescent="0.25">
      <c r="A2916" s="1">
        <v>43977</v>
      </c>
      <c r="B2916" t="s">
        <v>80</v>
      </c>
      <c r="C2916">
        <v>19</v>
      </c>
      <c r="D2916">
        <v>18.899999999999999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43977</v>
      </c>
      <c r="B2917" t="s">
        <v>81</v>
      </c>
      <c r="C2917">
        <v>7</v>
      </c>
      <c r="D2917">
        <v>22.7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43977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43977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43977</v>
      </c>
      <c r="B2920" t="s">
        <v>84</v>
      </c>
      <c r="C2920">
        <v>5</v>
      </c>
      <c r="D2920">
        <v>8.6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43977</v>
      </c>
      <c r="B2921" t="s">
        <v>85</v>
      </c>
      <c r="C2921">
        <v>2</v>
      </c>
      <c r="D2921">
        <v>7.6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43977</v>
      </c>
      <c r="B2922" t="s">
        <v>86</v>
      </c>
      <c r="C2922">
        <v>133</v>
      </c>
      <c r="D2922">
        <v>111.5</v>
      </c>
      <c r="E2922">
        <v>2</v>
      </c>
      <c r="F2922">
        <v>1.7</v>
      </c>
      <c r="G2922">
        <v>21</v>
      </c>
      <c r="H2922">
        <v>17.600000000000001</v>
      </c>
    </row>
    <row r="2923" spans="1:8" x14ac:dyDescent="0.25">
      <c r="A2923" s="1">
        <v>43977</v>
      </c>
      <c r="B2923" t="s">
        <v>87</v>
      </c>
      <c r="C2923">
        <v>0</v>
      </c>
      <c r="D2923">
        <v>0</v>
      </c>
      <c r="E2923">
        <v>1</v>
      </c>
      <c r="F2923">
        <v>5.0999999999999996</v>
      </c>
      <c r="G2923">
        <v>0</v>
      </c>
      <c r="H2923">
        <v>0</v>
      </c>
    </row>
    <row r="2924" spans="1:8" x14ac:dyDescent="0.25">
      <c r="A2924" s="1">
        <v>43977</v>
      </c>
      <c r="B2924" t="s">
        <v>88</v>
      </c>
      <c r="C2924">
        <v>1</v>
      </c>
      <c r="D2924">
        <v>3.7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43977</v>
      </c>
      <c r="B2925" t="s">
        <v>89</v>
      </c>
      <c r="C2925">
        <v>10</v>
      </c>
      <c r="D2925">
        <v>24.1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43977</v>
      </c>
      <c r="B2926" t="s">
        <v>90</v>
      </c>
      <c r="C2926">
        <v>3</v>
      </c>
      <c r="D2926">
        <v>15.9</v>
      </c>
      <c r="E2926">
        <v>1</v>
      </c>
      <c r="F2926">
        <v>5.3</v>
      </c>
      <c r="G2926">
        <v>0</v>
      </c>
      <c r="H2926">
        <v>0</v>
      </c>
    </row>
    <row r="2927" spans="1:8" x14ac:dyDescent="0.25">
      <c r="A2927" s="1">
        <v>43977</v>
      </c>
      <c r="B2927" t="s">
        <v>91</v>
      </c>
      <c r="C2927">
        <v>2</v>
      </c>
      <c r="D2927">
        <v>8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43977</v>
      </c>
      <c r="B2928" t="s">
        <v>92</v>
      </c>
      <c r="C2928">
        <v>4</v>
      </c>
      <c r="D2928">
        <v>12.7</v>
      </c>
      <c r="E2928">
        <v>0</v>
      </c>
      <c r="F2928">
        <v>0</v>
      </c>
      <c r="G2928">
        <v>1</v>
      </c>
      <c r="H2928">
        <v>3.2</v>
      </c>
    </row>
    <row r="2929" spans="1:8" x14ac:dyDescent="0.25">
      <c r="A2929" s="1">
        <v>43977</v>
      </c>
      <c r="B2929" t="s">
        <v>93</v>
      </c>
      <c r="C2929">
        <v>24</v>
      </c>
      <c r="D2929">
        <v>66.3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43977</v>
      </c>
      <c r="B2930" t="s">
        <v>94</v>
      </c>
      <c r="C2930">
        <v>12</v>
      </c>
      <c r="D2930">
        <v>10.199999999999999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43977</v>
      </c>
      <c r="B2931" t="s">
        <v>95</v>
      </c>
      <c r="C2931">
        <v>1</v>
      </c>
      <c r="D2931">
        <v>10.8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43977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43977</v>
      </c>
      <c r="B2933" t="s">
        <v>97</v>
      </c>
      <c r="C2933">
        <v>9</v>
      </c>
      <c r="D2933">
        <v>34.9</v>
      </c>
      <c r="E2933">
        <v>1</v>
      </c>
      <c r="F2933">
        <v>3.9</v>
      </c>
      <c r="G2933">
        <v>1</v>
      </c>
      <c r="H2933">
        <v>3.9</v>
      </c>
    </row>
    <row r="2934" spans="1:8" x14ac:dyDescent="0.25">
      <c r="A2934" s="1">
        <v>43977</v>
      </c>
      <c r="B2934" t="s">
        <v>98</v>
      </c>
      <c r="C2934">
        <v>15</v>
      </c>
      <c r="D2934">
        <v>6.4</v>
      </c>
      <c r="E2934">
        <v>1</v>
      </c>
      <c r="F2934">
        <v>0.4</v>
      </c>
      <c r="G2934">
        <v>1</v>
      </c>
      <c r="H2934">
        <v>0.4</v>
      </c>
    </row>
    <row r="2935" spans="1:8" x14ac:dyDescent="0.25">
      <c r="A2935" s="1">
        <v>43977</v>
      </c>
      <c r="B2935" t="s">
        <v>99</v>
      </c>
      <c r="C2935">
        <v>8</v>
      </c>
      <c r="D2935">
        <v>34.5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43977</v>
      </c>
      <c r="B2936" t="s">
        <v>100</v>
      </c>
      <c r="C2936">
        <v>1</v>
      </c>
      <c r="D2936">
        <v>0.9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43977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43977</v>
      </c>
      <c r="B2938" t="s">
        <v>102</v>
      </c>
      <c r="C2938">
        <v>18</v>
      </c>
      <c r="D2938">
        <v>11.3</v>
      </c>
      <c r="E2938">
        <v>0</v>
      </c>
      <c r="F2938">
        <v>0</v>
      </c>
      <c r="G2938">
        <v>3</v>
      </c>
      <c r="H2938">
        <v>1.9</v>
      </c>
    </row>
    <row r="2939" spans="1:8" x14ac:dyDescent="0.25">
      <c r="A2939" s="1">
        <v>43977</v>
      </c>
      <c r="B2939" t="s">
        <v>103</v>
      </c>
      <c r="C2939">
        <v>3</v>
      </c>
      <c r="D2939">
        <v>9</v>
      </c>
      <c r="E2939">
        <v>0</v>
      </c>
      <c r="F2939">
        <v>0</v>
      </c>
      <c r="G2939">
        <v>1</v>
      </c>
      <c r="H2939">
        <v>3</v>
      </c>
    </row>
    <row r="2940" spans="1:8" x14ac:dyDescent="0.25">
      <c r="A2940" s="1">
        <v>43977</v>
      </c>
      <c r="B2940" t="s">
        <v>104</v>
      </c>
      <c r="C2940">
        <v>10</v>
      </c>
      <c r="D2940">
        <v>37</v>
      </c>
      <c r="E2940">
        <v>2</v>
      </c>
      <c r="F2940">
        <v>7.4</v>
      </c>
      <c r="G2940">
        <v>1</v>
      </c>
      <c r="H2940">
        <v>3.7</v>
      </c>
    </row>
    <row r="2941" spans="1:8" x14ac:dyDescent="0.25">
      <c r="A2941" s="1">
        <v>43977</v>
      </c>
      <c r="B2941" t="s">
        <v>105</v>
      </c>
      <c r="C2941">
        <v>5</v>
      </c>
      <c r="D2941">
        <v>11.4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43977</v>
      </c>
      <c r="B2942" t="s">
        <v>106</v>
      </c>
      <c r="C2942">
        <v>1</v>
      </c>
      <c r="D2942">
        <v>4.5999999999999996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43977</v>
      </c>
      <c r="B2943" t="s">
        <v>107</v>
      </c>
      <c r="C2943">
        <v>3</v>
      </c>
      <c r="D2943">
        <v>7.6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43977</v>
      </c>
      <c r="B2944" t="s">
        <v>108</v>
      </c>
      <c r="C2944">
        <v>2</v>
      </c>
      <c r="D2944">
        <v>6.5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43977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43977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43977</v>
      </c>
      <c r="B2947" t="s">
        <v>111</v>
      </c>
      <c r="C2947">
        <v>8</v>
      </c>
      <c r="D2947">
        <v>16</v>
      </c>
      <c r="E2947">
        <v>0</v>
      </c>
      <c r="F2947">
        <v>0</v>
      </c>
      <c r="G2947">
        <v>0</v>
      </c>
      <c r="H2947">
        <v>0</v>
      </c>
    </row>
    <row r="2948" spans="1:8" x14ac:dyDescent="0.25">
      <c r="A2948" s="1">
        <v>43977</v>
      </c>
      <c r="B2948" t="s">
        <v>112</v>
      </c>
      <c r="C2948">
        <v>2</v>
      </c>
      <c r="D2948">
        <v>5.3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43977</v>
      </c>
      <c r="B2949" t="s">
        <v>113</v>
      </c>
      <c r="C2949">
        <v>3</v>
      </c>
      <c r="D2949">
        <v>12.6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43977</v>
      </c>
      <c r="B2950" t="s">
        <v>114</v>
      </c>
      <c r="C2950">
        <v>6</v>
      </c>
      <c r="D2950">
        <v>10.3</v>
      </c>
      <c r="E2950">
        <v>0</v>
      </c>
      <c r="F2950">
        <v>0</v>
      </c>
      <c r="G2950">
        <v>1</v>
      </c>
      <c r="H2950">
        <v>1.7</v>
      </c>
    </row>
    <row r="2951" spans="1:8" x14ac:dyDescent="0.25">
      <c r="A2951" s="1">
        <v>43977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1</v>
      </c>
      <c r="H2951">
        <v>2.7</v>
      </c>
    </row>
    <row r="2952" spans="1:8" x14ac:dyDescent="0.25">
      <c r="A2952" s="1">
        <v>43977</v>
      </c>
      <c r="B2952" t="s">
        <v>116</v>
      </c>
      <c r="C2952">
        <v>6</v>
      </c>
      <c r="D2952">
        <v>8.1999999999999993</v>
      </c>
      <c r="E2952">
        <v>0</v>
      </c>
      <c r="F2952">
        <v>0</v>
      </c>
      <c r="G2952">
        <v>1</v>
      </c>
      <c r="H2952">
        <v>1.4</v>
      </c>
    </row>
    <row r="2953" spans="1:8" x14ac:dyDescent="0.25">
      <c r="A2953" s="1">
        <v>43977</v>
      </c>
      <c r="B2953" t="s">
        <v>117</v>
      </c>
      <c r="C2953">
        <v>1</v>
      </c>
      <c r="D2953">
        <v>8</v>
      </c>
      <c r="E2953">
        <v>0</v>
      </c>
      <c r="F2953">
        <v>0</v>
      </c>
      <c r="G2953">
        <v>1</v>
      </c>
      <c r="H2953">
        <v>8</v>
      </c>
    </row>
    <row r="2954" spans="1:8" x14ac:dyDescent="0.25">
      <c r="A2954" s="1">
        <v>43977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43977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43977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43977</v>
      </c>
      <c r="B2957" t="s">
        <v>121</v>
      </c>
      <c r="C2957">
        <v>4</v>
      </c>
      <c r="D2957">
        <v>27.8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43977</v>
      </c>
      <c r="B2958" t="s">
        <v>122</v>
      </c>
      <c r="C2958">
        <v>14</v>
      </c>
      <c r="D2958">
        <v>8.6</v>
      </c>
      <c r="E2958">
        <v>0</v>
      </c>
      <c r="F2958">
        <v>0</v>
      </c>
      <c r="G2958">
        <v>5</v>
      </c>
      <c r="H2958">
        <v>3.1</v>
      </c>
    </row>
    <row r="2959" spans="1:8" x14ac:dyDescent="0.25">
      <c r="A2959" s="1">
        <v>43977</v>
      </c>
      <c r="B2959" t="s">
        <v>123</v>
      </c>
      <c r="C2959">
        <v>17</v>
      </c>
      <c r="D2959">
        <v>10.9</v>
      </c>
      <c r="E2959">
        <v>0</v>
      </c>
      <c r="F2959">
        <v>0</v>
      </c>
      <c r="G2959">
        <v>1</v>
      </c>
      <c r="H2959">
        <v>0.6</v>
      </c>
    </row>
    <row r="2960" spans="1:8" x14ac:dyDescent="0.25">
      <c r="A2960" s="1">
        <v>43977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43977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43977</v>
      </c>
      <c r="B2962" t="s">
        <v>126</v>
      </c>
      <c r="C2962">
        <v>19</v>
      </c>
      <c r="D2962">
        <v>39.200000000000003</v>
      </c>
      <c r="E2962">
        <v>0</v>
      </c>
      <c r="F2962">
        <v>0</v>
      </c>
      <c r="G2962">
        <v>2</v>
      </c>
      <c r="H2962">
        <v>4.0999999999999996</v>
      </c>
    </row>
    <row r="2963" spans="1:8" x14ac:dyDescent="0.25">
      <c r="A2963" s="1">
        <v>43977</v>
      </c>
      <c r="B2963" t="s">
        <v>127</v>
      </c>
      <c r="C2963">
        <v>2</v>
      </c>
      <c r="D2963">
        <v>10.9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43977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43977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43977</v>
      </c>
      <c r="B2966" t="s">
        <v>130</v>
      </c>
      <c r="C2966">
        <v>4</v>
      </c>
      <c r="D2966">
        <v>10.199999999999999</v>
      </c>
      <c r="E2966">
        <v>1</v>
      </c>
      <c r="F2966">
        <v>2.6</v>
      </c>
      <c r="G2966">
        <v>0</v>
      </c>
      <c r="H2966">
        <v>0</v>
      </c>
    </row>
    <row r="2967" spans="1:8" x14ac:dyDescent="0.25">
      <c r="A2967" s="1">
        <v>43977</v>
      </c>
      <c r="B2967" t="s">
        <v>131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43977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43977</v>
      </c>
      <c r="B2969" t="s">
        <v>133</v>
      </c>
      <c r="C2969">
        <v>3</v>
      </c>
      <c r="D2969">
        <v>5.9</v>
      </c>
      <c r="E2969">
        <v>0</v>
      </c>
      <c r="F2969">
        <v>0</v>
      </c>
      <c r="G2969">
        <v>1</v>
      </c>
      <c r="H2969">
        <v>2</v>
      </c>
    </row>
    <row r="2970" spans="1:8" x14ac:dyDescent="0.25">
      <c r="A2970" s="1">
        <v>43977</v>
      </c>
      <c r="B2970" t="s">
        <v>134</v>
      </c>
      <c r="C2970">
        <v>4</v>
      </c>
      <c r="D2970">
        <v>6.9</v>
      </c>
      <c r="E2970">
        <v>0</v>
      </c>
      <c r="F2970">
        <v>0</v>
      </c>
      <c r="G2970">
        <v>1</v>
      </c>
      <c r="H2970">
        <v>1.7</v>
      </c>
    </row>
    <row r="2971" spans="1:8" x14ac:dyDescent="0.25">
      <c r="A2971" s="1">
        <v>43977</v>
      </c>
      <c r="B2971" t="s">
        <v>135</v>
      </c>
      <c r="C2971">
        <v>22</v>
      </c>
      <c r="D2971">
        <v>25.3</v>
      </c>
      <c r="E2971">
        <v>4</v>
      </c>
      <c r="F2971">
        <v>4.5999999999999996</v>
      </c>
      <c r="G2971">
        <v>2</v>
      </c>
      <c r="H2971">
        <v>2.2999999999999998</v>
      </c>
    </row>
    <row r="2972" spans="1:8" x14ac:dyDescent="0.25">
      <c r="A2972" s="1">
        <v>43977</v>
      </c>
      <c r="B2972" t="s">
        <v>136</v>
      </c>
      <c r="C2972">
        <v>2</v>
      </c>
      <c r="D2972">
        <v>12.4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43977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43977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43977</v>
      </c>
      <c r="B2975" t="s">
        <v>139</v>
      </c>
      <c r="C2975">
        <v>2</v>
      </c>
      <c r="D2975">
        <v>5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43977</v>
      </c>
      <c r="B2976" t="s">
        <v>140</v>
      </c>
      <c r="C2976">
        <v>15</v>
      </c>
      <c r="D2976">
        <v>16.2</v>
      </c>
      <c r="E2976">
        <v>1</v>
      </c>
      <c r="F2976">
        <v>1.1000000000000001</v>
      </c>
      <c r="G2976">
        <v>1</v>
      </c>
      <c r="H2976">
        <v>1.1000000000000001</v>
      </c>
    </row>
    <row r="2977" spans="1:8" x14ac:dyDescent="0.25">
      <c r="A2977" s="1">
        <v>43977</v>
      </c>
      <c r="B2977" t="s">
        <v>141</v>
      </c>
      <c r="C2977">
        <v>15</v>
      </c>
      <c r="D2977">
        <v>48.1</v>
      </c>
      <c r="E2977">
        <v>1</v>
      </c>
      <c r="F2977">
        <v>3.2</v>
      </c>
      <c r="G2977">
        <v>1</v>
      </c>
      <c r="H2977">
        <v>3.2</v>
      </c>
    </row>
    <row r="2978" spans="1:8" x14ac:dyDescent="0.25">
      <c r="A2978" s="1">
        <v>43977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43977</v>
      </c>
      <c r="B2979" t="s">
        <v>143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43977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43977</v>
      </c>
      <c r="B2981" t="s">
        <v>145</v>
      </c>
      <c r="C2981">
        <v>1</v>
      </c>
      <c r="D2981">
        <v>2.2000000000000002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43977</v>
      </c>
      <c r="B2982" t="s">
        <v>146</v>
      </c>
      <c r="C2982">
        <v>1</v>
      </c>
      <c r="D2982">
        <v>4.5</v>
      </c>
      <c r="E2982">
        <v>1</v>
      </c>
      <c r="F2982">
        <v>4.5</v>
      </c>
      <c r="G2982">
        <v>0</v>
      </c>
      <c r="H2982">
        <v>0</v>
      </c>
    </row>
    <row r="2983" spans="1:8" x14ac:dyDescent="0.25">
      <c r="A2983" s="1">
        <v>43977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43977</v>
      </c>
      <c r="B2984" t="s">
        <v>148</v>
      </c>
      <c r="C2984">
        <v>6</v>
      </c>
      <c r="D2984">
        <v>6.6</v>
      </c>
      <c r="E2984">
        <v>2</v>
      </c>
      <c r="F2984">
        <v>2.2000000000000002</v>
      </c>
      <c r="G2984">
        <v>0</v>
      </c>
      <c r="H2984">
        <v>0</v>
      </c>
    </row>
    <row r="2985" spans="1:8" x14ac:dyDescent="0.25">
      <c r="A2985" s="1">
        <v>43977</v>
      </c>
      <c r="B2985" t="s">
        <v>149</v>
      </c>
      <c r="C2985">
        <v>19</v>
      </c>
      <c r="D2985">
        <v>21.7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43977</v>
      </c>
      <c r="B2986" t="s">
        <v>150</v>
      </c>
      <c r="C2986">
        <v>1</v>
      </c>
      <c r="D2986">
        <v>2.9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43977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43977</v>
      </c>
      <c r="B2988" t="s">
        <v>152</v>
      </c>
      <c r="C2988">
        <v>4</v>
      </c>
      <c r="D2988">
        <v>7.2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43977</v>
      </c>
      <c r="B2989" t="s">
        <v>153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43977</v>
      </c>
      <c r="B2990" t="s">
        <v>154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43977</v>
      </c>
      <c r="B2991" t="s">
        <v>155</v>
      </c>
      <c r="C2991">
        <v>5</v>
      </c>
      <c r="D2991">
        <v>10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43977</v>
      </c>
      <c r="B2992" t="s">
        <v>156</v>
      </c>
      <c r="C2992">
        <v>3</v>
      </c>
      <c r="D2992">
        <v>7.3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43977</v>
      </c>
      <c r="B2993" t="s">
        <v>157</v>
      </c>
      <c r="C2993">
        <v>1</v>
      </c>
      <c r="D2993">
        <v>3.6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43977</v>
      </c>
      <c r="B2994" t="s">
        <v>158</v>
      </c>
      <c r="C2994">
        <v>8</v>
      </c>
      <c r="D2994">
        <v>23.5</v>
      </c>
      <c r="E2994">
        <v>0</v>
      </c>
      <c r="F2994">
        <v>0</v>
      </c>
      <c r="G2994">
        <v>1</v>
      </c>
      <c r="H2994">
        <v>2.9</v>
      </c>
    </row>
    <row r="2995" spans="1:8" x14ac:dyDescent="0.25">
      <c r="A2995" s="1">
        <v>43977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43977</v>
      </c>
      <c r="B2996" t="s">
        <v>160</v>
      </c>
      <c r="C2996">
        <v>6</v>
      </c>
      <c r="D2996">
        <v>11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43977</v>
      </c>
      <c r="B2997" t="s">
        <v>161</v>
      </c>
      <c r="C2997">
        <v>1</v>
      </c>
      <c r="D2997">
        <v>7.9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43977</v>
      </c>
      <c r="B2998" t="s">
        <v>162</v>
      </c>
      <c r="C2998">
        <v>4</v>
      </c>
      <c r="D2998">
        <v>6.1</v>
      </c>
      <c r="E2998">
        <v>0</v>
      </c>
      <c r="F2998">
        <v>0</v>
      </c>
      <c r="G2998">
        <v>1</v>
      </c>
      <c r="H2998">
        <v>1.5</v>
      </c>
    </row>
    <row r="2999" spans="1:8" x14ac:dyDescent="0.25">
      <c r="A2999" s="1">
        <v>43977</v>
      </c>
      <c r="B2999" t="s">
        <v>163</v>
      </c>
      <c r="C2999">
        <v>7</v>
      </c>
      <c r="D2999">
        <v>15.3</v>
      </c>
      <c r="E2999">
        <v>0</v>
      </c>
      <c r="F2999">
        <v>0</v>
      </c>
      <c r="G2999">
        <v>1</v>
      </c>
      <c r="H2999">
        <v>2.2000000000000002</v>
      </c>
    </row>
    <row r="3000" spans="1:8" x14ac:dyDescent="0.25">
      <c r="A3000" s="1">
        <v>43977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43977</v>
      </c>
      <c r="B3001" t="s">
        <v>165</v>
      </c>
      <c r="C3001">
        <v>4</v>
      </c>
      <c r="D3001">
        <v>13.5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43977</v>
      </c>
      <c r="B3002" t="s">
        <v>166</v>
      </c>
      <c r="C3002">
        <v>25</v>
      </c>
      <c r="D3002">
        <v>44.4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43977</v>
      </c>
      <c r="B3003" t="s">
        <v>167</v>
      </c>
      <c r="C3003">
        <v>5</v>
      </c>
      <c r="D3003">
        <v>22.2</v>
      </c>
      <c r="E3003">
        <v>1</v>
      </c>
      <c r="F3003">
        <v>4.4000000000000004</v>
      </c>
      <c r="G3003">
        <v>0</v>
      </c>
      <c r="H3003">
        <v>0</v>
      </c>
    </row>
    <row r="3004" spans="1:8" x14ac:dyDescent="0.25">
      <c r="A3004" s="1">
        <v>43977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43977</v>
      </c>
      <c r="B3005" t="s">
        <v>169</v>
      </c>
      <c r="C3005">
        <v>8</v>
      </c>
      <c r="D3005">
        <v>21.4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43977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43977</v>
      </c>
      <c r="B3007" t="s">
        <v>171</v>
      </c>
      <c r="C3007">
        <v>1</v>
      </c>
      <c r="D3007">
        <v>3.6</v>
      </c>
      <c r="E3007">
        <v>0</v>
      </c>
      <c r="F3007">
        <v>0</v>
      </c>
      <c r="G3007">
        <v>1</v>
      </c>
      <c r="H3007">
        <v>3.6</v>
      </c>
    </row>
    <row r="3008" spans="1:8" x14ac:dyDescent="0.25">
      <c r="A3008" s="1">
        <v>43977</v>
      </c>
      <c r="B3008" t="s">
        <v>172</v>
      </c>
      <c r="C3008">
        <v>5</v>
      </c>
      <c r="D3008">
        <v>8</v>
      </c>
      <c r="E3008">
        <v>0</v>
      </c>
      <c r="F3008">
        <v>0</v>
      </c>
      <c r="G3008">
        <v>3</v>
      </c>
      <c r="H3008">
        <v>4.8</v>
      </c>
    </row>
    <row r="3009" spans="1:8" x14ac:dyDescent="0.25">
      <c r="A3009" s="1">
        <v>43977</v>
      </c>
      <c r="B3009" t="s">
        <v>173</v>
      </c>
      <c r="C3009">
        <v>2</v>
      </c>
      <c r="D3009">
        <v>17.7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43977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43977</v>
      </c>
      <c r="B3011" t="s">
        <v>175</v>
      </c>
      <c r="C3011">
        <v>11</v>
      </c>
      <c r="D3011">
        <v>8.8000000000000007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s="1">
        <v>43977</v>
      </c>
      <c r="B3012" t="s">
        <v>176</v>
      </c>
      <c r="C3012">
        <v>1</v>
      </c>
      <c r="D3012">
        <v>3.7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43977</v>
      </c>
      <c r="B3013" t="s">
        <v>177</v>
      </c>
      <c r="C3013">
        <v>7</v>
      </c>
      <c r="D3013">
        <v>9.1</v>
      </c>
      <c r="E3013">
        <v>0</v>
      </c>
      <c r="F3013">
        <v>0</v>
      </c>
      <c r="G3013">
        <v>2</v>
      </c>
      <c r="H3013">
        <v>2.6</v>
      </c>
    </row>
    <row r="3014" spans="1:8" x14ac:dyDescent="0.25">
      <c r="A3014" s="1">
        <v>43977</v>
      </c>
      <c r="B3014" t="s">
        <v>178</v>
      </c>
      <c r="C3014">
        <v>6</v>
      </c>
      <c r="D3014">
        <v>7.6</v>
      </c>
      <c r="E3014">
        <v>2</v>
      </c>
      <c r="F3014">
        <v>2.5</v>
      </c>
      <c r="G3014">
        <v>1</v>
      </c>
      <c r="H3014">
        <v>1.3</v>
      </c>
    </row>
    <row r="3015" spans="1:8" x14ac:dyDescent="0.25">
      <c r="A3015" s="1">
        <v>43977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1</v>
      </c>
      <c r="H3015">
        <v>2.8</v>
      </c>
    </row>
    <row r="3016" spans="1:8" x14ac:dyDescent="0.25">
      <c r="A3016" s="1">
        <v>43977</v>
      </c>
      <c r="B3016" t="s">
        <v>180</v>
      </c>
      <c r="C3016">
        <v>2</v>
      </c>
      <c r="D3016">
        <v>6.6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43977</v>
      </c>
      <c r="B3017" t="s">
        <v>181</v>
      </c>
      <c r="C3017">
        <v>14</v>
      </c>
      <c r="D3017">
        <v>30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43977</v>
      </c>
      <c r="B3018" t="s">
        <v>182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43977</v>
      </c>
      <c r="B3019" t="s">
        <v>183</v>
      </c>
      <c r="C3019">
        <v>6</v>
      </c>
      <c r="D3019">
        <v>17.8</v>
      </c>
      <c r="E3019">
        <v>1</v>
      </c>
      <c r="F3019">
        <v>3</v>
      </c>
      <c r="G3019">
        <v>1</v>
      </c>
      <c r="H3019">
        <v>3</v>
      </c>
    </row>
    <row r="3020" spans="1:8" x14ac:dyDescent="0.25">
      <c r="A3020" s="1">
        <v>43977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43977</v>
      </c>
      <c r="B3021" t="s">
        <v>185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43977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43977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43977</v>
      </c>
      <c r="B3024" t="s">
        <v>188</v>
      </c>
      <c r="C3024">
        <v>2</v>
      </c>
      <c r="D3024">
        <v>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43977</v>
      </c>
      <c r="B3025" t="s">
        <v>189</v>
      </c>
      <c r="C3025">
        <v>3</v>
      </c>
      <c r="D3025">
        <v>12.5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43977</v>
      </c>
      <c r="B3026" t="s">
        <v>190</v>
      </c>
      <c r="C3026">
        <v>6</v>
      </c>
      <c r="D3026">
        <v>18.100000000000001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43977</v>
      </c>
      <c r="B3027" t="s">
        <v>191</v>
      </c>
      <c r="C3027">
        <v>81</v>
      </c>
      <c r="D3027">
        <v>66.599999999999994</v>
      </c>
      <c r="E3027">
        <v>5</v>
      </c>
      <c r="F3027">
        <v>4.0999999999999996</v>
      </c>
      <c r="G3027">
        <v>11</v>
      </c>
      <c r="H3027">
        <v>9</v>
      </c>
    </row>
    <row r="3028" spans="1:8" x14ac:dyDescent="0.25">
      <c r="A3028" s="1">
        <v>43977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43977</v>
      </c>
      <c r="B3029" t="s">
        <v>193</v>
      </c>
      <c r="C3029">
        <v>11</v>
      </c>
      <c r="D3029">
        <v>58.4</v>
      </c>
      <c r="E3029">
        <v>1</v>
      </c>
      <c r="F3029">
        <v>5.3</v>
      </c>
      <c r="G3029">
        <v>0</v>
      </c>
      <c r="H3029">
        <v>0</v>
      </c>
    </row>
    <row r="3030" spans="1:8" x14ac:dyDescent="0.25">
      <c r="A3030" s="1">
        <v>43977</v>
      </c>
      <c r="B3030" t="s">
        <v>194</v>
      </c>
      <c r="C3030">
        <v>6</v>
      </c>
      <c r="D3030">
        <v>7.4</v>
      </c>
      <c r="E3030">
        <v>0</v>
      </c>
      <c r="F3030">
        <v>0</v>
      </c>
      <c r="G3030">
        <v>3</v>
      </c>
      <c r="H3030">
        <v>3.7</v>
      </c>
    </row>
    <row r="3031" spans="1:8" x14ac:dyDescent="0.25">
      <c r="A3031" s="1">
        <v>43977</v>
      </c>
      <c r="B3031" t="s">
        <v>195</v>
      </c>
      <c r="C3031">
        <v>4</v>
      </c>
      <c r="D3031">
        <v>11.8</v>
      </c>
      <c r="E3031">
        <v>1</v>
      </c>
      <c r="F3031">
        <v>2.9</v>
      </c>
      <c r="G3031">
        <v>0</v>
      </c>
      <c r="H3031">
        <v>0</v>
      </c>
    </row>
    <row r="3032" spans="1:8" x14ac:dyDescent="0.25">
      <c r="A3032" s="1">
        <v>43977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43977</v>
      </c>
      <c r="B3033" t="s">
        <v>197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43977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43977</v>
      </c>
      <c r="B3035" t="s">
        <v>199</v>
      </c>
      <c r="C3035">
        <v>1</v>
      </c>
      <c r="D3035">
        <v>1.6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43977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43977</v>
      </c>
      <c r="B3037" t="s">
        <v>201</v>
      </c>
      <c r="C3037">
        <v>4</v>
      </c>
      <c r="D3037">
        <v>10.8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43977</v>
      </c>
      <c r="B3038" t="s">
        <v>202</v>
      </c>
      <c r="C3038">
        <v>6</v>
      </c>
      <c r="D3038">
        <v>13.7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43977</v>
      </c>
      <c r="B3039" t="s">
        <v>203</v>
      </c>
      <c r="C3039">
        <v>2</v>
      </c>
      <c r="D3039">
        <v>5.6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43977</v>
      </c>
      <c r="B3040" t="s">
        <v>204</v>
      </c>
      <c r="C3040">
        <v>2</v>
      </c>
      <c r="D3040">
        <v>14.4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43977</v>
      </c>
      <c r="B3041" t="s">
        <v>205</v>
      </c>
      <c r="C3041">
        <v>1</v>
      </c>
      <c r="D3041">
        <v>12.7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43977</v>
      </c>
      <c r="B3042" t="s">
        <v>206</v>
      </c>
      <c r="C3042">
        <v>10</v>
      </c>
      <c r="D3042">
        <v>41.1</v>
      </c>
      <c r="E3042">
        <v>1</v>
      </c>
      <c r="F3042">
        <v>4.0999999999999996</v>
      </c>
      <c r="G3042">
        <v>0</v>
      </c>
      <c r="H3042">
        <v>0</v>
      </c>
    </row>
    <row r="3043" spans="1:8" x14ac:dyDescent="0.25">
      <c r="A3043" s="1">
        <v>43977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43977</v>
      </c>
      <c r="B3044" t="s">
        <v>208</v>
      </c>
      <c r="C3044">
        <v>23</v>
      </c>
      <c r="D3044">
        <v>36.200000000000003</v>
      </c>
      <c r="E3044">
        <v>2</v>
      </c>
      <c r="F3044">
        <v>3.2</v>
      </c>
      <c r="G3044">
        <v>1</v>
      </c>
      <c r="H3044">
        <v>1.6</v>
      </c>
    </row>
    <row r="3045" spans="1:8" x14ac:dyDescent="0.25">
      <c r="A3045" s="1">
        <v>43977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43977</v>
      </c>
      <c r="B3046" t="s">
        <v>210</v>
      </c>
      <c r="C3046">
        <v>4</v>
      </c>
      <c r="D3046">
        <v>9.3000000000000007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43977</v>
      </c>
      <c r="B3047" t="s">
        <v>211</v>
      </c>
      <c r="C3047">
        <v>32</v>
      </c>
      <c r="D3047">
        <v>18</v>
      </c>
      <c r="E3047">
        <v>2</v>
      </c>
      <c r="F3047">
        <v>1.1000000000000001</v>
      </c>
      <c r="G3047">
        <v>8</v>
      </c>
      <c r="H3047">
        <v>4.5</v>
      </c>
    </row>
    <row r="3048" spans="1:8" x14ac:dyDescent="0.25">
      <c r="A3048" s="1">
        <v>43977</v>
      </c>
      <c r="B3048" t="s">
        <v>212</v>
      </c>
      <c r="C3048">
        <v>8</v>
      </c>
      <c r="D3048">
        <v>9.4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43977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43977</v>
      </c>
      <c r="B3050" t="s">
        <v>213</v>
      </c>
      <c r="C3050">
        <v>3</v>
      </c>
      <c r="D3050">
        <v>40.6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43977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43977</v>
      </c>
      <c r="B3052" t="s">
        <v>215</v>
      </c>
      <c r="C3052">
        <v>4</v>
      </c>
      <c r="D3052">
        <v>8.5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43977</v>
      </c>
      <c r="B3053" t="s">
        <v>216</v>
      </c>
      <c r="C3053">
        <v>1</v>
      </c>
      <c r="D3053">
        <v>2.2999999999999998</v>
      </c>
      <c r="E3053">
        <v>1</v>
      </c>
      <c r="F3053">
        <v>2.2999999999999998</v>
      </c>
      <c r="G3053">
        <v>1</v>
      </c>
      <c r="H3053">
        <v>2.2999999999999998</v>
      </c>
    </row>
    <row r="3054" spans="1:8" x14ac:dyDescent="0.25">
      <c r="A3054" s="1">
        <v>43977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43977</v>
      </c>
      <c r="B3055" t="s">
        <v>218</v>
      </c>
      <c r="C3055">
        <v>7</v>
      </c>
      <c r="D3055">
        <v>25.1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43977</v>
      </c>
      <c r="B3056" t="s">
        <v>219</v>
      </c>
      <c r="C3056">
        <v>1</v>
      </c>
      <c r="D3056">
        <v>4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43977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43977</v>
      </c>
      <c r="B3058" t="s">
        <v>221</v>
      </c>
      <c r="C3058">
        <v>7</v>
      </c>
      <c r="D3058">
        <v>26.7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43977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2</v>
      </c>
      <c r="H3059">
        <v>5.2</v>
      </c>
    </row>
    <row r="3060" spans="1:8" x14ac:dyDescent="0.25">
      <c r="A3060" s="1">
        <v>43977</v>
      </c>
      <c r="B3060" t="s">
        <v>223</v>
      </c>
      <c r="C3060">
        <v>2</v>
      </c>
      <c r="D3060">
        <v>8.5</v>
      </c>
      <c r="E3060">
        <v>1</v>
      </c>
      <c r="F3060">
        <v>4.2</v>
      </c>
      <c r="G3060">
        <v>0</v>
      </c>
      <c r="H3060">
        <v>0</v>
      </c>
    </row>
    <row r="3061" spans="1:8" x14ac:dyDescent="0.25">
      <c r="A3061" s="1">
        <v>43977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43977</v>
      </c>
      <c r="B3062" t="s">
        <v>225</v>
      </c>
      <c r="C3062">
        <v>2</v>
      </c>
      <c r="D3062">
        <v>11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43977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43977</v>
      </c>
      <c r="B3064" t="s">
        <v>227</v>
      </c>
      <c r="C3064">
        <v>9</v>
      </c>
      <c r="D3064">
        <v>30.4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43977</v>
      </c>
      <c r="B3065" t="s">
        <v>228</v>
      </c>
      <c r="C3065">
        <v>12</v>
      </c>
      <c r="D3065">
        <v>21.4</v>
      </c>
      <c r="E3065">
        <v>1</v>
      </c>
      <c r="F3065">
        <v>1.8</v>
      </c>
      <c r="G3065">
        <v>0</v>
      </c>
      <c r="H3065">
        <v>0</v>
      </c>
    </row>
    <row r="3066" spans="1:8" x14ac:dyDescent="0.25">
      <c r="A3066" s="1">
        <v>43977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43977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43977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43977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43977</v>
      </c>
      <c r="B3070" t="s">
        <v>233</v>
      </c>
      <c r="C3070">
        <v>9</v>
      </c>
      <c r="D3070">
        <v>9.8000000000000007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43977</v>
      </c>
      <c r="B3071" t="s">
        <v>234</v>
      </c>
      <c r="C3071">
        <v>3</v>
      </c>
      <c r="D3071">
        <v>7.6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43977</v>
      </c>
      <c r="B3072" t="s">
        <v>235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43977</v>
      </c>
      <c r="B3073" t="s">
        <v>236</v>
      </c>
      <c r="C3073">
        <v>5</v>
      </c>
      <c r="D3073">
        <v>48.9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43977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43977</v>
      </c>
      <c r="B3075" t="s">
        <v>238</v>
      </c>
      <c r="C3075">
        <v>14</v>
      </c>
      <c r="D3075">
        <v>43.6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43977</v>
      </c>
      <c r="B3076" t="s">
        <v>239</v>
      </c>
      <c r="C3076">
        <v>5</v>
      </c>
      <c r="D3076">
        <v>11.5</v>
      </c>
      <c r="E3076">
        <v>0</v>
      </c>
      <c r="F3076">
        <v>0</v>
      </c>
      <c r="G3076">
        <v>3</v>
      </c>
      <c r="H3076">
        <v>6.9</v>
      </c>
    </row>
    <row r="3077" spans="1:8" x14ac:dyDescent="0.25">
      <c r="A3077" s="1">
        <v>43977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43977</v>
      </c>
      <c r="B3078" t="s">
        <v>241</v>
      </c>
      <c r="C3078">
        <v>4</v>
      </c>
      <c r="D3078">
        <v>7.2</v>
      </c>
      <c r="E3078">
        <v>0</v>
      </c>
      <c r="F3078">
        <v>0</v>
      </c>
      <c r="G3078">
        <v>1</v>
      </c>
      <c r="H3078">
        <v>1.8</v>
      </c>
    </row>
    <row r="3079" spans="1:8" x14ac:dyDescent="0.25">
      <c r="A3079" s="1">
        <v>43977</v>
      </c>
      <c r="B3079" t="s">
        <v>242</v>
      </c>
      <c r="C3079">
        <v>7</v>
      </c>
      <c r="D3079">
        <v>8.6</v>
      </c>
      <c r="E3079">
        <v>1</v>
      </c>
      <c r="F3079">
        <v>1.2</v>
      </c>
      <c r="G3079">
        <v>1</v>
      </c>
      <c r="H3079">
        <v>1.2</v>
      </c>
    </row>
    <row r="3080" spans="1:8" x14ac:dyDescent="0.25">
      <c r="A3080" s="1">
        <v>43977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43977</v>
      </c>
      <c r="B3081" t="s">
        <v>244</v>
      </c>
      <c r="C3081">
        <v>5</v>
      </c>
      <c r="D3081">
        <v>13.3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43977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43977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1</v>
      </c>
      <c r="H3083">
        <v>3.2</v>
      </c>
    </row>
    <row r="3084" spans="1:8" x14ac:dyDescent="0.25">
      <c r="A3084" s="1">
        <v>43977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43977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43977</v>
      </c>
      <c r="B3086" t="s">
        <v>249</v>
      </c>
      <c r="C3086">
        <v>11</v>
      </c>
      <c r="D3086">
        <v>25.1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43977</v>
      </c>
      <c r="B3087" t="s">
        <v>250</v>
      </c>
      <c r="C3087">
        <v>7</v>
      </c>
      <c r="D3087">
        <v>34.799999999999997</v>
      </c>
      <c r="E3087">
        <v>1</v>
      </c>
      <c r="F3087">
        <v>5</v>
      </c>
      <c r="G3087">
        <v>0</v>
      </c>
      <c r="H3087">
        <v>0</v>
      </c>
    </row>
    <row r="3088" spans="1:8" x14ac:dyDescent="0.25">
      <c r="A3088" s="1">
        <v>43977</v>
      </c>
      <c r="B3088" t="s">
        <v>251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2.2000000000000002</v>
      </c>
    </row>
    <row r="3089" spans="1:8" x14ac:dyDescent="0.25">
      <c r="A3089" s="1">
        <v>43977</v>
      </c>
      <c r="B3089" t="s">
        <v>252</v>
      </c>
      <c r="C3089">
        <v>24</v>
      </c>
      <c r="D3089">
        <v>62.9</v>
      </c>
      <c r="E3089">
        <v>0</v>
      </c>
      <c r="F3089">
        <v>0</v>
      </c>
      <c r="G3089">
        <v>4</v>
      </c>
      <c r="H3089">
        <v>10.5</v>
      </c>
    </row>
    <row r="3090" spans="1:8" x14ac:dyDescent="0.25">
      <c r="A3090" s="1">
        <v>43977</v>
      </c>
      <c r="B3090" t="s">
        <v>253</v>
      </c>
      <c r="C3090">
        <v>9</v>
      </c>
      <c r="D3090">
        <v>16.5</v>
      </c>
      <c r="E3090">
        <v>1</v>
      </c>
      <c r="F3090">
        <v>1.8</v>
      </c>
      <c r="G3090">
        <v>2</v>
      </c>
      <c r="H3090">
        <v>3.7</v>
      </c>
    </row>
    <row r="3091" spans="1:8" x14ac:dyDescent="0.25">
      <c r="A3091" s="1">
        <v>43977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43977</v>
      </c>
      <c r="B3092" t="s">
        <v>255</v>
      </c>
      <c r="C3092">
        <v>3</v>
      </c>
      <c r="D3092">
        <v>5.0999999999999996</v>
      </c>
      <c r="E3092">
        <v>1</v>
      </c>
      <c r="F3092">
        <v>1.7</v>
      </c>
      <c r="G3092">
        <v>0</v>
      </c>
      <c r="H3092">
        <v>0</v>
      </c>
    </row>
    <row r="3093" spans="1:8" x14ac:dyDescent="0.25">
      <c r="A3093" s="1">
        <v>43977</v>
      </c>
      <c r="B3093" t="s">
        <v>256</v>
      </c>
      <c r="C3093">
        <v>5</v>
      </c>
      <c r="D3093">
        <v>6.5</v>
      </c>
      <c r="E3093">
        <v>1</v>
      </c>
      <c r="F3093">
        <v>1.3</v>
      </c>
      <c r="G3093">
        <v>2</v>
      </c>
      <c r="H3093">
        <v>2.6</v>
      </c>
    </row>
    <row r="3094" spans="1:8" x14ac:dyDescent="0.25">
      <c r="A3094" s="1">
        <v>43977</v>
      </c>
      <c r="B3094" t="s">
        <v>257</v>
      </c>
      <c r="C3094">
        <v>180</v>
      </c>
      <c r="D3094">
        <v>27.6</v>
      </c>
      <c r="E3094">
        <v>18</v>
      </c>
      <c r="F3094">
        <v>2.8</v>
      </c>
      <c r="G3094">
        <v>20</v>
      </c>
      <c r="H3094">
        <v>3.1</v>
      </c>
    </row>
    <row r="3095" spans="1:8" x14ac:dyDescent="0.25">
      <c r="A3095" s="1">
        <v>43977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43977</v>
      </c>
      <c r="B3096" t="s">
        <v>259</v>
      </c>
      <c r="C3096">
        <v>1</v>
      </c>
      <c r="D3096">
        <v>4.4000000000000004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s="1">
        <v>43977</v>
      </c>
      <c r="B3097" t="s">
        <v>260</v>
      </c>
      <c r="C3097">
        <v>2</v>
      </c>
      <c r="D3097">
        <v>4.3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43977</v>
      </c>
      <c r="B3098" t="s">
        <v>261</v>
      </c>
      <c r="C3098">
        <v>7</v>
      </c>
      <c r="D3098">
        <v>70.900000000000006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43977</v>
      </c>
      <c r="B3099" t="s">
        <v>262</v>
      </c>
      <c r="C3099">
        <v>25</v>
      </c>
      <c r="D3099">
        <v>31.8</v>
      </c>
      <c r="E3099">
        <v>4</v>
      </c>
      <c r="F3099">
        <v>5.0999999999999996</v>
      </c>
      <c r="G3099">
        <v>1</v>
      </c>
      <c r="H3099">
        <v>1.3</v>
      </c>
    </row>
    <row r="3100" spans="1:8" x14ac:dyDescent="0.25">
      <c r="A3100" s="1">
        <v>43977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43977</v>
      </c>
      <c r="B3101" t="s">
        <v>264</v>
      </c>
      <c r="C3101">
        <v>8</v>
      </c>
      <c r="D3101">
        <v>23.6</v>
      </c>
      <c r="E3101">
        <v>0</v>
      </c>
      <c r="F3101">
        <v>0</v>
      </c>
      <c r="G3101">
        <v>3</v>
      </c>
      <c r="H3101">
        <v>8.9</v>
      </c>
    </row>
    <row r="3102" spans="1:8" x14ac:dyDescent="0.25">
      <c r="A3102" s="1">
        <v>43977</v>
      </c>
      <c r="B3102" t="s">
        <v>265</v>
      </c>
      <c r="C3102">
        <v>156</v>
      </c>
      <c r="D3102">
        <v>28.6</v>
      </c>
      <c r="E3102">
        <v>14</v>
      </c>
      <c r="F3102">
        <v>2.6</v>
      </c>
      <c r="G3102">
        <v>19</v>
      </c>
      <c r="H3102">
        <v>3.5</v>
      </c>
    </row>
    <row r="3103" spans="1:8" x14ac:dyDescent="0.25">
      <c r="A3103" s="1">
        <v>43977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43977</v>
      </c>
      <c r="B3104" t="s">
        <v>267</v>
      </c>
      <c r="C3104">
        <v>5</v>
      </c>
      <c r="D3104">
        <v>47.4</v>
      </c>
      <c r="E3104">
        <v>1</v>
      </c>
      <c r="F3104">
        <v>9.5</v>
      </c>
      <c r="G3104">
        <v>0</v>
      </c>
      <c r="H3104">
        <v>0</v>
      </c>
    </row>
    <row r="3105" spans="1:8" x14ac:dyDescent="0.25">
      <c r="A3105" s="1">
        <v>43977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43977</v>
      </c>
      <c r="B3106" t="s">
        <v>269</v>
      </c>
      <c r="C3106">
        <v>8</v>
      </c>
      <c r="D3106">
        <v>27.4</v>
      </c>
      <c r="E3106">
        <v>0</v>
      </c>
      <c r="F3106">
        <v>0</v>
      </c>
      <c r="G3106">
        <v>4</v>
      </c>
      <c r="H3106">
        <v>13.7</v>
      </c>
    </row>
    <row r="3107" spans="1:8" x14ac:dyDescent="0.25">
      <c r="A3107" s="1">
        <v>43977</v>
      </c>
      <c r="B3107" t="s">
        <v>270</v>
      </c>
      <c r="C3107">
        <v>9</v>
      </c>
      <c r="D3107">
        <v>9.6999999999999993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43977</v>
      </c>
      <c r="B3108" t="s">
        <v>271</v>
      </c>
      <c r="C3108">
        <v>5</v>
      </c>
      <c r="D3108">
        <v>19.8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43977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43977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43977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43977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43977</v>
      </c>
      <c r="B3113" t="s">
        <v>276</v>
      </c>
      <c r="C3113">
        <v>3</v>
      </c>
      <c r="D3113">
        <v>17.3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43977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43977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43977</v>
      </c>
      <c r="B3116" t="s">
        <v>279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43977</v>
      </c>
      <c r="B3117" t="s">
        <v>280</v>
      </c>
      <c r="C3117">
        <v>3</v>
      </c>
      <c r="D3117">
        <v>12.3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43977</v>
      </c>
      <c r="B3118" t="s">
        <v>281</v>
      </c>
      <c r="C3118">
        <v>1</v>
      </c>
      <c r="D3118">
        <v>2.2999999999999998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43977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43977</v>
      </c>
      <c r="B3120" t="s">
        <v>283</v>
      </c>
      <c r="C3120">
        <v>9</v>
      </c>
      <c r="D3120">
        <v>13.9</v>
      </c>
      <c r="E3120">
        <v>1</v>
      </c>
      <c r="F3120">
        <v>1.5</v>
      </c>
      <c r="G3120">
        <v>1</v>
      </c>
      <c r="H3120">
        <v>1.5</v>
      </c>
    </row>
    <row r="3121" spans="1:8" x14ac:dyDescent="0.25">
      <c r="A3121" s="1">
        <v>43977</v>
      </c>
      <c r="B3121" t="s">
        <v>362</v>
      </c>
      <c r="C3121">
        <v>1</v>
      </c>
      <c r="D3121">
        <v>1.1000000000000001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43977</v>
      </c>
      <c r="B3122" t="s">
        <v>284</v>
      </c>
      <c r="C3122">
        <v>9</v>
      </c>
      <c r="D3122">
        <v>16.5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43977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43977</v>
      </c>
      <c r="B3124" t="s">
        <v>286</v>
      </c>
      <c r="C3124">
        <v>1</v>
      </c>
      <c r="D3124">
        <v>7.4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43977</v>
      </c>
      <c r="B3125" t="s">
        <v>287</v>
      </c>
      <c r="C3125">
        <v>3</v>
      </c>
      <c r="D3125">
        <v>8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43977</v>
      </c>
      <c r="B3126" t="s">
        <v>288</v>
      </c>
      <c r="C3126">
        <v>10</v>
      </c>
      <c r="D3126">
        <v>38.799999999999997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43977</v>
      </c>
      <c r="B3127" t="s">
        <v>289</v>
      </c>
      <c r="C3127">
        <v>7</v>
      </c>
      <c r="D3127">
        <v>16.600000000000001</v>
      </c>
      <c r="E3127">
        <v>1</v>
      </c>
      <c r="F3127">
        <v>2.4</v>
      </c>
      <c r="G3127">
        <v>0</v>
      </c>
      <c r="H3127">
        <v>0</v>
      </c>
    </row>
    <row r="3128" spans="1:8" x14ac:dyDescent="0.25">
      <c r="A3128" s="1">
        <v>43977</v>
      </c>
      <c r="B3128" t="s">
        <v>290</v>
      </c>
      <c r="C3128">
        <v>35</v>
      </c>
      <c r="D3128">
        <v>15.9</v>
      </c>
      <c r="E3128">
        <v>1</v>
      </c>
      <c r="F3128">
        <v>0.5</v>
      </c>
      <c r="G3128">
        <v>2</v>
      </c>
      <c r="H3128">
        <v>0.9</v>
      </c>
    </row>
    <row r="3129" spans="1:8" x14ac:dyDescent="0.25">
      <c r="A3129" s="1">
        <v>43977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43977</v>
      </c>
      <c r="B3130" t="s">
        <v>292</v>
      </c>
      <c r="C3130">
        <v>2</v>
      </c>
      <c r="D3130">
        <v>5.9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43977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43977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43977</v>
      </c>
      <c r="B3133" t="s">
        <v>295</v>
      </c>
      <c r="C3133">
        <v>3</v>
      </c>
      <c r="D3133">
        <v>7.1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43977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43977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43977</v>
      </c>
      <c r="B3136" t="s">
        <v>298</v>
      </c>
      <c r="C3136">
        <v>6</v>
      </c>
      <c r="D3136">
        <v>28.5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43977</v>
      </c>
      <c r="B3137" t="s">
        <v>299</v>
      </c>
      <c r="C3137">
        <v>87</v>
      </c>
      <c r="D3137">
        <v>24.3</v>
      </c>
      <c r="E3137">
        <v>3</v>
      </c>
      <c r="F3137">
        <v>0.8</v>
      </c>
      <c r="G3137">
        <v>5</v>
      </c>
      <c r="H3137">
        <v>1.4</v>
      </c>
    </row>
    <row r="3138" spans="1:8" x14ac:dyDescent="0.25">
      <c r="A3138" s="1">
        <v>43977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43977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43977</v>
      </c>
      <c r="B3140" t="s">
        <v>302</v>
      </c>
      <c r="C3140">
        <v>4</v>
      </c>
      <c r="D3140">
        <v>24.4</v>
      </c>
      <c r="E3140">
        <v>2</v>
      </c>
      <c r="F3140">
        <v>12.2</v>
      </c>
      <c r="G3140">
        <v>0</v>
      </c>
      <c r="H3140">
        <v>0</v>
      </c>
    </row>
    <row r="3141" spans="1:8" x14ac:dyDescent="0.25">
      <c r="A3141" s="1">
        <v>43977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43977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43977</v>
      </c>
      <c r="B3143" t="s">
        <v>305</v>
      </c>
      <c r="C3143">
        <v>8</v>
      </c>
      <c r="D3143">
        <v>12</v>
      </c>
      <c r="E3143">
        <v>1</v>
      </c>
      <c r="F3143">
        <v>1.5</v>
      </c>
      <c r="G3143">
        <v>0</v>
      </c>
      <c r="H3143">
        <v>0</v>
      </c>
    </row>
    <row r="3144" spans="1:8" x14ac:dyDescent="0.25">
      <c r="A3144" s="1">
        <v>43977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43977</v>
      </c>
      <c r="B3145" t="s">
        <v>307</v>
      </c>
      <c r="C3145">
        <v>5</v>
      </c>
      <c r="D3145">
        <v>11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43977</v>
      </c>
      <c r="B3146" t="s">
        <v>308</v>
      </c>
      <c r="C3146">
        <v>4</v>
      </c>
      <c r="D3146">
        <v>5.8</v>
      </c>
      <c r="E3146">
        <v>0</v>
      </c>
      <c r="F3146">
        <v>0</v>
      </c>
      <c r="G3146">
        <v>1</v>
      </c>
      <c r="H3146">
        <v>1.5</v>
      </c>
    </row>
    <row r="3147" spans="1:8" x14ac:dyDescent="0.25">
      <c r="A3147" s="1">
        <v>43977</v>
      </c>
      <c r="B3147" t="s">
        <v>309</v>
      </c>
      <c r="C3147">
        <v>7</v>
      </c>
      <c r="D3147">
        <v>6.9</v>
      </c>
      <c r="E3147">
        <v>1</v>
      </c>
      <c r="F3147">
        <v>1</v>
      </c>
      <c r="G3147">
        <v>1</v>
      </c>
      <c r="H3147">
        <v>1</v>
      </c>
    </row>
    <row r="3148" spans="1:8" x14ac:dyDescent="0.25">
      <c r="A3148" s="1">
        <v>43977</v>
      </c>
      <c r="B3148" t="s">
        <v>310</v>
      </c>
      <c r="C3148">
        <v>1</v>
      </c>
      <c r="D3148">
        <v>2.2999999999999998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43977</v>
      </c>
      <c r="B3149" t="s">
        <v>311</v>
      </c>
      <c r="C3149">
        <v>18</v>
      </c>
      <c r="D3149">
        <v>31.7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43977</v>
      </c>
      <c r="B3150" t="s">
        <v>312</v>
      </c>
      <c r="C3150">
        <v>22</v>
      </c>
      <c r="D3150">
        <v>30</v>
      </c>
      <c r="E3150">
        <v>1</v>
      </c>
      <c r="F3150">
        <v>1.4</v>
      </c>
      <c r="G3150">
        <v>2</v>
      </c>
      <c r="H3150">
        <v>2.7</v>
      </c>
    </row>
    <row r="3151" spans="1:8" x14ac:dyDescent="0.25">
      <c r="A3151" s="1">
        <v>43977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43977</v>
      </c>
      <c r="B3152" t="s">
        <v>314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43977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43977</v>
      </c>
      <c r="B3154" t="s">
        <v>316</v>
      </c>
      <c r="C3154">
        <v>5</v>
      </c>
      <c r="D3154">
        <v>19.5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43977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43977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43977</v>
      </c>
      <c r="B3157" t="s">
        <v>319</v>
      </c>
      <c r="C3157">
        <v>5</v>
      </c>
      <c r="D3157">
        <v>10.8</v>
      </c>
      <c r="E3157">
        <v>1</v>
      </c>
      <c r="F3157">
        <v>2.2000000000000002</v>
      </c>
      <c r="G3157">
        <v>2</v>
      </c>
      <c r="H3157">
        <v>4.3</v>
      </c>
    </row>
    <row r="3158" spans="1:8" x14ac:dyDescent="0.25">
      <c r="A3158" s="1">
        <v>43977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43977</v>
      </c>
      <c r="B3159" t="s">
        <v>321</v>
      </c>
      <c r="C3159">
        <v>4</v>
      </c>
      <c r="D3159">
        <v>8.1999999999999993</v>
      </c>
      <c r="E3159">
        <v>0</v>
      </c>
      <c r="F3159">
        <v>0</v>
      </c>
      <c r="G3159">
        <v>1</v>
      </c>
      <c r="H3159">
        <v>2.1</v>
      </c>
    </row>
    <row r="3160" spans="1:8" x14ac:dyDescent="0.25">
      <c r="A3160" s="1">
        <v>43977</v>
      </c>
      <c r="B3160" t="s">
        <v>322</v>
      </c>
      <c r="C3160">
        <v>8</v>
      </c>
      <c r="D3160">
        <v>27.3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43977</v>
      </c>
      <c r="B3161" t="s">
        <v>323</v>
      </c>
      <c r="C3161">
        <v>5</v>
      </c>
      <c r="D3161">
        <v>12.6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43977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43977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43977</v>
      </c>
      <c r="B3164" t="s">
        <v>326</v>
      </c>
      <c r="C3164">
        <v>3</v>
      </c>
      <c r="D3164">
        <v>6</v>
      </c>
      <c r="E3164">
        <v>1</v>
      </c>
      <c r="F3164">
        <v>2</v>
      </c>
      <c r="G3164">
        <v>1</v>
      </c>
      <c r="H3164">
        <v>2</v>
      </c>
    </row>
    <row r="3165" spans="1:8" x14ac:dyDescent="0.25">
      <c r="A3165" s="1">
        <v>43977</v>
      </c>
      <c r="B3165" t="s">
        <v>327</v>
      </c>
      <c r="C3165">
        <v>5</v>
      </c>
      <c r="D3165">
        <v>25.3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43977</v>
      </c>
      <c r="B3166" t="s">
        <v>328</v>
      </c>
      <c r="C3166">
        <v>13</v>
      </c>
      <c r="D3166">
        <v>25.4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s="1">
        <v>43977</v>
      </c>
      <c r="B3167" t="s">
        <v>329</v>
      </c>
      <c r="C3167">
        <v>3</v>
      </c>
      <c r="D3167">
        <v>15.5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43977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43977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43977</v>
      </c>
      <c r="B3170" t="s">
        <v>332</v>
      </c>
      <c r="C3170">
        <v>1</v>
      </c>
      <c r="D3170">
        <v>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43977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43977</v>
      </c>
      <c r="B3172" t="s">
        <v>334</v>
      </c>
      <c r="C3172">
        <v>13</v>
      </c>
      <c r="D3172">
        <v>11.8</v>
      </c>
      <c r="E3172">
        <v>0</v>
      </c>
      <c r="F3172">
        <v>0</v>
      </c>
      <c r="G3172">
        <v>2</v>
      </c>
      <c r="H3172">
        <v>1.8</v>
      </c>
    </row>
    <row r="3173" spans="1:8" x14ac:dyDescent="0.25">
      <c r="A3173" s="1">
        <v>43977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43977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43977</v>
      </c>
      <c r="B3175" t="s">
        <v>337</v>
      </c>
      <c r="C3175">
        <v>1</v>
      </c>
      <c r="D3175">
        <v>4.0999999999999996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43977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43977</v>
      </c>
      <c r="B3177" t="s">
        <v>339</v>
      </c>
      <c r="C3177">
        <v>4</v>
      </c>
      <c r="D3177">
        <v>16.399999999999999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43977</v>
      </c>
      <c r="B3178" t="s">
        <v>340</v>
      </c>
      <c r="C3178">
        <v>2</v>
      </c>
      <c r="D3178">
        <v>8.4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43977</v>
      </c>
      <c r="B3179" t="s">
        <v>341</v>
      </c>
      <c r="C3179">
        <v>4</v>
      </c>
      <c r="D3179">
        <v>13.9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43977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43977</v>
      </c>
      <c r="B3181" t="s">
        <v>343</v>
      </c>
      <c r="C3181">
        <v>7</v>
      </c>
      <c r="D3181">
        <v>13.4</v>
      </c>
      <c r="E3181">
        <v>0</v>
      </c>
      <c r="F3181">
        <v>0</v>
      </c>
      <c r="G3181">
        <v>1</v>
      </c>
      <c r="H3181">
        <v>1.9</v>
      </c>
    </row>
    <row r="3182" spans="1:8" x14ac:dyDescent="0.25">
      <c r="A3182" s="1">
        <v>43977</v>
      </c>
      <c r="B3182" t="s">
        <v>344</v>
      </c>
      <c r="C3182">
        <v>1</v>
      </c>
      <c r="D3182">
        <v>6.1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43977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43977</v>
      </c>
      <c r="B3184" t="s">
        <v>346</v>
      </c>
      <c r="C3184">
        <v>39</v>
      </c>
      <c r="D3184">
        <v>24.9</v>
      </c>
      <c r="E3184">
        <v>6</v>
      </c>
      <c r="F3184">
        <v>3.8</v>
      </c>
      <c r="G3184">
        <v>4</v>
      </c>
      <c r="H3184">
        <v>2.6</v>
      </c>
    </row>
    <row r="3185" spans="1:8" x14ac:dyDescent="0.25">
      <c r="A3185" s="1">
        <v>43977</v>
      </c>
      <c r="B3185" t="s">
        <v>347</v>
      </c>
      <c r="C3185">
        <v>9</v>
      </c>
      <c r="D3185">
        <v>31.2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43977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43977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43977</v>
      </c>
      <c r="B3188" t="s">
        <v>350</v>
      </c>
      <c r="C3188">
        <v>18</v>
      </c>
      <c r="D3188">
        <v>27.7</v>
      </c>
      <c r="E3188">
        <v>0</v>
      </c>
      <c r="F3188">
        <v>0</v>
      </c>
      <c r="G3188">
        <v>5</v>
      </c>
      <c r="H3188">
        <v>7.7</v>
      </c>
    </row>
    <row r="3189" spans="1:8" x14ac:dyDescent="0.25">
      <c r="A3189" s="1">
        <v>43977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43977</v>
      </c>
      <c r="B3190" t="s">
        <v>352</v>
      </c>
      <c r="C3190">
        <v>6</v>
      </c>
      <c r="D3190">
        <v>4.8</v>
      </c>
      <c r="E3190">
        <v>3</v>
      </c>
      <c r="F3190">
        <v>2.4</v>
      </c>
      <c r="G3190">
        <v>0</v>
      </c>
      <c r="H3190">
        <v>0</v>
      </c>
    </row>
    <row r="3191" spans="1:8" x14ac:dyDescent="0.25">
      <c r="A3191" s="1">
        <v>43977</v>
      </c>
      <c r="B3191" t="s">
        <v>353</v>
      </c>
      <c r="C3191">
        <v>1</v>
      </c>
      <c r="D3191">
        <v>11.6</v>
      </c>
      <c r="E3191">
        <v>0</v>
      </c>
      <c r="F3191">
        <v>0</v>
      </c>
      <c r="G3191">
        <v>1</v>
      </c>
      <c r="H3191">
        <v>11.6</v>
      </c>
    </row>
    <row r="3192" spans="1:8" x14ac:dyDescent="0.25">
      <c r="A3192" s="1">
        <v>43977</v>
      </c>
      <c r="B3192" t="s">
        <v>354</v>
      </c>
      <c r="C3192">
        <v>3</v>
      </c>
      <c r="D3192">
        <v>6.8</v>
      </c>
      <c r="E3192">
        <v>0</v>
      </c>
      <c r="F3192">
        <v>0</v>
      </c>
      <c r="G3192">
        <v>2</v>
      </c>
      <c r="H3192">
        <v>4.5999999999999996</v>
      </c>
    </row>
    <row r="3193" spans="1:8" x14ac:dyDescent="0.25">
      <c r="A3193" s="1">
        <v>43977</v>
      </c>
      <c r="B3193" t="s">
        <v>355</v>
      </c>
      <c r="C3193">
        <v>13</v>
      </c>
      <c r="D3193">
        <v>59.6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43977</v>
      </c>
      <c r="B3194" t="s">
        <v>356</v>
      </c>
      <c r="C3194">
        <v>3</v>
      </c>
      <c r="D3194">
        <v>6.3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43977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1</v>
      </c>
      <c r="H3195">
        <v>4.4000000000000004</v>
      </c>
    </row>
    <row r="3196" spans="1:8" x14ac:dyDescent="0.25">
      <c r="A3196" s="1">
        <v>43977</v>
      </c>
      <c r="B3196" t="s">
        <v>358</v>
      </c>
      <c r="C3196">
        <v>12</v>
      </c>
      <c r="D3196">
        <v>26.8</v>
      </c>
      <c r="E3196">
        <v>0</v>
      </c>
      <c r="F3196">
        <v>0</v>
      </c>
      <c r="G3196">
        <v>3</v>
      </c>
      <c r="H3196">
        <v>6.7</v>
      </c>
    </row>
    <row r="3197" spans="1:8" x14ac:dyDescent="0.25">
      <c r="A3197" s="1">
        <v>43977</v>
      </c>
      <c r="B3197" t="s">
        <v>359</v>
      </c>
      <c r="C3197">
        <v>2</v>
      </c>
      <c r="D3197">
        <v>1.6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43963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43963</v>
      </c>
      <c r="B3199" t="s">
        <v>8</v>
      </c>
      <c r="C3199">
        <v>1</v>
      </c>
      <c r="D3199">
        <v>3.1</v>
      </c>
      <c r="E3199">
        <v>0</v>
      </c>
      <c r="F3199">
        <v>0</v>
      </c>
      <c r="G3199">
        <v>1</v>
      </c>
      <c r="H3199">
        <v>3.1</v>
      </c>
    </row>
    <row r="3200" spans="1:8" x14ac:dyDescent="0.25">
      <c r="A3200" s="1">
        <v>43963</v>
      </c>
      <c r="B3200" t="s">
        <v>9</v>
      </c>
      <c r="C3200">
        <v>2</v>
      </c>
      <c r="D3200">
        <v>7.4</v>
      </c>
      <c r="E3200">
        <v>1</v>
      </c>
      <c r="F3200">
        <v>3.7</v>
      </c>
      <c r="G3200">
        <v>1</v>
      </c>
      <c r="H3200">
        <v>3.7</v>
      </c>
    </row>
    <row r="3201" spans="1:8" x14ac:dyDescent="0.25">
      <c r="A3201" s="1">
        <v>43963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43963</v>
      </c>
      <c r="B3202" t="s">
        <v>11</v>
      </c>
      <c r="C3202">
        <v>4</v>
      </c>
      <c r="D3202">
        <v>19.8</v>
      </c>
      <c r="E3202">
        <v>1</v>
      </c>
      <c r="F3202">
        <v>5</v>
      </c>
      <c r="G3202">
        <v>1</v>
      </c>
      <c r="H3202">
        <v>5</v>
      </c>
    </row>
    <row r="3203" spans="1:8" x14ac:dyDescent="0.25">
      <c r="A3203" s="1">
        <v>43963</v>
      </c>
      <c r="B3203" t="s">
        <v>12</v>
      </c>
      <c r="C3203">
        <v>9</v>
      </c>
      <c r="D3203">
        <v>35.200000000000003</v>
      </c>
      <c r="E3203">
        <v>3</v>
      </c>
      <c r="F3203">
        <v>11.7</v>
      </c>
      <c r="G3203">
        <v>1</v>
      </c>
      <c r="H3203">
        <v>3.9</v>
      </c>
    </row>
    <row r="3204" spans="1:8" x14ac:dyDescent="0.25">
      <c r="A3204" s="1">
        <v>43963</v>
      </c>
      <c r="B3204" t="s">
        <v>13</v>
      </c>
      <c r="C3204">
        <v>17</v>
      </c>
      <c r="D3204">
        <v>15.5</v>
      </c>
      <c r="E3204">
        <v>1</v>
      </c>
      <c r="F3204">
        <v>0.9</v>
      </c>
      <c r="G3204">
        <v>3</v>
      </c>
      <c r="H3204">
        <v>2.7</v>
      </c>
    </row>
    <row r="3205" spans="1:8" x14ac:dyDescent="0.25">
      <c r="A3205" s="1">
        <v>43963</v>
      </c>
      <c r="B3205" t="s">
        <v>14</v>
      </c>
      <c r="C3205">
        <v>1</v>
      </c>
      <c r="D3205">
        <v>1.4</v>
      </c>
      <c r="E3205">
        <v>1</v>
      </c>
      <c r="F3205">
        <v>1.4</v>
      </c>
      <c r="G3205">
        <v>0</v>
      </c>
      <c r="H3205">
        <v>0</v>
      </c>
    </row>
    <row r="3206" spans="1:8" x14ac:dyDescent="0.25">
      <c r="A3206" s="1">
        <v>43963</v>
      </c>
      <c r="B3206" t="s">
        <v>15</v>
      </c>
      <c r="C3206">
        <v>84</v>
      </c>
      <c r="D3206">
        <v>39.6</v>
      </c>
      <c r="E3206">
        <v>5</v>
      </c>
      <c r="F3206">
        <v>2.4</v>
      </c>
      <c r="G3206">
        <v>9</v>
      </c>
      <c r="H3206">
        <v>4.2</v>
      </c>
    </row>
    <row r="3207" spans="1:8" x14ac:dyDescent="0.25">
      <c r="A3207" s="1">
        <v>43963</v>
      </c>
      <c r="B3207" t="s">
        <v>16</v>
      </c>
      <c r="C3207">
        <v>26</v>
      </c>
      <c r="D3207">
        <v>23.2</v>
      </c>
      <c r="E3207">
        <v>3</v>
      </c>
      <c r="F3207">
        <v>2.7</v>
      </c>
      <c r="G3207">
        <v>2</v>
      </c>
      <c r="H3207">
        <v>1.8</v>
      </c>
    </row>
    <row r="3208" spans="1:8" x14ac:dyDescent="0.25">
      <c r="A3208" s="1">
        <v>43963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43963</v>
      </c>
      <c r="B3209" t="s">
        <v>18</v>
      </c>
      <c r="C3209">
        <v>6</v>
      </c>
      <c r="D3209">
        <v>10.7</v>
      </c>
      <c r="E3209">
        <v>1</v>
      </c>
      <c r="F3209">
        <v>1.8</v>
      </c>
      <c r="G3209">
        <v>0</v>
      </c>
      <c r="H3209">
        <v>0</v>
      </c>
    </row>
    <row r="3210" spans="1:8" x14ac:dyDescent="0.25">
      <c r="A3210" s="1">
        <v>43963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43963</v>
      </c>
      <c r="B3211" t="s">
        <v>20</v>
      </c>
      <c r="C3211">
        <v>22</v>
      </c>
      <c r="D3211">
        <v>14</v>
      </c>
      <c r="E3211">
        <v>2</v>
      </c>
      <c r="F3211">
        <v>1.3</v>
      </c>
      <c r="G3211">
        <v>1</v>
      </c>
      <c r="H3211">
        <v>0.6</v>
      </c>
    </row>
    <row r="3212" spans="1:8" x14ac:dyDescent="0.25">
      <c r="A3212" s="1">
        <v>43963</v>
      </c>
      <c r="B3212" t="s">
        <v>21</v>
      </c>
      <c r="C3212">
        <v>14</v>
      </c>
      <c r="D3212">
        <v>15.3</v>
      </c>
      <c r="E3212">
        <v>0</v>
      </c>
      <c r="F3212">
        <v>0</v>
      </c>
      <c r="G3212">
        <v>1</v>
      </c>
      <c r="H3212">
        <v>1.1000000000000001</v>
      </c>
    </row>
    <row r="3213" spans="1:8" x14ac:dyDescent="0.25">
      <c r="A3213" s="1">
        <v>43963</v>
      </c>
      <c r="B3213" t="s">
        <v>22</v>
      </c>
      <c r="C3213">
        <v>310</v>
      </c>
      <c r="D3213">
        <v>35.5</v>
      </c>
      <c r="E3213">
        <v>40</v>
      </c>
      <c r="F3213">
        <v>4.5999999999999996</v>
      </c>
      <c r="G3213">
        <v>43</v>
      </c>
      <c r="H3213">
        <v>4.9000000000000004</v>
      </c>
    </row>
    <row r="3214" spans="1:8" x14ac:dyDescent="0.25">
      <c r="A3214" s="1">
        <v>43963</v>
      </c>
      <c r="B3214" t="s">
        <v>23</v>
      </c>
      <c r="C3214">
        <v>32</v>
      </c>
      <c r="D3214">
        <v>19.5</v>
      </c>
      <c r="E3214">
        <v>0</v>
      </c>
      <c r="F3214">
        <v>0</v>
      </c>
      <c r="G3214">
        <v>5</v>
      </c>
      <c r="H3214">
        <v>3.1</v>
      </c>
    </row>
    <row r="3215" spans="1:8" x14ac:dyDescent="0.25">
      <c r="A3215" s="1">
        <v>43963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43963</v>
      </c>
      <c r="B3216" t="s">
        <v>25</v>
      </c>
      <c r="C3216">
        <v>25</v>
      </c>
      <c r="D3216">
        <v>15.5</v>
      </c>
      <c r="E3216">
        <v>2</v>
      </c>
      <c r="F3216">
        <v>1.2</v>
      </c>
      <c r="G3216">
        <v>1</v>
      </c>
      <c r="H3216">
        <v>0.6</v>
      </c>
    </row>
    <row r="3217" spans="1:8" x14ac:dyDescent="0.25">
      <c r="A3217" s="1">
        <v>43963</v>
      </c>
      <c r="B3217" t="s">
        <v>26</v>
      </c>
      <c r="C3217">
        <v>4</v>
      </c>
      <c r="D3217">
        <v>5.8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43963</v>
      </c>
      <c r="B3218" t="s">
        <v>27</v>
      </c>
      <c r="C3218">
        <v>4</v>
      </c>
      <c r="D3218">
        <v>23.9</v>
      </c>
      <c r="E3218">
        <v>0</v>
      </c>
      <c r="F3218">
        <v>0</v>
      </c>
      <c r="G3218">
        <v>2</v>
      </c>
      <c r="H3218">
        <v>12</v>
      </c>
    </row>
    <row r="3219" spans="1:8" x14ac:dyDescent="0.25">
      <c r="A3219" s="1">
        <v>43963</v>
      </c>
      <c r="B3219" t="s">
        <v>28</v>
      </c>
      <c r="C3219">
        <v>2</v>
      </c>
      <c r="D3219">
        <v>29.2</v>
      </c>
      <c r="E3219">
        <v>0</v>
      </c>
      <c r="F3219">
        <v>0</v>
      </c>
      <c r="G3219">
        <v>1</v>
      </c>
      <c r="H3219">
        <v>14.6</v>
      </c>
    </row>
    <row r="3220" spans="1:8" x14ac:dyDescent="0.25">
      <c r="A3220" s="1">
        <v>43963</v>
      </c>
      <c r="B3220" t="s">
        <v>29</v>
      </c>
      <c r="C3220">
        <v>9</v>
      </c>
      <c r="D3220">
        <v>36.200000000000003</v>
      </c>
      <c r="E3220">
        <v>0</v>
      </c>
      <c r="F3220">
        <v>0</v>
      </c>
      <c r="G3220">
        <v>1</v>
      </c>
      <c r="H3220">
        <v>4</v>
      </c>
    </row>
    <row r="3221" spans="1:8" x14ac:dyDescent="0.25">
      <c r="A3221" s="1">
        <v>43963</v>
      </c>
      <c r="B3221" t="s">
        <v>30</v>
      </c>
      <c r="C3221">
        <v>16</v>
      </c>
      <c r="D3221">
        <v>32.799999999999997</v>
      </c>
      <c r="E3221">
        <v>3</v>
      </c>
      <c r="F3221">
        <v>6.2</v>
      </c>
      <c r="G3221">
        <v>2</v>
      </c>
      <c r="H3221">
        <v>4.0999999999999996</v>
      </c>
    </row>
    <row r="3222" spans="1:8" x14ac:dyDescent="0.25">
      <c r="A3222" s="1">
        <v>43963</v>
      </c>
      <c r="B3222" t="s">
        <v>31</v>
      </c>
      <c r="C3222">
        <v>15</v>
      </c>
      <c r="D3222">
        <v>25.4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43963</v>
      </c>
      <c r="B3223" t="s">
        <v>32</v>
      </c>
      <c r="C3223">
        <v>3</v>
      </c>
      <c r="D3223">
        <v>18.899999999999999</v>
      </c>
      <c r="E3223">
        <v>0</v>
      </c>
      <c r="F3223">
        <v>0</v>
      </c>
      <c r="G3223">
        <v>1</v>
      </c>
      <c r="H3223">
        <v>6.3</v>
      </c>
    </row>
    <row r="3224" spans="1:8" x14ac:dyDescent="0.25">
      <c r="A3224" s="1">
        <v>43963</v>
      </c>
      <c r="B3224" t="s">
        <v>33</v>
      </c>
      <c r="C3224">
        <v>18</v>
      </c>
      <c r="D3224">
        <v>50.1</v>
      </c>
      <c r="E3224">
        <v>2</v>
      </c>
      <c r="F3224">
        <v>5.6</v>
      </c>
      <c r="G3224">
        <v>2</v>
      </c>
      <c r="H3224">
        <v>5.6</v>
      </c>
    </row>
    <row r="3225" spans="1:8" x14ac:dyDescent="0.25">
      <c r="A3225" s="1">
        <v>43963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43963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43963</v>
      </c>
      <c r="B3227" t="s">
        <v>36</v>
      </c>
      <c r="C3227">
        <v>8</v>
      </c>
      <c r="D3227">
        <v>22.9</v>
      </c>
      <c r="E3227">
        <v>1</v>
      </c>
      <c r="F3227">
        <v>2.9</v>
      </c>
      <c r="G3227">
        <v>1</v>
      </c>
      <c r="H3227">
        <v>2.9</v>
      </c>
    </row>
    <row r="3228" spans="1:8" x14ac:dyDescent="0.25">
      <c r="A3228" s="1">
        <v>43963</v>
      </c>
      <c r="B3228" t="s">
        <v>37</v>
      </c>
      <c r="C3228">
        <v>5</v>
      </c>
      <c r="D3228">
        <v>26.8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43963</v>
      </c>
      <c r="B3229" t="s">
        <v>38</v>
      </c>
      <c r="C3229">
        <v>2</v>
      </c>
      <c r="D3229">
        <v>15.3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43963</v>
      </c>
      <c r="B3230" t="s">
        <v>39</v>
      </c>
      <c r="C3230">
        <v>6</v>
      </c>
      <c r="D3230">
        <v>20.100000000000001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43963</v>
      </c>
      <c r="B3231" t="s">
        <v>40</v>
      </c>
      <c r="C3231">
        <v>22</v>
      </c>
      <c r="D3231">
        <v>32.6</v>
      </c>
      <c r="E3231">
        <v>2</v>
      </c>
      <c r="F3231">
        <v>3</v>
      </c>
      <c r="G3231">
        <v>1</v>
      </c>
      <c r="H3231">
        <v>1.5</v>
      </c>
    </row>
    <row r="3232" spans="1:8" x14ac:dyDescent="0.25">
      <c r="A3232" s="1">
        <v>43963</v>
      </c>
      <c r="B3232" t="s">
        <v>41</v>
      </c>
      <c r="C3232">
        <v>5</v>
      </c>
      <c r="D3232">
        <v>11.4</v>
      </c>
      <c r="E3232">
        <v>1</v>
      </c>
      <c r="F3232">
        <v>2.2999999999999998</v>
      </c>
      <c r="G3232">
        <v>1</v>
      </c>
      <c r="H3232">
        <v>2.2999999999999998</v>
      </c>
    </row>
    <row r="3233" spans="1:8" x14ac:dyDescent="0.25">
      <c r="A3233" s="1">
        <v>43963</v>
      </c>
      <c r="B3233" t="s">
        <v>42</v>
      </c>
      <c r="C3233">
        <v>11</v>
      </c>
      <c r="D3233">
        <v>35.200000000000003</v>
      </c>
      <c r="E3233">
        <v>1</v>
      </c>
      <c r="F3233">
        <v>3.2</v>
      </c>
      <c r="G3233">
        <v>6</v>
      </c>
      <c r="H3233">
        <v>19.2</v>
      </c>
    </row>
    <row r="3234" spans="1:8" x14ac:dyDescent="0.25">
      <c r="A3234" s="1">
        <v>43963</v>
      </c>
      <c r="B3234" t="s">
        <v>43</v>
      </c>
      <c r="C3234">
        <v>7</v>
      </c>
      <c r="D3234">
        <v>23.3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43963</v>
      </c>
      <c r="B3235" t="s">
        <v>44</v>
      </c>
      <c r="C3235">
        <v>6</v>
      </c>
      <c r="D3235">
        <v>23.2</v>
      </c>
      <c r="E3235">
        <v>1</v>
      </c>
      <c r="F3235">
        <v>3.9</v>
      </c>
      <c r="G3235">
        <v>0</v>
      </c>
      <c r="H3235">
        <v>0</v>
      </c>
    </row>
    <row r="3236" spans="1:8" x14ac:dyDescent="0.25">
      <c r="A3236" s="1">
        <v>43963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1</v>
      </c>
      <c r="H3236">
        <v>2.4</v>
      </c>
    </row>
    <row r="3237" spans="1:8" x14ac:dyDescent="0.25">
      <c r="A3237" s="1">
        <v>43963</v>
      </c>
      <c r="B3237" t="s">
        <v>46</v>
      </c>
      <c r="C3237">
        <v>9</v>
      </c>
      <c r="D3237">
        <v>44.1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43963</v>
      </c>
      <c r="B3238" t="s">
        <v>47</v>
      </c>
      <c r="C3238">
        <v>2</v>
      </c>
      <c r="D3238">
        <v>17.3</v>
      </c>
      <c r="E3238">
        <v>1</v>
      </c>
      <c r="F3238">
        <v>8.6999999999999993</v>
      </c>
      <c r="G3238">
        <v>0</v>
      </c>
      <c r="H3238">
        <v>0</v>
      </c>
    </row>
    <row r="3239" spans="1:8" x14ac:dyDescent="0.25">
      <c r="A3239" s="1">
        <v>43963</v>
      </c>
      <c r="B3239" t="s">
        <v>48</v>
      </c>
      <c r="C3239">
        <v>4</v>
      </c>
      <c r="D3239">
        <v>17</v>
      </c>
      <c r="E3239">
        <v>0</v>
      </c>
      <c r="F3239">
        <v>0</v>
      </c>
      <c r="G3239">
        <v>1</v>
      </c>
      <c r="H3239">
        <v>4.2</v>
      </c>
    </row>
    <row r="3240" spans="1:8" x14ac:dyDescent="0.25">
      <c r="A3240" s="1">
        <v>43963</v>
      </c>
      <c r="B3240" t="s">
        <v>49</v>
      </c>
      <c r="C3240">
        <v>8</v>
      </c>
      <c r="D3240">
        <v>22.9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43963</v>
      </c>
      <c r="B3241" t="s">
        <v>50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43963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43963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43963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43963</v>
      </c>
      <c r="B3245" t="s">
        <v>54</v>
      </c>
      <c r="C3245">
        <v>7</v>
      </c>
      <c r="D3245">
        <v>23.8</v>
      </c>
      <c r="E3245">
        <v>0</v>
      </c>
      <c r="F3245">
        <v>0</v>
      </c>
      <c r="G3245">
        <v>4</v>
      </c>
      <c r="H3245">
        <v>13.6</v>
      </c>
    </row>
    <row r="3246" spans="1:8" x14ac:dyDescent="0.25">
      <c r="A3246" s="1">
        <v>43963</v>
      </c>
      <c r="B3246" t="s">
        <v>55</v>
      </c>
      <c r="C3246">
        <v>22</v>
      </c>
      <c r="D3246">
        <v>71.400000000000006</v>
      </c>
      <c r="E3246">
        <v>1</v>
      </c>
      <c r="F3246">
        <v>3.2</v>
      </c>
      <c r="G3246">
        <v>2</v>
      </c>
      <c r="H3246">
        <v>6.5</v>
      </c>
    </row>
    <row r="3247" spans="1:8" x14ac:dyDescent="0.25">
      <c r="A3247" s="1">
        <v>43963</v>
      </c>
      <c r="B3247" t="s">
        <v>56</v>
      </c>
      <c r="C3247">
        <v>23</v>
      </c>
      <c r="D3247">
        <v>12.5</v>
      </c>
      <c r="E3247">
        <v>0</v>
      </c>
      <c r="F3247">
        <v>0</v>
      </c>
      <c r="G3247">
        <v>6</v>
      </c>
      <c r="H3247">
        <v>3.3</v>
      </c>
    </row>
    <row r="3248" spans="1:8" x14ac:dyDescent="0.25">
      <c r="A3248" s="1">
        <v>43963</v>
      </c>
      <c r="B3248" t="s">
        <v>57</v>
      </c>
      <c r="C3248">
        <v>2</v>
      </c>
      <c r="D3248">
        <v>11.6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43963</v>
      </c>
      <c r="B3249" t="s">
        <v>58</v>
      </c>
      <c r="C3249">
        <v>6</v>
      </c>
      <c r="D3249">
        <v>16.600000000000001</v>
      </c>
      <c r="E3249">
        <v>2</v>
      </c>
      <c r="F3249">
        <v>5.5</v>
      </c>
      <c r="G3249">
        <v>1</v>
      </c>
      <c r="H3249">
        <v>2.8</v>
      </c>
    </row>
    <row r="3250" spans="1:8" x14ac:dyDescent="0.25">
      <c r="A3250" s="1">
        <v>43963</v>
      </c>
      <c r="B3250" t="s">
        <v>59</v>
      </c>
      <c r="C3250">
        <v>3</v>
      </c>
      <c r="D3250">
        <v>14.5</v>
      </c>
      <c r="E3250">
        <v>1</v>
      </c>
      <c r="F3250">
        <v>4.8</v>
      </c>
      <c r="G3250">
        <v>0</v>
      </c>
      <c r="H3250">
        <v>0</v>
      </c>
    </row>
    <row r="3251" spans="1:8" x14ac:dyDescent="0.25">
      <c r="A3251" s="1">
        <v>43963</v>
      </c>
      <c r="B3251" t="s">
        <v>60</v>
      </c>
      <c r="C3251">
        <v>11</v>
      </c>
      <c r="D3251">
        <v>39.5</v>
      </c>
      <c r="E3251">
        <v>1</v>
      </c>
      <c r="F3251">
        <v>3.6</v>
      </c>
      <c r="G3251">
        <v>1</v>
      </c>
      <c r="H3251">
        <v>3.6</v>
      </c>
    </row>
    <row r="3252" spans="1:8" x14ac:dyDescent="0.25">
      <c r="A3252" s="1">
        <v>43963</v>
      </c>
      <c r="B3252" t="s">
        <v>61</v>
      </c>
      <c r="C3252">
        <v>5</v>
      </c>
      <c r="D3252">
        <v>32.9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43963</v>
      </c>
      <c r="B3253" t="s">
        <v>62</v>
      </c>
      <c r="C3253">
        <v>6</v>
      </c>
      <c r="D3253">
        <v>27.4</v>
      </c>
      <c r="E3253">
        <v>0</v>
      </c>
      <c r="F3253">
        <v>0</v>
      </c>
      <c r="G3253">
        <v>1</v>
      </c>
      <c r="H3253">
        <v>4.5999999999999996</v>
      </c>
    </row>
    <row r="3254" spans="1:8" x14ac:dyDescent="0.25">
      <c r="A3254" s="1">
        <v>43963</v>
      </c>
      <c r="B3254" t="s">
        <v>63</v>
      </c>
      <c r="C3254">
        <v>7</v>
      </c>
      <c r="D3254">
        <v>26.2</v>
      </c>
      <c r="E3254">
        <v>1</v>
      </c>
      <c r="F3254">
        <v>3.7</v>
      </c>
      <c r="G3254">
        <v>1</v>
      </c>
      <c r="H3254">
        <v>3.7</v>
      </c>
    </row>
    <row r="3255" spans="1:8" x14ac:dyDescent="0.25">
      <c r="A3255" s="1">
        <v>43963</v>
      </c>
      <c r="B3255" t="s">
        <v>64</v>
      </c>
      <c r="C3255">
        <v>23</v>
      </c>
      <c r="D3255">
        <v>34.299999999999997</v>
      </c>
      <c r="E3255">
        <v>3</v>
      </c>
      <c r="F3255">
        <v>4.5</v>
      </c>
      <c r="G3255">
        <v>5</v>
      </c>
      <c r="H3255">
        <v>7.4</v>
      </c>
    </row>
    <row r="3256" spans="1:8" x14ac:dyDescent="0.25">
      <c r="A3256" s="1">
        <v>43963</v>
      </c>
      <c r="B3256" t="s">
        <v>65</v>
      </c>
      <c r="C3256">
        <v>4</v>
      </c>
      <c r="D3256">
        <v>11.1</v>
      </c>
      <c r="E3256">
        <v>1</v>
      </c>
      <c r="F3256">
        <v>2.8</v>
      </c>
      <c r="G3256">
        <v>0</v>
      </c>
      <c r="H3256">
        <v>0</v>
      </c>
    </row>
    <row r="3257" spans="1:8" x14ac:dyDescent="0.25">
      <c r="A3257" s="1">
        <v>43963</v>
      </c>
      <c r="B3257" t="s">
        <v>66</v>
      </c>
      <c r="C3257">
        <v>2</v>
      </c>
      <c r="D3257">
        <v>5.7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43963</v>
      </c>
      <c r="B3258" t="s">
        <v>67</v>
      </c>
      <c r="C3258">
        <v>7</v>
      </c>
      <c r="D3258">
        <v>33.1</v>
      </c>
      <c r="E3258">
        <v>1</v>
      </c>
      <c r="F3258">
        <v>4.7</v>
      </c>
      <c r="G3258">
        <v>3</v>
      </c>
      <c r="H3258">
        <v>14.2</v>
      </c>
    </row>
    <row r="3259" spans="1:8" x14ac:dyDescent="0.25">
      <c r="A3259" s="1">
        <v>43963</v>
      </c>
      <c r="B3259" t="s">
        <v>68</v>
      </c>
      <c r="C3259">
        <v>3</v>
      </c>
      <c r="D3259">
        <v>11.9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43963</v>
      </c>
      <c r="B3260" t="s">
        <v>69</v>
      </c>
      <c r="C3260">
        <v>5</v>
      </c>
      <c r="D3260">
        <v>17.3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43963</v>
      </c>
      <c r="B3261" t="s">
        <v>70</v>
      </c>
      <c r="C3261">
        <v>3</v>
      </c>
      <c r="D3261">
        <v>10.5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43963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43963</v>
      </c>
      <c r="B3263" t="s">
        <v>72</v>
      </c>
      <c r="C3263">
        <v>29</v>
      </c>
      <c r="D3263">
        <v>67.2</v>
      </c>
      <c r="E3263">
        <v>1</v>
      </c>
      <c r="F3263">
        <v>2.2999999999999998</v>
      </c>
      <c r="G3263">
        <v>8</v>
      </c>
      <c r="H3263">
        <v>18.5</v>
      </c>
    </row>
    <row r="3264" spans="1:8" x14ac:dyDescent="0.25">
      <c r="A3264" s="1">
        <v>43963</v>
      </c>
      <c r="B3264" t="s">
        <v>73</v>
      </c>
      <c r="C3264">
        <v>5</v>
      </c>
      <c r="D3264">
        <v>9.6999999999999993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43963</v>
      </c>
      <c r="B3265" t="s">
        <v>74</v>
      </c>
      <c r="C3265">
        <v>8</v>
      </c>
      <c r="D3265">
        <v>18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43963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4.0999999999999996</v>
      </c>
    </row>
    <row r="3267" spans="1:8" x14ac:dyDescent="0.25">
      <c r="A3267" s="1">
        <v>43963</v>
      </c>
      <c r="B3267" t="s">
        <v>76</v>
      </c>
      <c r="C3267">
        <v>15</v>
      </c>
      <c r="D3267">
        <v>14.5</v>
      </c>
      <c r="E3267">
        <v>0</v>
      </c>
      <c r="F3267">
        <v>0</v>
      </c>
      <c r="G3267">
        <v>3</v>
      </c>
      <c r="H3267">
        <v>2.9</v>
      </c>
    </row>
    <row r="3268" spans="1:8" x14ac:dyDescent="0.25">
      <c r="A3268" s="1">
        <v>43963</v>
      </c>
      <c r="B3268" t="s">
        <v>77</v>
      </c>
      <c r="C3268">
        <v>1</v>
      </c>
      <c r="D3268">
        <v>4.0999999999999996</v>
      </c>
      <c r="E3268">
        <v>1</v>
      </c>
      <c r="F3268">
        <v>4.0999999999999996</v>
      </c>
      <c r="G3268">
        <v>0</v>
      </c>
      <c r="H3268">
        <v>0</v>
      </c>
    </row>
    <row r="3269" spans="1:8" x14ac:dyDescent="0.25">
      <c r="A3269" s="1">
        <v>43963</v>
      </c>
      <c r="B3269" t="s">
        <v>78</v>
      </c>
      <c r="C3269">
        <v>1</v>
      </c>
      <c r="D3269">
        <v>1.8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43963</v>
      </c>
      <c r="B3270" t="s">
        <v>79</v>
      </c>
      <c r="C3270">
        <v>18</v>
      </c>
      <c r="D3270">
        <v>55.4</v>
      </c>
      <c r="E3270">
        <v>1</v>
      </c>
      <c r="F3270">
        <v>3.1</v>
      </c>
      <c r="G3270">
        <v>2</v>
      </c>
      <c r="H3270">
        <v>6.2</v>
      </c>
    </row>
    <row r="3271" spans="1:8" x14ac:dyDescent="0.25">
      <c r="A3271" s="1">
        <v>43963</v>
      </c>
      <c r="B3271" t="s">
        <v>80</v>
      </c>
      <c r="C3271">
        <v>41</v>
      </c>
      <c r="D3271">
        <v>40.700000000000003</v>
      </c>
      <c r="E3271">
        <v>2</v>
      </c>
      <c r="F3271">
        <v>2</v>
      </c>
      <c r="G3271">
        <v>3</v>
      </c>
      <c r="H3271">
        <v>3</v>
      </c>
    </row>
    <row r="3272" spans="1:8" x14ac:dyDescent="0.25">
      <c r="A3272" s="1">
        <v>43963</v>
      </c>
      <c r="B3272" t="s">
        <v>81</v>
      </c>
      <c r="C3272">
        <v>14</v>
      </c>
      <c r="D3272">
        <v>45.5</v>
      </c>
      <c r="E3272">
        <v>1</v>
      </c>
      <c r="F3272">
        <v>3.2</v>
      </c>
      <c r="G3272">
        <v>2</v>
      </c>
      <c r="H3272">
        <v>6.5</v>
      </c>
    </row>
    <row r="3273" spans="1:8" x14ac:dyDescent="0.25">
      <c r="A3273" s="1">
        <v>43963</v>
      </c>
      <c r="B3273" t="s">
        <v>82</v>
      </c>
      <c r="C3273">
        <v>2</v>
      </c>
      <c r="D3273">
        <v>7.6</v>
      </c>
      <c r="E3273">
        <v>1</v>
      </c>
      <c r="F3273">
        <v>3.8</v>
      </c>
      <c r="G3273">
        <v>0</v>
      </c>
      <c r="H3273">
        <v>0</v>
      </c>
    </row>
    <row r="3274" spans="1:8" x14ac:dyDescent="0.25">
      <c r="A3274" s="1">
        <v>43963</v>
      </c>
      <c r="B3274" t="s">
        <v>83</v>
      </c>
      <c r="C3274">
        <v>6</v>
      </c>
      <c r="D3274">
        <v>54.2</v>
      </c>
      <c r="E3274">
        <v>1</v>
      </c>
      <c r="F3274">
        <v>9</v>
      </c>
      <c r="G3274">
        <v>0</v>
      </c>
      <c r="H3274">
        <v>0</v>
      </c>
    </row>
    <row r="3275" spans="1:8" x14ac:dyDescent="0.25">
      <c r="A3275" s="1">
        <v>43963</v>
      </c>
      <c r="B3275" t="s">
        <v>84</v>
      </c>
      <c r="C3275">
        <v>8</v>
      </c>
      <c r="D3275">
        <v>13.8</v>
      </c>
      <c r="E3275">
        <v>1</v>
      </c>
      <c r="F3275">
        <v>1.7</v>
      </c>
      <c r="G3275">
        <v>1</v>
      </c>
      <c r="H3275">
        <v>1.7</v>
      </c>
    </row>
    <row r="3276" spans="1:8" x14ac:dyDescent="0.25">
      <c r="A3276" s="1">
        <v>43963</v>
      </c>
      <c r="B3276" t="s">
        <v>85</v>
      </c>
      <c r="C3276">
        <v>5</v>
      </c>
      <c r="D3276">
        <v>19.100000000000001</v>
      </c>
      <c r="E3276">
        <v>0</v>
      </c>
      <c r="F3276">
        <v>0</v>
      </c>
      <c r="G3276">
        <v>2</v>
      </c>
      <c r="H3276">
        <v>7.6</v>
      </c>
    </row>
    <row r="3277" spans="1:8" x14ac:dyDescent="0.25">
      <c r="A3277" s="1">
        <v>43963</v>
      </c>
      <c r="B3277" t="s">
        <v>86</v>
      </c>
      <c r="C3277">
        <v>81</v>
      </c>
      <c r="D3277">
        <v>67.900000000000006</v>
      </c>
      <c r="E3277">
        <v>2</v>
      </c>
      <c r="F3277">
        <v>1.7</v>
      </c>
      <c r="G3277">
        <v>7</v>
      </c>
      <c r="H3277">
        <v>5.9</v>
      </c>
    </row>
    <row r="3278" spans="1:8" x14ac:dyDescent="0.25">
      <c r="A3278" s="1">
        <v>43963</v>
      </c>
      <c r="B3278" t="s">
        <v>87</v>
      </c>
      <c r="C3278">
        <v>1</v>
      </c>
      <c r="D3278">
        <v>5.0999999999999996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43963</v>
      </c>
      <c r="B3279" t="s">
        <v>88</v>
      </c>
      <c r="C3279">
        <v>5</v>
      </c>
      <c r="D3279">
        <v>18.3</v>
      </c>
      <c r="E3279">
        <v>0</v>
      </c>
      <c r="F3279">
        <v>0</v>
      </c>
      <c r="G3279">
        <v>1</v>
      </c>
      <c r="H3279">
        <v>3.7</v>
      </c>
    </row>
    <row r="3280" spans="1:8" x14ac:dyDescent="0.25">
      <c r="A3280" s="1">
        <v>43963</v>
      </c>
      <c r="B3280" t="s">
        <v>89</v>
      </c>
      <c r="C3280">
        <v>6</v>
      </c>
      <c r="D3280">
        <v>14.4</v>
      </c>
      <c r="E3280">
        <v>2</v>
      </c>
      <c r="F3280">
        <v>4.8</v>
      </c>
      <c r="G3280">
        <v>0</v>
      </c>
      <c r="H3280">
        <v>0</v>
      </c>
    </row>
    <row r="3281" spans="1:8" x14ac:dyDescent="0.25">
      <c r="A3281" s="1">
        <v>43963</v>
      </c>
      <c r="B3281" t="s">
        <v>90</v>
      </c>
      <c r="C3281">
        <v>4</v>
      </c>
      <c r="D3281">
        <v>21.1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43963</v>
      </c>
      <c r="B3282" t="s">
        <v>91</v>
      </c>
      <c r="C3282">
        <v>3</v>
      </c>
      <c r="D3282">
        <v>11.9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43963</v>
      </c>
      <c r="B3283" t="s">
        <v>92</v>
      </c>
      <c r="C3283">
        <v>6</v>
      </c>
      <c r="D3283">
        <v>19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43963</v>
      </c>
      <c r="B3284" t="s">
        <v>93</v>
      </c>
      <c r="C3284">
        <v>10</v>
      </c>
      <c r="D3284">
        <v>27.6</v>
      </c>
      <c r="E3284">
        <v>2</v>
      </c>
      <c r="F3284">
        <v>5.5</v>
      </c>
      <c r="G3284">
        <v>0</v>
      </c>
      <c r="H3284">
        <v>0</v>
      </c>
    </row>
    <row r="3285" spans="1:8" x14ac:dyDescent="0.25">
      <c r="A3285" s="1">
        <v>43963</v>
      </c>
      <c r="B3285" t="s">
        <v>94</v>
      </c>
      <c r="C3285">
        <v>14</v>
      </c>
      <c r="D3285">
        <v>11.9</v>
      </c>
      <c r="E3285">
        <v>1</v>
      </c>
      <c r="F3285">
        <v>0.9</v>
      </c>
      <c r="G3285">
        <v>0</v>
      </c>
      <c r="H3285">
        <v>0</v>
      </c>
    </row>
    <row r="3286" spans="1:8" x14ac:dyDescent="0.25">
      <c r="A3286" s="1">
        <v>43963</v>
      </c>
      <c r="B3286" t="s">
        <v>95</v>
      </c>
      <c r="C3286">
        <v>2</v>
      </c>
      <c r="D3286">
        <v>21.6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43963</v>
      </c>
      <c r="B3287" t="s">
        <v>96</v>
      </c>
      <c r="C3287">
        <v>4</v>
      </c>
      <c r="D3287">
        <v>20.7</v>
      </c>
      <c r="E3287">
        <v>0</v>
      </c>
      <c r="F3287">
        <v>0</v>
      </c>
      <c r="G3287">
        <v>1</v>
      </c>
      <c r="H3287">
        <v>5.2</v>
      </c>
    </row>
    <row r="3288" spans="1:8" x14ac:dyDescent="0.25">
      <c r="A3288" s="1">
        <v>43963</v>
      </c>
      <c r="B3288" t="s">
        <v>97</v>
      </c>
      <c r="C3288">
        <v>15</v>
      </c>
      <c r="D3288">
        <v>58.2</v>
      </c>
      <c r="E3288">
        <v>1</v>
      </c>
      <c r="F3288">
        <v>3.9</v>
      </c>
      <c r="G3288">
        <v>3</v>
      </c>
      <c r="H3288">
        <v>11.6</v>
      </c>
    </row>
    <row r="3289" spans="1:8" x14ac:dyDescent="0.25">
      <c r="A3289" s="1">
        <v>43963</v>
      </c>
      <c r="B3289" t="s">
        <v>98</v>
      </c>
      <c r="C3289">
        <v>52</v>
      </c>
      <c r="D3289">
        <v>22.2</v>
      </c>
      <c r="E3289">
        <v>8</v>
      </c>
      <c r="F3289">
        <v>3.4</v>
      </c>
      <c r="G3289">
        <v>11</v>
      </c>
      <c r="H3289">
        <v>4.7</v>
      </c>
    </row>
    <row r="3290" spans="1:8" x14ac:dyDescent="0.25">
      <c r="A3290" s="1">
        <v>43963</v>
      </c>
      <c r="B3290" t="s">
        <v>99</v>
      </c>
      <c r="C3290">
        <v>12</v>
      </c>
      <c r="D3290">
        <v>51.8</v>
      </c>
      <c r="E3290">
        <v>1</v>
      </c>
      <c r="F3290">
        <v>4.3</v>
      </c>
      <c r="G3290">
        <v>0</v>
      </c>
      <c r="H3290">
        <v>0</v>
      </c>
    </row>
    <row r="3291" spans="1:8" x14ac:dyDescent="0.25">
      <c r="A3291" s="1">
        <v>43963</v>
      </c>
      <c r="B3291" t="s">
        <v>100</v>
      </c>
      <c r="C3291">
        <v>6</v>
      </c>
      <c r="D3291">
        <v>5.6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43963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43963</v>
      </c>
      <c r="B3293" t="s">
        <v>102</v>
      </c>
      <c r="C3293">
        <v>31</v>
      </c>
      <c r="D3293">
        <v>19.399999999999999</v>
      </c>
      <c r="E3293">
        <v>1</v>
      </c>
      <c r="F3293">
        <v>0.6</v>
      </c>
      <c r="G3293">
        <v>3</v>
      </c>
      <c r="H3293">
        <v>1.9</v>
      </c>
    </row>
    <row r="3294" spans="1:8" x14ac:dyDescent="0.25">
      <c r="A3294" s="1">
        <v>43963</v>
      </c>
      <c r="B3294" t="s">
        <v>103</v>
      </c>
      <c r="C3294">
        <v>9</v>
      </c>
      <c r="D3294">
        <v>27.1</v>
      </c>
      <c r="E3294">
        <v>1</v>
      </c>
      <c r="F3294">
        <v>3</v>
      </c>
      <c r="G3294">
        <v>3</v>
      </c>
      <c r="H3294">
        <v>9</v>
      </c>
    </row>
    <row r="3295" spans="1:8" x14ac:dyDescent="0.25">
      <c r="A3295" s="1">
        <v>43963</v>
      </c>
      <c r="B3295" t="s">
        <v>104</v>
      </c>
      <c r="C3295">
        <v>20</v>
      </c>
      <c r="D3295">
        <v>74.099999999999994</v>
      </c>
      <c r="E3295">
        <v>1</v>
      </c>
      <c r="F3295">
        <v>3.7</v>
      </c>
      <c r="G3295">
        <v>7</v>
      </c>
      <c r="H3295">
        <v>25.9</v>
      </c>
    </row>
    <row r="3296" spans="1:8" x14ac:dyDescent="0.25">
      <c r="A3296" s="1">
        <v>43963</v>
      </c>
      <c r="B3296" t="s">
        <v>105</v>
      </c>
      <c r="C3296">
        <v>15</v>
      </c>
      <c r="D3296">
        <v>34.200000000000003</v>
      </c>
      <c r="E3296">
        <v>0</v>
      </c>
      <c r="F3296">
        <v>0</v>
      </c>
      <c r="G3296">
        <v>4</v>
      </c>
      <c r="H3296">
        <v>9.1</v>
      </c>
    </row>
    <row r="3297" spans="1:8" x14ac:dyDescent="0.25">
      <c r="A3297" s="1">
        <v>43963</v>
      </c>
      <c r="B3297" t="s">
        <v>106</v>
      </c>
      <c r="C3297">
        <v>3</v>
      </c>
      <c r="D3297">
        <v>13.9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43963</v>
      </c>
      <c r="B3298" t="s">
        <v>107</v>
      </c>
      <c r="C3298">
        <v>8</v>
      </c>
      <c r="D3298">
        <v>20.100000000000001</v>
      </c>
      <c r="E3298">
        <v>0</v>
      </c>
      <c r="F3298">
        <v>0</v>
      </c>
      <c r="G3298">
        <v>2</v>
      </c>
      <c r="H3298">
        <v>5</v>
      </c>
    </row>
    <row r="3299" spans="1:8" x14ac:dyDescent="0.25">
      <c r="A3299" s="1">
        <v>43963</v>
      </c>
      <c r="B3299" t="s">
        <v>108</v>
      </c>
      <c r="C3299">
        <v>10</v>
      </c>
      <c r="D3299">
        <v>32.5</v>
      </c>
      <c r="E3299">
        <v>2</v>
      </c>
      <c r="F3299">
        <v>6.5</v>
      </c>
      <c r="G3299">
        <v>0</v>
      </c>
      <c r="H3299">
        <v>0</v>
      </c>
    </row>
    <row r="3300" spans="1:8" x14ac:dyDescent="0.25">
      <c r="A3300" s="1">
        <v>43963</v>
      </c>
      <c r="B3300" t="s">
        <v>109</v>
      </c>
      <c r="C3300">
        <v>2</v>
      </c>
      <c r="D3300">
        <v>11.8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43963</v>
      </c>
      <c r="B3301" t="s">
        <v>110</v>
      </c>
      <c r="C3301">
        <v>2</v>
      </c>
      <c r="D3301">
        <v>7.6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43963</v>
      </c>
      <c r="B3302" t="s">
        <v>111</v>
      </c>
      <c r="C3302">
        <v>7</v>
      </c>
      <c r="D3302">
        <v>14</v>
      </c>
      <c r="E3302">
        <v>0</v>
      </c>
      <c r="F3302">
        <v>0</v>
      </c>
      <c r="G3302">
        <v>2</v>
      </c>
      <c r="H3302">
        <v>4</v>
      </c>
    </row>
    <row r="3303" spans="1:8" x14ac:dyDescent="0.25">
      <c r="A3303" s="1">
        <v>43963</v>
      </c>
      <c r="B3303" t="s">
        <v>112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2.6</v>
      </c>
    </row>
    <row r="3304" spans="1:8" x14ac:dyDescent="0.25">
      <c r="A3304" s="1">
        <v>43963</v>
      </c>
      <c r="B3304" t="s">
        <v>113</v>
      </c>
      <c r="C3304">
        <v>2</v>
      </c>
      <c r="D3304">
        <v>8.4</v>
      </c>
      <c r="E3304">
        <v>1</v>
      </c>
      <c r="F3304">
        <v>4.2</v>
      </c>
      <c r="G3304">
        <v>0</v>
      </c>
      <c r="H3304">
        <v>0</v>
      </c>
    </row>
    <row r="3305" spans="1:8" x14ac:dyDescent="0.25">
      <c r="A3305" s="1">
        <v>43963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43963</v>
      </c>
      <c r="B3306" t="s">
        <v>115</v>
      </c>
      <c r="C3306">
        <v>9</v>
      </c>
      <c r="D3306">
        <v>24.3</v>
      </c>
      <c r="E3306">
        <v>1</v>
      </c>
      <c r="F3306">
        <v>2.7</v>
      </c>
      <c r="G3306">
        <v>0</v>
      </c>
      <c r="H3306">
        <v>0</v>
      </c>
    </row>
    <row r="3307" spans="1:8" x14ac:dyDescent="0.25">
      <c r="A3307" s="1">
        <v>43963</v>
      </c>
      <c r="B3307" t="s">
        <v>116</v>
      </c>
      <c r="C3307">
        <v>13</v>
      </c>
      <c r="D3307">
        <v>17.7</v>
      </c>
      <c r="E3307">
        <v>3</v>
      </c>
      <c r="F3307">
        <v>4.0999999999999996</v>
      </c>
      <c r="G3307">
        <v>4</v>
      </c>
      <c r="H3307">
        <v>5.4</v>
      </c>
    </row>
    <row r="3308" spans="1:8" x14ac:dyDescent="0.25">
      <c r="A3308" s="1">
        <v>43963</v>
      </c>
      <c r="B3308" t="s">
        <v>117</v>
      </c>
      <c r="C3308">
        <v>6</v>
      </c>
      <c r="D3308">
        <v>48.2</v>
      </c>
      <c r="E3308">
        <v>1</v>
      </c>
      <c r="F3308">
        <v>8</v>
      </c>
      <c r="G3308">
        <v>0</v>
      </c>
      <c r="H3308">
        <v>0</v>
      </c>
    </row>
    <row r="3309" spans="1:8" x14ac:dyDescent="0.25">
      <c r="A3309" s="1">
        <v>43963</v>
      </c>
      <c r="B3309" t="s">
        <v>118</v>
      </c>
      <c r="C3309">
        <v>8</v>
      </c>
      <c r="D3309">
        <v>3.4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43963</v>
      </c>
      <c r="B3310" t="s">
        <v>119</v>
      </c>
      <c r="C3310">
        <v>4</v>
      </c>
      <c r="D3310">
        <v>28.2</v>
      </c>
      <c r="E3310">
        <v>0</v>
      </c>
      <c r="F3310">
        <v>0</v>
      </c>
      <c r="G3310">
        <v>1</v>
      </c>
      <c r="H3310">
        <v>7.1</v>
      </c>
    </row>
    <row r="3311" spans="1:8" x14ac:dyDescent="0.25">
      <c r="A3311" s="1">
        <v>43963</v>
      </c>
      <c r="B3311" t="s">
        <v>120</v>
      </c>
      <c r="C3311">
        <v>3</v>
      </c>
      <c r="D3311">
        <v>12.3</v>
      </c>
      <c r="E3311">
        <v>0</v>
      </c>
      <c r="F3311">
        <v>0</v>
      </c>
      <c r="G3311">
        <v>2</v>
      </c>
      <c r="H3311">
        <v>8.1999999999999993</v>
      </c>
    </row>
    <row r="3312" spans="1:8" x14ac:dyDescent="0.25">
      <c r="A3312" s="1">
        <v>43963</v>
      </c>
      <c r="B3312" t="s">
        <v>121</v>
      </c>
      <c r="C3312">
        <v>8</v>
      </c>
      <c r="D3312">
        <v>55.7</v>
      </c>
      <c r="E3312">
        <v>1</v>
      </c>
      <c r="F3312">
        <v>7</v>
      </c>
      <c r="G3312">
        <v>0</v>
      </c>
      <c r="H3312">
        <v>0</v>
      </c>
    </row>
    <row r="3313" spans="1:8" x14ac:dyDescent="0.25">
      <c r="A3313" s="1">
        <v>43963</v>
      </c>
      <c r="B3313" t="s">
        <v>122</v>
      </c>
      <c r="C3313">
        <v>22</v>
      </c>
      <c r="D3313">
        <v>13.5</v>
      </c>
      <c r="E3313">
        <v>1</v>
      </c>
      <c r="F3313">
        <v>0.6</v>
      </c>
      <c r="G3313">
        <v>5</v>
      </c>
      <c r="H3313">
        <v>3.1</v>
      </c>
    </row>
    <row r="3314" spans="1:8" x14ac:dyDescent="0.25">
      <c r="A3314" s="1">
        <v>43963</v>
      </c>
      <c r="B3314" t="s">
        <v>123</v>
      </c>
      <c r="C3314">
        <v>56</v>
      </c>
      <c r="D3314">
        <v>35.9</v>
      </c>
      <c r="E3314">
        <v>4</v>
      </c>
      <c r="F3314">
        <v>2.6</v>
      </c>
      <c r="G3314">
        <v>6</v>
      </c>
      <c r="H3314">
        <v>3.8</v>
      </c>
    </row>
    <row r="3315" spans="1:8" x14ac:dyDescent="0.25">
      <c r="A3315" s="1">
        <v>43963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43963</v>
      </c>
      <c r="B3316" t="s">
        <v>125</v>
      </c>
      <c r="C3316">
        <v>9</v>
      </c>
      <c r="D3316">
        <v>14.8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43963</v>
      </c>
      <c r="B3317" t="s">
        <v>126</v>
      </c>
      <c r="C3317">
        <v>20</v>
      </c>
      <c r="D3317">
        <v>41.3</v>
      </c>
      <c r="E3317">
        <v>2</v>
      </c>
      <c r="F3317">
        <v>4.0999999999999996</v>
      </c>
      <c r="G3317">
        <v>3</v>
      </c>
      <c r="H3317">
        <v>6.2</v>
      </c>
    </row>
    <row r="3318" spans="1:8" x14ac:dyDescent="0.25">
      <c r="A3318" s="1">
        <v>43963</v>
      </c>
      <c r="B3318" t="s">
        <v>127</v>
      </c>
      <c r="C3318">
        <v>3</v>
      </c>
      <c r="D3318">
        <v>16.399999999999999</v>
      </c>
      <c r="E3318">
        <v>1</v>
      </c>
      <c r="F3318">
        <v>5.5</v>
      </c>
      <c r="G3318">
        <v>0</v>
      </c>
      <c r="H3318">
        <v>0</v>
      </c>
    </row>
    <row r="3319" spans="1:8" x14ac:dyDescent="0.25">
      <c r="A3319" s="1">
        <v>43963</v>
      </c>
      <c r="B3319" t="s">
        <v>128</v>
      </c>
      <c r="C3319">
        <v>1</v>
      </c>
      <c r="D3319">
        <v>6.4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43963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43963</v>
      </c>
      <c r="B3321" t="s">
        <v>130</v>
      </c>
      <c r="C3321">
        <v>4</v>
      </c>
      <c r="D3321">
        <v>10.199999999999999</v>
      </c>
      <c r="E3321">
        <v>1</v>
      </c>
      <c r="F3321">
        <v>2.6</v>
      </c>
      <c r="G3321">
        <v>1</v>
      </c>
      <c r="H3321">
        <v>2.6</v>
      </c>
    </row>
    <row r="3322" spans="1:8" x14ac:dyDescent="0.25">
      <c r="A3322" s="1">
        <v>43963</v>
      </c>
      <c r="B3322" t="s">
        <v>131</v>
      </c>
      <c r="C3322">
        <v>1</v>
      </c>
      <c r="D3322">
        <v>3.7</v>
      </c>
      <c r="E3322">
        <v>0</v>
      </c>
      <c r="F3322">
        <v>0</v>
      </c>
      <c r="G3322">
        <v>1</v>
      </c>
      <c r="H3322">
        <v>3.7</v>
      </c>
    </row>
    <row r="3323" spans="1:8" x14ac:dyDescent="0.25">
      <c r="A3323" s="1">
        <v>43963</v>
      </c>
      <c r="B3323" t="s">
        <v>132</v>
      </c>
      <c r="C3323">
        <v>12</v>
      </c>
      <c r="D3323">
        <v>64.599999999999994</v>
      </c>
      <c r="E3323">
        <v>3</v>
      </c>
      <c r="F3323">
        <v>16.100000000000001</v>
      </c>
      <c r="G3323">
        <v>3</v>
      </c>
      <c r="H3323">
        <v>16.100000000000001</v>
      </c>
    </row>
    <row r="3324" spans="1:8" x14ac:dyDescent="0.25">
      <c r="A3324" s="1">
        <v>43963</v>
      </c>
      <c r="B3324" t="s">
        <v>133</v>
      </c>
      <c r="C3324">
        <v>6</v>
      </c>
      <c r="D3324">
        <v>11.9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43963</v>
      </c>
      <c r="B3325" t="s">
        <v>134</v>
      </c>
      <c r="C3325">
        <v>4</v>
      </c>
      <c r="D3325">
        <v>6.9</v>
      </c>
      <c r="E3325">
        <v>1</v>
      </c>
      <c r="F3325">
        <v>1.7</v>
      </c>
      <c r="G3325">
        <v>0</v>
      </c>
      <c r="H3325">
        <v>0</v>
      </c>
    </row>
    <row r="3326" spans="1:8" x14ac:dyDescent="0.25">
      <c r="A3326" s="1">
        <v>43963</v>
      </c>
      <c r="B3326" t="s">
        <v>135</v>
      </c>
      <c r="C3326">
        <v>35</v>
      </c>
      <c r="D3326">
        <v>40.200000000000003</v>
      </c>
      <c r="E3326">
        <v>3</v>
      </c>
      <c r="F3326">
        <v>3.4</v>
      </c>
      <c r="G3326">
        <v>4</v>
      </c>
      <c r="H3326">
        <v>4.5999999999999996</v>
      </c>
    </row>
    <row r="3327" spans="1:8" x14ac:dyDescent="0.25">
      <c r="A3327" s="1">
        <v>43963</v>
      </c>
      <c r="B3327" t="s">
        <v>136</v>
      </c>
      <c r="C3327">
        <v>2</v>
      </c>
      <c r="D3327">
        <v>12.4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43963</v>
      </c>
      <c r="B3328" t="s">
        <v>137</v>
      </c>
      <c r="C3328">
        <v>3</v>
      </c>
      <c r="D3328">
        <v>12.5</v>
      </c>
      <c r="E3328">
        <v>0</v>
      </c>
      <c r="F3328">
        <v>0</v>
      </c>
      <c r="G3328">
        <v>1</v>
      </c>
      <c r="H3328">
        <v>4.2</v>
      </c>
    </row>
    <row r="3329" spans="1:8" x14ac:dyDescent="0.25">
      <c r="A3329" s="1">
        <v>43963</v>
      </c>
      <c r="B3329" t="s">
        <v>138</v>
      </c>
      <c r="C3329">
        <v>17</v>
      </c>
      <c r="D3329">
        <v>47.3</v>
      </c>
      <c r="E3329">
        <v>0</v>
      </c>
      <c r="F3329">
        <v>0</v>
      </c>
      <c r="G3329">
        <v>2</v>
      </c>
      <c r="H3329">
        <v>5.6</v>
      </c>
    </row>
    <row r="3330" spans="1:8" x14ac:dyDescent="0.25">
      <c r="A3330" s="1">
        <v>43963</v>
      </c>
      <c r="B3330" t="s">
        <v>139</v>
      </c>
      <c r="C3330">
        <v>5</v>
      </c>
      <c r="D3330">
        <v>12.5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43963</v>
      </c>
      <c r="B3331" t="s">
        <v>140</v>
      </c>
      <c r="C3331">
        <v>41</v>
      </c>
      <c r="D3331">
        <v>44.4</v>
      </c>
      <c r="E3331">
        <v>6</v>
      </c>
      <c r="F3331">
        <v>6.5</v>
      </c>
      <c r="G3331">
        <v>4</v>
      </c>
      <c r="H3331">
        <v>4.3</v>
      </c>
    </row>
    <row r="3332" spans="1:8" x14ac:dyDescent="0.25">
      <c r="A3332" s="1">
        <v>43963</v>
      </c>
      <c r="B3332" t="s">
        <v>141</v>
      </c>
      <c r="C3332">
        <v>12</v>
      </c>
      <c r="D3332">
        <v>38.5</v>
      </c>
      <c r="E3332">
        <v>1</v>
      </c>
      <c r="F3332">
        <v>3.2</v>
      </c>
      <c r="G3332">
        <v>1</v>
      </c>
      <c r="H3332">
        <v>3.2</v>
      </c>
    </row>
    <row r="3333" spans="1:8" x14ac:dyDescent="0.25">
      <c r="A3333" s="1">
        <v>43963</v>
      </c>
      <c r="B3333" t="s">
        <v>142</v>
      </c>
      <c r="C3333">
        <v>6</v>
      </c>
      <c r="D3333">
        <v>7.4</v>
      </c>
      <c r="E3333">
        <v>1</v>
      </c>
      <c r="F3333">
        <v>1.2</v>
      </c>
      <c r="G3333">
        <v>0</v>
      </c>
      <c r="H3333">
        <v>0</v>
      </c>
    </row>
    <row r="3334" spans="1:8" x14ac:dyDescent="0.25">
      <c r="A3334" s="1">
        <v>43963</v>
      </c>
      <c r="B3334" t="s">
        <v>143</v>
      </c>
      <c r="C3334">
        <v>2</v>
      </c>
      <c r="D3334">
        <v>4.2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43963</v>
      </c>
      <c r="B3335" t="s">
        <v>144</v>
      </c>
      <c r="C3335">
        <v>4</v>
      </c>
      <c r="D3335">
        <v>24.3</v>
      </c>
      <c r="E3335">
        <v>0</v>
      </c>
      <c r="F3335">
        <v>0</v>
      </c>
      <c r="G3335">
        <v>1</v>
      </c>
      <c r="H3335">
        <v>6.1</v>
      </c>
    </row>
    <row r="3336" spans="1:8" x14ac:dyDescent="0.25">
      <c r="A3336" s="1">
        <v>43963</v>
      </c>
      <c r="B3336" t="s">
        <v>145</v>
      </c>
      <c r="C3336">
        <v>7</v>
      </c>
      <c r="D3336">
        <v>15.7</v>
      </c>
      <c r="E3336">
        <v>1</v>
      </c>
      <c r="F3336">
        <v>2.2000000000000002</v>
      </c>
      <c r="G3336">
        <v>3</v>
      </c>
      <c r="H3336">
        <v>6.7</v>
      </c>
    </row>
    <row r="3337" spans="1:8" x14ac:dyDescent="0.25">
      <c r="A3337" s="1">
        <v>43963</v>
      </c>
      <c r="B3337" t="s">
        <v>146</v>
      </c>
      <c r="C3337">
        <v>4</v>
      </c>
      <c r="D3337">
        <v>18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43963</v>
      </c>
      <c r="B3338" t="s">
        <v>147</v>
      </c>
      <c r="C3338">
        <v>4</v>
      </c>
      <c r="D3338">
        <v>25.8</v>
      </c>
      <c r="E3338">
        <v>0</v>
      </c>
      <c r="F3338">
        <v>0</v>
      </c>
      <c r="G3338">
        <v>1</v>
      </c>
      <c r="H3338">
        <v>6.4</v>
      </c>
    </row>
    <row r="3339" spans="1:8" x14ac:dyDescent="0.25">
      <c r="A3339" s="1">
        <v>43963</v>
      </c>
      <c r="B3339" t="s">
        <v>148</v>
      </c>
      <c r="C3339">
        <v>30</v>
      </c>
      <c r="D3339">
        <v>33</v>
      </c>
      <c r="E3339">
        <v>2</v>
      </c>
      <c r="F3339">
        <v>2.2000000000000002</v>
      </c>
      <c r="G3339">
        <v>8</v>
      </c>
      <c r="H3339">
        <v>8.8000000000000007</v>
      </c>
    </row>
    <row r="3340" spans="1:8" x14ac:dyDescent="0.25">
      <c r="A3340" s="1">
        <v>43963</v>
      </c>
      <c r="B3340" t="s">
        <v>149</v>
      </c>
      <c r="C3340">
        <v>39</v>
      </c>
      <c r="D3340">
        <v>44.6</v>
      </c>
      <c r="E3340">
        <v>2</v>
      </c>
      <c r="F3340">
        <v>2.2999999999999998</v>
      </c>
      <c r="G3340">
        <v>3</v>
      </c>
      <c r="H3340">
        <v>3.4</v>
      </c>
    </row>
    <row r="3341" spans="1:8" x14ac:dyDescent="0.25">
      <c r="A3341" s="1">
        <v>43963</v>
      </c>
      <c r="B3341" t="s">
        <v>150</v>
      </c>
      <c r="C3341">
        <v>4</v>
      </c>
      <c r="D3341">
        <v>11.4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43963</v>
      </c>
      <c r="B3342" t="s">
        <v>151</v>
      </c>
      <c r="C3342">
        <v>3</v>
      </c>
      <c r="D3342">
        <v>6.2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43963</v>
      </c>
      <c r="B3343" t="s">
        <v>152</v>
      </c>
      <c r="C3343">
        <v>9</v>
      </c>
      <c r="D3343">
        <v>16.2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43963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43963</v>
      </c>
      <c r="B3345" t="s">
        <v>154</v>
      </c>
      <c r="C3345">
        <v>5</v>
      </c>
      <c r="D3345">
        <v>11.8</v>
      </c>
      <c r="E3345">
        <v>0</v>
      </c>
      <c r="F3345">
        <v>0</v>
      </c>
      <c r="G3345">
        <v>1</v>
      </c>
      <c r="H3345">
        <v>2.4</v>
      </c>
    </row>
    <row r="3346" spans="1:8" x14ac:dyDescent="0.25">
      <c r="A3346" s="1">
        <v>43963</v>
      </c>
      <c r="B3346" t="s">
        <v>155</v>
      </c>
      <c r="C3346">
        <v>9</v>
      </c>
      <c r="D3346">
        <v>17.899999999999999</v>
      </c>
      <c r="E3346">
        <v>0</v>
      </c>
      <c r="F3346">
        <v>0</v>
      </c>
      <c r="G3346">
        <v>1</v>
      </c>
      <c r="H3346">
        <v>2</v>
      </c>
    </row>
    <row r="3347" spans="1:8" x14ac:dyDescent="0.25">
      <c r="A3347" s="1">
        <v>43963</v>
      </c>
      <c r="B3347" t="s">
        <v>156</v>
      </c>
      <c r="C3347">
        <v>22</v>
      </c>
      <c r="D3347">
        <v>53.3</v>
      </c>
      <c r="E3347">
        <v>2</v>
      </c>
      <c r="F3347">
        <v>4.8</v>
      </c>
      <c r="G3347">
        <v>3</v>
      </c>
      <c r="H3347">
        <v>7.3</v>
      </c>
    </row>
    <row r="3348" spans="1:8" x14ac:dyDescent="0.25">
      <c r="A3348" s="1">
        <v>43963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43963</v>
      </c>
      <c r="B3349" t="s">
        <v>158</v>
      </c>
      <c r="C3349">
        <v>14</v>
      </c>
      <c r="D3349">
        <v>41</v>
      </c>
      <c r="E3349">
        <v>0</v>
      </c>
      <c r="F3349">
        <v>0</v>
      </c>
      <c r="G3349">
        <v>2</v>
      </c>
      <c r="H3349">
        <v>5.9</v>
      </c>
    </row>
    <row r="3350" spans="1:8" x14ac:dyDescent="0.25">
      <c r="A3350" s="1">
        <v>43963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43963</v>
      </c>
      <c r="B3351" t="s">
        <v>160</v>
      </c>
      <c r="C3351">
        <v>21</v>
      </c>
      <c r="D3351">
        <v>38.700000000000003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43963</v>
      </c>
      <c r="B3352" t="s">
        <v>161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43963</v>
      </c>
      <c r="B3353" t="s">
        <v>162</v>
      </c>
      <c r="C3353">
        <v>15</v>
      </c>
      <c r="D3353">
        <v>22.8</v>
      </c>
      <c r="E3353">
        <v>0</v>
      </c>
      <c r="F3353">
        <v>0</v>
      </c>
      <c r="G3353">
        <v>2</v>
      </c>
      <c r="H3353">
        <v>3</v>
      </c>
    </row>
    <row r="3354" spans="1:8" x14ac:dyDescent="0.25">
      <c r="A3354" s="1">
        <v>43963</v>
      </c>
      <c r="B3354" t="s">
        <v>163</v>
      </c>
      <c r="C3354">
        <v>32</v>
      </c>
      <c r="D3354">
        <v>69.900000000000006</v>
      </c>
      <c r="E3354">
        <v>5</v>
      </c>
      <c r="F3354">
        <v>10.9</v>
      </c>
      <c r="G3354">
        <v>7</v>
      </c>
      <c r="H3354">
        <v>15.3</v>
      </c>
    </row>
    <row r="3355" spans="1:8" x14ac:dyDescent="0.25">
      <c r="A3355" s="1">
        <v>43963</v>
      </c>
      <c r="B3355" t="s">
        <v>164</v>
      </c>
      <c r="C3355">
        <v>2</v>
      </c>
      <c r="D3355">
        <v>8.8000000000000007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43963</v>
      </c>
      <c r="B3356" t="s">
        <v>165</v>
      </c>
      <c r="C3356">
        <v>6</v>
      </c>
      <c r="D3356">
        <v>20.3</v>
      </c>
      <c r="E3356">
        <v>0</v>
      </c>
      <c r="F3356">
        <v>0</v>
      </c>
      <c r="G3356">
        <v>2</v>
      </c>
      <c r="H3356">
        <v>6.8</v>
      </c>
    </row>
    <row r="3357" spans="1:8" x14ac:dyDescent="0.25">
      <c r="A3357" s="1">
        <v>43963</v>
      </c>
      <c r="B3357" t="s">
        <v>166</v>
      </c>
      <c r="C3357">
        <v>15</v>
      </c>
      <c r="D3357">
        <v>26.6</v>
      </c>
      <c r="E3357">
        <v>0</v>
      </c>
      <c r="F3357">
        <v>0</v>
      </c>
      <c r="G3357">
        <v>3</v>
      </c>
      <c r="H3357">
        <v>5.3</v>
      </c>
    </row>
    <row r="3358" spans="1:8" x14ac:dyDescent="0.25">
      <c r="A3358" s="1">
        <v>43963</v>
      </c>
      <c r="B3358" t="s">
        <v>167</v>
      </c>
      <c r="C3358">
        <v>11</v>
      </c>
      <c r="D3358">
        <v>48.8</v>
      </c>
      <c r="E3358">
        <v>1</v>
      </c>
      <c r="F3358">
        <v>4.4000000000000004</v>
      </c>
      <c r="G3358">
        <v>1</v>
      </c>
      <c r="H3358">
        <v>4.4000000000000004</v>
      </c>
    </row>
    <row r="3359" spans="1:8" x14ac:dyDescent="0.25">
      <c r="A3359" s="1">
        <v>43963</v>
      </c>
      <c r="B3359" t="s">
        <v>168</v>
      </c>
      <c r="C3359">
        <v>8</v>
      </c>
      <c r="D3359">
        <v>50.9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43963</v>
      </c>
      <c r="B3360" t="s">
        <v>169</v>
      </c>
      <c r="C3360">
        <v>6</v>
      </c>
      <c r="D3360">
        <v>16</v>
      </c>
      <c r="E3360">
        <v>0</v>
      </c>
      <c r="F3360">
        <v>0</v>
      </c>
      <c r="G3360">
        <v>1</v>
      </c>
      <c r="H3360">
        <v>2.7</v>
      </c>
    </row>
    <row r="3361" spans="1:8" x14ac:dyDescent="0.25">
      <c r="A3361" s="1">
        <v>43963</v>
      </c>
      <c r="B3361" t="s">
        <v>170</v>
      </c>
      <c r="C3361">
        <v>1</v>
      </c>
      <c r="D3361">
        <v>8.6999999999999993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43963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43963</v>
      </c>
      <c r="B3363" t="s">
        <v>172</v>
      </c>
      <c r="C3363">
        <v>11</v>
      </c>
      <c r="D3363">
        <v>17.600000000000001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43963</v>
      </c>
      <c r="B3364" t="s">
        <v>173</v>
      </c>
      <c r="C3364">
        <v>1</v>
      </c>
      <c r="D3364">
        <v>8.9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43963</v>
      </c>
      <c r="B3365" t="s">
        <v>174</v>
      </c>
      <c r="C3365">
        <v>3</v>
      </c>
      <c r="D3365">
        <v>2.4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43963</v>
      </c>
      <c r="B3366" t="s">
        <v>175</v>
      </c>
      <c r="C3366">
        <v>15</v>
      </c>
      <c r="D3366">
        <v>12</v>
      </c>
      <c r="E3366">
        <v>0</v>
      </c>
      <c r="F3366">
        <v>0</v>
      </c>
      <c r="G3366">
        <v>2</v>
      </c>
      <c r="H3366">
        <v>1.6</v>
      </c>
    </row>
    <row r="3367" spans="1:8" x14ac:dyDescent="0.25">
      <c r="A3367" s="1">
        <v>43963</v>
      </c>
      <c r="B3367" t="s">
        <v>176</v>
      </c>
      <c r="C3367">
        <v>4</v>
      </c>
      <c r="D3367">
        <v>14.8</v>
      </c>
      <c r="E3367">
        <v>1</v>
      </c>
      <c r="F3367">
        <v>3.7</v>
      </c>
      <c r="G3367">
        <v>1</v>
      </c>
      <c r="H3367">
        <v>3.7</v>
      </c>
    </row>
    <row r="3368" spans="1:8" x14ac:dyDescent="0.25">
      <c r="A3368" s="1">
        <v>43963</v>
      </c>
      <c r="B3368" t="s">
        <v>177</v>
      </c>
      <c r="C3368">
        <v>14</v>
      </c>
      <c r="D3368">
        <v>18.3</v>
      </c>
      <c r="E3368">
        <v>1</v>
      </c>
      <c r="F3368">
        <v>1.3</v>
      </c>
      <c r="G3368">
        <v>5</v>
      </c>
      <c r="H3368">
        <v>6.5</v>
      </c>
    </row>
    <row r="3369" spans="1:8" x14ac:dyDescent="0.25">
      <c r="A3369" s="1">
        <v>43963</v>
      </c>
      <c r="B3369" t="s">
        <v>178</v>
      </c>
      <c r="C3369">
        <v>23</v>
      </c>
      <c r="D3369">
        <v>29.3</v>
      </c>
      <c r="E3369">
        <v>5</v>
      </c>
      <c r="F3369">
        <v>6.4</v>
      </c>
      <c r="G3369">
        <v>8</v>
      </c>
      <c r="H3369">
        <v>10.199999999999999</v>
      </c>
    </row>
    <row r="3370" spans="1:8" x14ac:dyDescent="0.25">
      <c r="A3370" s="1">
        <v>43963</v>
      </c>
      <c r="B3370" t="s">
        <v>179</v>
      </c>
      <c r="C3370">
        <v>4</v>
      </c>
      <c r="D3370">
        <v>11.1</v>
      </c>
      <c r="E3370">
        <v>0</v>
      </c>
      <c r="F3370">
        <v>0</v>
      </c>
      <c r="G3370">
        <v>3</v>
      </c>
      <c r="H3370">
        <v>8.4</v>
      </c>
    </row>
    <row r="3371" spans="1:8" x14ac:dyDescent="0.25">
      <c r="A3371" s="1">
        <v>43963</v>
      </c>
      <c r="B3371" t="s">
        <v>180</v>
      </c>
      <c r="C3371">
        <v>3</v>
      </c>
      <c r="D3371">
        <v>9.9</v>
      </c>
      <c r="E3371">
        <v>0</v>
      </c>
      <c r="F3371">
        <v>0</v>
      </c>
      <c r="G3371">
        <v>1</v>
      </c>
      <c r="H3371">
        <v>3.3</v>
      </c>
    </row>
    <row r="3372" spans="1:8" x14ac:dyDescent="0.25">
      <c r="A3372" s="1">
        <v>43963</v>
      </c>
      <c r="B3372" t="s">
        <v>181</v>
      </c>
      <c r="C3372">
        <v>15</v>
      </c>
      <c r="D3372">
        <v>32.200000000000003</v>
      </c>
      <c r="E3372">
        <v>1</v>
      </c>
      <c r="F3372">
        <v>2.1</v>
      </c>
      <c r="G3372">
        <v>2</v>
      </c>
      <c r="H3372">
        <v>4.3</v>
      </c>
    </row>
    <row r="3373" spans="1:8" x14ac:dyDescent="0.25">
      <c r="A3373" s="1">
        <v>43963</v>
      </c>
      <c r="B3373" t="s">
        <v>182</v>
      </c>
      <c r="C3373">
        <v>6</v>
      </c>
      <c r="D3373">
        <v>26.1</v>
      </c>
      <c r="E3373">
        <v>1</v>
      </c>
      <c r="F3373">
        <v>4.4000000000000004</v>
      </c>
      <c r="G3373">
        <v>0</v>
      </c>
      <c r="H3373">
        <v>0</v>
      </c>
    </row>
    <row r="3374" spans="1:8" x14ac:dyDescent="0.25">
      <c r="A3374" s="1">
        <v>43963</v>
      </c>
      <c r="B3374" t="s">
        <v>183</v>
      </c>
      <c r="C3374">
        <v>7</v>
      </c>
      <c r="D3374">
        <v>20.8</v>
      </c>
      <c r="E3374">
        <v>0</v>
      </c>
      <c r="F3374">
        <v>0</v>
      </c>
      <c r="G3374">
        <v>1</v>
      </c>
      <c r="H3374">
        <v>3</v>
      </c>
    </row>
    <row r="3375" spans="1:8" x14ac:dyDescent="0.25">
      <c r="A3375" s="1">
        <v>43963</v>
      </c>
      <c r="B3375" t="s">
        <v>184</v>
      </c>
      <c r="C3375">
        <v>3</v>
      </c>
      <c r="D3375">
        <v>12.8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43963</v>
      </c>
      <c r="B3376" t="s">
        <v>185</v>
      </c>
      <c r="C3376">
        <v>5</v>
      </c>
      <c r="D3376">
        <v>34.6</v>
      </c>
      <c r="E3376">
        <v>0</v>
      </c>
      <c r="F3376">
        <v>0</v>
      </c>
      <c r="G3376">
        <v>1</v>
      </c>
      <c r="H3376">
        <v>6.9</v>
      </c>
    </row>
    <row r="3377" spans="1:8" x14ac:dyDescent="0.25">
      <c r="A3377" s="1">
        <v>43963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43963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43963</v>
      </c>
      <c r="B3379" t="s">
        <v>188</v>
      </c>
      <c r="C3379">
        <v>7</v>
      </c>
      <c r="D3379">
        <v>28</v>
      </c>
      <c r="E3379">
        <v>0</v>
      </c>
      <c r="F3379">
        <v>0</v>
      </c>
      <c r="G3379">
        <v>2</v>
      </c>
      <c r="H3379">
        <v>8</v>
      </c>
    </row>
    <row r="3380" spans="1:8" x14ac:dyDescent="0.25">
      <c r="A3380" s="1">
        <v>43963</v>
      </c>
      <c r="B3380" t="s">
        <v>189</v>
      </c>
      <c r="C3380">
        <v>7</v>
      </c>
      <c r="D3380">
        <v>29.2</v>
      </c>
      <c r="E3380">
        <v>0</v>
      </c>
      <c r="F3380">
        <v>0</v>
      </c>
      <c r="G3380">
        <v>2</v>
      </c>
      <c r="H3380">
        <v>8.3000000000000007</v>
      </c>
    </row>
    <row r="3381" spans="1:8" x14ac:dyDescent="0.25">
      <c r="A3381" s="1">
        <v>43963</v>
      </c>
      <c r="B3381" t="s">
        <v>190</v>
      </c>
      <c r="C3381">
        <v>7</v>
      </c>
      <c r="D3381">
        <v>21.1</v>
      </c>
      <c r="E3381">
        <v>1</v>
      </c>
      <c r="F3381">
        <v>3</v>
      </c>
      <c r="G3381">
        <v>0</v>
      </c>
      <c r="H3381">
        <v>0</v>
      </c>
    </row>
    <row r="3382" spans="1:8" x14ac:dyDescent="0.25">
      <c r="A3382" s="1">
        <v>43963</v>
      </c>
      <c r="B3382" t="s">
        <v>191</v>
      </c>
      <c r="C3382">
        <v>146</v>
      </c>
      <c r="D3382">
        <v>120.1</v>
      </c>
      <c r="E3382">
        <v>9</v>
      </c>
      <c r="F3382">
        <v>7.4</v>
      </c>
      <c r="G3382">
        <v>28</v>
      </c>
      <c r="H3382">
        <v>23</v>
      </c>
    </row>
    <row r="3383" spans="1:8" x14ac:dyDescent="0.25">
      <c r="A3383" s="1">
        <v>43963</v>
      </c>
      <c r="B3383" t="s">
        <v>192</v>
      </c>
      <c r="C3383">
        <v>1</v>
      </c>
      <c r="D3383">
        <v>2.2000000000000002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43963</v>
      </c>
      <c r="B3384" t="s">
        <v>193</v>
      </c>
      <c r="C3384">
        <v>15</v>
      </c>
      <c r="D3384">
        <v>79.7</v>
      </c>
      <c r="E3384">
        <v>0</v>
      </c>
      <c r="F3384">
        <v>0</v>
      </c>
      <c r="G3384">
        <v>1</v>
      </c>
      <c r="H3384">
        <v>5.3</v>
      </c>
    </row>
    <row r="3385" spans="1:8" x14ac:dyDescent="0.25">
      <c r="A3385" s="1">
        <v>43963</v>
      </c>
      <c r="B3385" t="s">
        <v>194</v>
      </c>
      <c r="C3385">
        <v>36</v>
      </c>
      <c r="D3385">
        <v>44.3</v>
      </c>
      <c r="E3385">
        <v>1</v>
      </c>
      <c r="F3385">
        <v>1.2</v>
      </c>
      <c r="G3385">
        <v>5</v>
      </c>
      <c r="H3385">
        <v>6.2</v>
      </c>
    </row>
    <row r="3386" spans="1:8" x14ac:dyDescent="0.25">
      <c r="A3386" s="1">
        <v>43963</v>
      </c>
      <c r="B3386" t="s">
        <v>195</v>
      </c>
      <c r="C3386">
        <v>1</v>
      </c>
      <c r="D3386">
        <v>2.9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43963</v>
      </c>
      <c r="B3387" t="s">
        <v>196</v>
      </c>
      <c r="C3387">
        <v>7</v>
      </c>
      <c r="D3387">
        <v>14.3</v>
      </c>
      <c r="E3387">
        <v>1</v>
      </c>
      <c r="F3387">
        <v>2</v>
      </c>
      <c r="G3387">
        <v>3</v>
      </c>
      <c r="H3387">
        <v>6.1</v>
      </c>
    </row>
    <row r="3388" spans="1:8" x14ac:dyDescent="0.25">
      <c r="A3388" s="1">
        <v>43963</v>
      </c>
      <c r="B3388" t="s">
        <v>197</v>
      </c>
      <c r="C3388">
        <v>3</v>
      </c>
      <c r="D3388">
        <v>15.5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43963</v>
      </c>
      <c r="B3389" t="s">
        <v>198</v>
      </c>
      <c r="C3389">
        <v>2</v>
      </c>
      <c r="D3389">
        <v>6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43963</v>
      </c>
      <c r="B3390" t="s">
        <v>199</v>
      </c>
      <c r="C3390">
        <v>2</v>
      </c>
      <c r="D3390">
        <v>3.3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43963</v>
      </c>
      <c r="B3391" t="s">
        <v>200</v>
      </c>
      <c r="C3391">
        <v>2</v>
      </c>
      <c r="D3391">
        <v>18.3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43963</v>
      </c>
      <c r="B3392" t="s">
        <v>201</v>
      </c>
      <c r="C3392">
        <v>10</v>
      </c>
      <c r="D3392">
        <v>26.9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43963</v>
      </c>
      <c r="B3393" t="s">
        <v>202</v>
      </c>
      <c r="C3393">
        <v>9</v>
      </c>
      <c r="D3393">
        <v>20.5</v>
      </c>
      <c r="E3393">
        <v>0</v>
      </c>
      <c r="F3393">
        <v>0</v>
      </c>
      <c r="G3393">
        <v>2</v>
      </c>
      <c r="H3393">
        <v>4.5999999999999996</v>
      </c>
    </row>
    <row r="3394" spans="1:8" x14ac:dyDescent="0.25">
      <c r="A3394" s="1">
        <v>43963</v>
      </c>
      <c r="B3394" t="s">
        <v>203</v>
      </c>
      <c r="C3394">
        <v>4</v>
      </c>
      <c r="D3394">
        <v>11.1</v>
      </c>
      <c r="E3394">
        <v>1</v>
      </c>
      <c r="F3394">
        <v>2.8</v>
      </c>
      <c r="G3394">
        <v>4</v>
      </c>
      <c r="H3394">
        <v>11.1</v>
      </c>
    </row>
    <row r="3395" spans="1:8" x14ac:dyDescent="0.25">
      <c r="A3395" s="1">
        <v>43963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1</v>
      </c>
      <c r="H3395">
        <v>7.2</v>
      </c>
    </row>
    <row r="3396" spans="1:8" x14ac:dyDescent="0.25">
      <c r="A3396" s="1">
        <v>43963</v>
      </c>
      <c r="B3396" t="s">
        <v>205</v>
      </c>
      <c r="C3396">
        <v>2</v>
      </c>
      <c r="D3396">
        <v>25.5</v>
      </c>
      <c r="E3396">
        <v>0</v>
      </c>
      <c r="F3396">
        <v>0</v>
      </c>
      <c r="G3396">
        <v>1</v>
      </c>
      <c r="H3396">
        <v>12.7</v>
      </c>
    </row>
    <row r="3397" spans="1:8" x14ac:dyDescent="0.25">
      <c r="A3397" s="1">
        <v>43963</v>
      </c>
      <c r="B3397" t="s">
        <v>206</v>
      </c>
      <c r="C3397">
        <v>13</v>
      </c>
      <c r="D3397">
        <v>53.4</v>
      </c>
      <c r="E3397">
        <v>2</v>
      </c>
      <c r="F3397">
        <v>8.1999999999999993</v>
      </c>
      <c r="G3397">
        <v>2</v>
      </c>
      <c r="H3397">
        <v>8.1999999999999993</v>
      </c>
    </row>
    <row r="3398" spans="1:8" x14ac:dyDescent="0.25">
      <c r="A3398" s="1">
        <v>43963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43963</v>
      </c>
      <c r="B3399" t="s">
        <v>208</v>
      </c>
      <c r="C3399">
        <v>14</v>
      </c>
      <c r="D3399">
        <v>22.1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43963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43963</v>
      </c>
      <c r="B3401" t="s">
        <v>210</v>
      </c>
      <c r="C3401">
        <v>3</v>
      </c>
      <c r="D3401">
        <v>6.9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43963</v>
      </c>
      <c r="B3402" t="s">
        <v>211</v>
      </c>
      <c r="C3402">
        <v>44</v>
      </c>
      <c r="D3402">
        <v>24.8</v>
      </c>
      <c r="E3402">
        <v>2</v>
      </c>
      <c r="F3402">
        <v>1.1000000000000001</v>
      </c>
      <c r="G3402">
        <v>9</v>
      </c>
      <c r="H3402">
        <v>5.0999999999999996</v>
      </c>
    </row>
    <row r="3403" spans="1:8" x14ac:dyDescent="0.25">
      <c r="A3403" s="1">
        <v>43963</v>
      </c>
      <c r="B3403" t="s">
        <v>212</v>
      </c>
      <c r="C3403">
        <v>17</v>
      </c>
      <c r="D3403">
        <v>19.899999999999999</v>
      </c>
      <c r="E3403">
        <v>3</v>
      </c>
      <c r="F3403">
        <v>3.5</v>
      </c>
      <c r="G3403">
        <v>2</v>
      </c>
      <c r="H3403">
        <v>2.2999999999999998</v>
      </c>
    </row>
    <row r="3404" spans="1:8" x14ac:dyDescent="0.25">
      <c r="A3404" s="1">
        <v>43963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43963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43963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43963</v>
      </c>
      <c r="B3407" t="s">
        <v>215</v>
      </c>
      <c r="C3407">
        <v>10</v>
      </c>
      <c r="D3407">
        <v>21.1</v>
      </c>
      <c r="E3407">
        <v>0</v>
      </c>
      <c r="F3407">
        <v>0</v>
      </c>
      <c r="G3407">
        <v>1</v>
      </c>
      <c r="H3407">
        <v>2.1</v>
      </c>
    </row>
    <row r="3408" spans="1:8" x14ac:dyDescent="0.25">
      <c r="A3408" s="1">
        <v>43963</v>
      </c>
      <c r="B3408" t="s">
        <v>216</v>
      </c>
      <c r="C3408">
        <v>6</v>
      </c>
      <c r="D3408">
        <v>13.8</v>
      </c>
      <c r="E3408">
        <v>2</v>
      </c>
      <c r="F3408">
        <v>4.5999999999999996</v>
      </c>
      <c r="G3408">
        <v>0</v>
      </c>
      <c r="H3408">
        <v>0</v>
      </c>
    </row>
    <row r="3409" spans="1:8" x14ac:dyDescent="0.25">
      <c r="A3409" s="1">
        <v>43963</v>
      </c>
      <c r="B3409" t="s">
        <v>217</v>
      </c>
      <c r="C3409">
        <v>8</v>
      </c>
      <c r="D3409">
        <v>34.200000000000003</v>
      </c>
      <c r="E3409">
        <v>1</v>
      </c>
      <c r="F3409">
        <v>4.3</v>
      </c>
      <c r="G3409">
        <v>1</v>
      </c>
      <c r="H3409">
        <v>4.3</v>
      </c>
    </row>
    <row r="3410" spans="1:8" x14ac:dyDescent="0.25">
      <c r="A3410" s="1">
        <v>43963</v>
      </c>
      <c r="B3410" t="s">
        <v>218</v>
      </c>
      <c r="C3410">
        <v>22</v>
      </c>
      <c r="D3410">
        <v>79</v>
      </c>
      <c r="E3410">
        <v>2</v>
      </c>
      <c r="F3410">
        <v>7.2</v>
      </c>
      <c r="G3410">
        <v>0</v>
      </c>
      <c r="H3410">
        <v>0</v>
      </c>
    </row>
    <row r="3411" spans="1:8" x14ac:dyDescent="0.25">
      <c r="A3411" s="1">
        <v>43963</v>
      </c>
      <c r="B3411" t="s">
        <v>219</v>
      </c>
      <c r="C3411">
        <v>3</v>
      </c>
      <c r="D3411">
        <v>12.1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43963</v>
      </c>
      <c r="B3412" t="s">
        <v>220</v>
      </c>
      <c r="C3412">
        <v>1</v>
      </c>
      <c r="D3412">
        <v>5.3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43963</v>
      </c>
      <c r="B3413" t="s">
        <v>221</v>
      </c>
      <c r="C3413">
        <v>3</v>
      </c>
      <c r="D3413">
        <v>11.4</v>
      </c>
      <c r="E3413">
        <v>2</v>
      </c>
      <c r="F3413">
        <v>7.6</v>
      </c>
      <c r="G3413">
        <v>2</v>
      </c>
      <c r="H3413">
        <v>7.6</v>
      </c>
    </row>
    <row r="3414" spans="1:8" x14ac:dyDescent="0.25">
      <c r="A3414" s="1">
        <v>43963</v>
      </c>
      <c r="B3414" t="s">
        <v>222</v>
      </c>
      <c r="C3414">
        <v>1</v>
      </c>
      <c r="D3414">
        <v>2.6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43963</v>
      </c>
      <c r="B3415" t="s">
        <v>223</v>
      </c>
      <c r="C3415">
        <v>11</v>
      </c>
      <c r="D3415">
        <v>46.5</v>
      </c>
      <c r="E3415">
        <v>0</v>
      </c>
      <c r="F3415">
        <v>0</v>
      </c>
      <c r="G3415">
        <v>3</v>
      </c>
      <c r="H3415">
        <v>12.7</v>
      </c>
    </row>
    <row r="3416" spans="1:8" x14ac:dyDescent="0.25">
      <c r="A3416" s="1">
        <v>43963</v>
      </c>
      <c r="B3416" t="s">
        <v>224</v>
      </c>
      <c r="C3416">
        <v>2</v>
      </c>
      <c r="D3416">
        <v>6.3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43963</v>
      </c>
      <c r="B3417" t="s">
        <v>225</v>
      </c>
      <c r="C3417">
        <v>4</v>
      </c>
      <c r="D3417">
        <v>21.9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43963</v>
      </c>
      <c r="B3418" t="s">
        <v>226</v>
      </c>
      <c r="C3418">
        <v>1</v>
      </c>
      <c r="D3418">
        <v>5.6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43963</v>
      </c>
      <c r="B3419" t="s">
        <v>227</v>
      </c>
      <c r="C3419">
        <v>4</v>
      </c>
      <c r="D3419">
        <v>13.5</v>
      </c>
      <c r="E3419">
        <v>2</v>
      </c>
      <c r="F3419">
        <v>6.8</v>
      </c>
      <c r="G3419">
        <v>1</v>
      </c>
      <c r="H3419">
        <v>3.4</v>
      </c>
    </row>
    <row r="3420" spans="1:8" x14ac:dyDescent="0.25">
      <c r="A3420" s="1">
        <v>43963</v>
      </c>
      <c r="B3420" t="s">
        <v>228</v>
      </c>
      <c r="C3420">
        <v>19</v>
      </c>
      <c r="D3420">
        <v>33.9</v>
      </c>
      <c r="E3420">
        <v>3</v>
      </c>
      <c r="F3420">
        <v>5.4</v>
      </c>
      <c r="G3420">
        <v>3</v>
      </c>
      <c r="H3420">
        <v>5.4</v>
      </c>
    </row>
    <row r="3421" spans="1:8" x14ac:dyDescent="0.25">
      <c r="A3421" s="1">
        <v>43963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43963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10.3</v>
      </c>
    </row>
    <row r="3423" spans="1:8" x14ac:dyDescent="0.25">
      <c r="A3423" s="1">
        <v>43963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43963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43963</v>
      </c>
      <c r="B3425" t="s">
        <v>233</v>
      </c>
      <c r="C3425">
        <v>21</v>
      </c>
      <c r="D3425">
        <v>22.8</v>
      </c>
      <c r="E3425">
        <v>0</v>
      </c>
      <c r="F3425">
        <v>0</v>
      </c>
      <c r="G3425">
        <v>1</v>
      </c>
      <c r="H3425">
        <v>1.1000000000000001</v>
      </c>
    </row>
    <row r="3426" spans="1:8" x14ac:dyDescent="0.25">
      <c r="A3426" s="1">
        <v>43963</v>
      </c>
      <c r="B3426" t="s">
        <v>234</v>
      </c>
      <c r="C3426">
        <v>4</v>
      </c>
      <c r="D3426">
        <v>10.199999999999999</v>
      </c>
      <c r="E3426">
        <v>1</v>
      </c>
      <c r="F3426">
        <v>2.5</v>
      </c>
      <c r="G3426">
        <v>0</v>
      </c>
      <c r="H3426">
        <v>0</v>
      </c>
    </row>
    <row r="3427" spans="1:8" x14ac:dyDescent="0.25">
      <c r="A3427" s="1">
        <v>43963</v>
      </c>
      <c r="B3427" t="s">
        <v>235</v>
      </c>
      <c r="C3427">
        <v>3</v>
      </c>
      <c r="D3427">
        <v>21.4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43963</v>
      </c>
      <c r="B3428" t="s">
        <v>236</v>
      </c>
      <c r="C3428">
        <v>3</v>
      </c>
      <c r="D3428">
        <v>29.3</v>
      </c>
      <c r="E3428">
        <v>1</v>
      </c>
      <c r="F3428">
        <v>9.8000000000000007</v>
      </c>
      <c r="G3428">
        <v>0</v>
      </c>
      <c r="H3428">
        <v>0</v>
      </c>
    </row>
    <row r="3429" spans="1:8" x14ac:dyDescent="0.25">
      <c r="A3429" s="1">
        <v>43963</v>
      </c>
      <c r="B3429" t="s">
        <v>237</v>
      </c>
      <c r="C3429">
        <v>7</v>
      </c>
      <c r="D3429">
        <v>14.6</v>
      </c>
      <c r="E3429">
        <v>0</v>
      </c>
      <c r="F3429">
        <v>0</v>
      </c>
      <c r="G3429">
        <v>1</v>
      </c>
      <c r="H3429">
        <v>2.1</v>
      </c>
    </row>
    <row r="3430" spans="1:8" x14ac:dyDescent="0.25">
      <c r="A3430" s="1">
        <v>43963</v>
      </c>
      <c r="B3430" t="s">
        <v>238</v>
      </c>
      <c r="C3430">
        <v>6</v>
      </c>
      <c r="D3430">
        <v>18.7</v>
      </c>
      <c r="E3430">
        <v>1</v>
      </c>
      <c r="F3430">
        <v>3.1</v>
      </c>
      <c r="G3430">
        <v>0</v>
      </c>
      <c r="H3430">
        <v>0</v>
      </c>
    </row>
    <row r="3431" spans="1:8" x14ac:dyDescent="0.25">
      <c r="A3431" s="1">
        <v>43963</v>
      </c>
      <c r="B3431" t="s">
        <v>239</v>
      </c>
      <c r="C3431">
        <v>6</v>
      </c>
      <c r="D3431">
        <v>13.8</v>
      </c>
      <c r="E3431">
        <v>1</v>
      </c>
      <c r="F3431">
        <v>2.2999999999999998</v>
      </c>
      <c r="G3431">
        <v>2</v>
      </c>
      <c r="H3431">
        <v>4.5999999999999996</v>
      </c>
    </row>
    <row r="3432" spans="1:8" x14ac:dyDescent="0.25">
      <c r="A3432" s="1">
        <v>43963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43963</v>
      </c>
      <c r="B3433" t="s">
        <v>241</v>
      </c>
      <c r="C3433">
        <v>9</v>
      </c>
      <c r="D3433">
        <v>16.3</v>
      </c>
      <c r="E3433">
        <v>2</v>
      </c>
      <c r="F3433">
        <v>3.6</v>
      </c>
      <c r="G3433">
        <v>3</v>
      </c>
      <c r="H3433">
        <v>5.4</v>
      </c>
    </row>
    <row r="3434" spans="1:8" x14ac:dyDescent="0.25">
      <c r="A3434" s="1">
        <v>43963</v>
      </c>
      <c r="B3434" t="s">
        <v>242</v>
      </c>
      <c r="C3434">
        <v>12</v>
      </c>
      <c r="D3434">
        <v>14.8</v>
      </c>
      <c r="E3434">
        <v>0</v>
      </c>
      <c r="F3434">
        <v>0</v>
      </c>
      <c r="G3434">
        <v>3</v>
      </c>
      <c r="H3434">
        <v>3.7</v>
      </c>
    </row>
    <row r="3435" spans="1:8" x14ac:dyDescent="0.25">
      <c r="A3435" s="1">
        <v>43963</v>
      </c>
      <c r="B3435" t="s">
        <v>243</v>
      </c>
      <c r="C3435">
        <v>3</v>
      </c>
      <c r="D3435">
        <v>12.4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43963</v>
      </c>
      <c r="B3436" t="s">
        <v>244</v>
      </c>
      <c r="C3436">
        <v>9</v>
      </c>
      <c r="D3436">
        <v>23.9</v>
      </c>
      <c r="E3436">
        <v>1</v>
      </c>
      <c r="F3436">
        <v>2.7</v>
      </c>
      <c r="G3436">
        <v>1</v>
      </c>
      <c r="H3436">
        <v>2.7</v>
      </c>
    </row>
    <row r="3437" spans="1:8" x14ac:dyDescent="0.25">
      <c r="A3437" s="1">
        <v>43963</v>
      </c>
      <c r="B3437" t="s">
        <v>245</v>
      </c>
      <c r="C3437">
        <v>1</v>
      </c>
      <c r="D3437">
        <v>4.4000000000000004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43963</v>
      </c>
      <c r="B3438" t="s">
        <v>246</v>
      </c>
      <c r="C3438">
        <v>3</v>
      </c>
      <c r="D3438">
        <v>9.5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43963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43963</v>
      </c>
      <c r="B3440" t="s">
        <v>248</v>
      </c>
      <c r="C3440">
        <v>2</v>
      </c>
      <c r="D3440">
        <v>15.3</v>
      </c>
      <c r="E3440">
        <v>1</v>
      </c>
      <c r="F3440">
        <v>7.6</v>
      </c>
      <c r="G3440">
        <v>0</v>
      </c>
      <c r="H3440">
        <v>0</v>
      </c>
    </row>
    <row r="3441" spans="1:8" x14ac:dyDescent="0.25">
      <c r="A3441" s="1">
        <v>43963</v>
      </c>
      <c r="B3441" t="s">
        <v>249</v>
      </c>
      <c r="C3441">
        <v>39</v>
      </c>
      <c r="D3441">
        <v>89.1</v>
      </c>
      <c r="E3441">
        <v>2</v>
      </c>
      <c r="F3441">
        <v>4.5999999999999996</v>
      </c>
      <c r="G3441">
        <v>0</v>
      </c>
      <c r="H3441">
        <v>0</v>
      </c>
    </row>
    <row r="3442" spans="1:8" x14ac:dyDescent="0.25">
      <c r="A3442" s="1">
        <v>43963</v>
      </c>
      <c r="B3442" t="s">
        <v>250</v>
      </c>
      <c r="C3442">
        <v>8</v>
      </c>
      <c r="D3442">
        <v>39.799999999999997</v>
      </c>
      <c r="E3442">
        <v>1</v>
      </c>
      <c r="F3442">
        <v>5</v>
      </c>
      <c r="G3442">
        <v>2</v>
      </c>
      <c r="H3442">
        <v>9.9</v>
      </c>
    </row>
    <row r="3443" spans="1:8" x14ac:dyDescent="0.25">
      <c r="A3443" s="1">
        <v>43963</v>
      </c>
      <c r="B3443" t="s">
        <v>251</v>
      </c>
      <c r="C3443">
        <v>29</v>
      </c>
      <c r="D3443">
        <v>62.8</v>
      </c>
      <c r="E3443">
        <v>1</v>
      </c>
      <c r="F3443">
        <v>2.2000000000000002</v>
      </c>
      <c r="G3443">
        <v>2</v>
      </c>
      <c r="H3443">
        <v>4.3</v>
      </c>
    </row>
    <row r="3444" spans="1:8" x14ac:dyDescent="0.25">
      <c r="A3444" s="1">
        <v>43963</v>
      </c>
      <c r="B3444" t="s">
        <v>252</v>
      </c>
      <c r="C3444">
        <v>34</v>
      </c>
      <c r="D3444">
        <v>89.1</v>
      </c>
      <c r="E3444">
        <v>2</v>
      </c>
      <c r="F3444">
        <v>5.2</v>
      </c>
      <c r="G3444">
        <v>7</v>
      </c>
      <c r="H3444">
        <v>18.3</v>
      </c>
    </row>
    <row r="3445" spans="1:8" x14ac:dyDescent="0.25">
      <c r="A3445" s="1">
        <v>43963</v>
      </c>
      <c r="B3445" t="s">
        <v>253</v>
      </c>
      <c r="C3445">
        <v>11</v>
      </c>
      <c r="D3445">
        <v>20.2</v>
      </c>
      <c r="E3445">
        <v>0</v>
      </c>
      <c r="F3445">
        <v>0</v>
      </c>
      <c r="G3445">
        <v>1</v>
      </c>
      <c r="H3445">
        <v>1.8</v>
      </c>
    </row>
    <row r="3446" spans="1:8" x14ac:dyDescent="0.25">
      <c r="A3446" s="1">
        <v>43963</v>
      </c>
      <c r="B3446" t="s">
        <v>254</v>
      </c>
      <c r="C3446">
        <v>1</v>
      </c>
      <c r="D3446">
        <v>4.9000000000000004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43963</v>
      </c>
      <c r="B3447" t="s">
        <v>255</v>
      </c>
      <c r="C3447">
        <v>6</v>
      </c>
      <c r="D3447">
        <v>10.3</v>
      </c>
      <c r="E3447">
        <v>0</v>
      </c>
      <c r="F3447">
        <v>0</v>
      </c>
      <c r="G3447">
        <v>2</v>
      </c>
      <c r="H3447">
        <v>3.4</v>
      </c>
    </row>
    <row r="3448" spans="1:8" x14ac:dyDescent="0.25">
      <c r="A3448" s="1">
        <v>43963</v>
      </c>
      <c r="B3448" t="s">
        <v>256</v>
      </c>
      <c r="C3448">
        <v>15</v>
      </c>
      <c r="D3448">
        <v>19.399999999999999</v>
      </c>
      <c r="E3448">
        <v>0</v>
      </c>
      <c r="F3448">
        <v>0</v>
      </c>
      <c r="G3448">
        <v>2</v>
      </c>
      <c r="H3448">
        <v>2.6</v>
      </c>
    </row>
    <row r="3449" spans="1:8" x14ac:dyDescent="0.25">
      <c r="A3449" s="1">
        <v>43963</v>
      </c>
      <c r="B3449" t="s">
        <v>257</v>
      </c>
      <c r="C3449">
        <v>278</v>
      </c>
      <c r="D3449">
        <v>42.7</v>
      </c>
      <c r="E3449">
        <v>40</v>
      </c>
      <c r="F3449">
        <v>6.1</v>
      </c>
      <c r="G3449">
        <v>60</v>
      </c>
      <c r="H3449">
        <v>9.1999999999999993</v>
      </c>
    </row>
    <row r="3450" spans="1:8" x14ac:dyDescent="0.25">
      <c r="A3450" s="1">
        <v>43963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43963</v>
      </c>
      <c r="B3451" t="s">
        <v>259</v>
      </c>
      <c r="C3451">
        <v>12</v>
      </c>
      <c r="D3451">
        <v>52.5</v>
      </c>
      <c r="E3451">
        <v>1</v>
      </c>
      <c r="F3451">
        <v>4.4000000000000004</v>
      </c>
      <c r="G3451">
        <v>2</v>
      </c>
      <c r="H3451">
        <v>8.6999999999999993</v>
      </c>
    </row>
    <row r="3452" spans="1:8" x14ac:dyDescent="0.25">
      <c r="A3452" s="1">
        <v>43963</v>
      </c>
      <c r="B3452" t="s">
        <v>260</v>
      </c>
      <c r="C3452">
        <v>2</v>
      </c>
      <c r="D3452">
        <v>4.3</v>
      </c>
      <c r="E3452">
        <v>0</v>
      </c>
      <c r="F3452">
        <v>0</v>
      </c>
      <c r="G3452">
        <v>3</v>
      </c>
      <c r="H3452">
        <v>6.5</v>
      </c>
    </row>
    <row r="3453" spans="1:8" x14ac:dyDescent="0.25">
      <c r="A3453" s="1">
        <v>43963</v>
      </c>
      <c r="B3453" t="s">
        <v>261</v>
      </c>
      <c r="C3453">
        <v>4</v>
      </c>
      <c r="D3453">
        <v>40.5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43963</v>
      </c>
      <c r="B3454" t="s">
        <v>262</v>
      </c>
      <c r="C3454">
        <v>32</v>
      </c>
      <c r="D3454">
        <v>40.6</v>
      </c>
      <c r="E3454">
        <v>9</v>
      </c>
      <c r="F3454">
        <v>11.4</v>
      </c>
      <c r="G3454">
        <v>7</v>
      </c>
      <c r="H3454">
        <v>8.9</v>
      </c>
    </row>
    <row r="3455" spans="1:8" x14ac:dyDescent="0.25">
      <c r="A3455" s="1">
        <v>43963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43963</v>
      </c>
      <c r="B3456" t="s">
        <v>264</v>
      </c>
      <c r="C3456">
        <v>26</v>
      </c>
      <c r="D3456">
        <v>76.8</v>
      </c>
      <c r="E3456">
        <v>0</v>
      </c>
      <c r="F3456">
        <v>0</v>
      </c>
      <c r="G3456">
        <v>2</v>
      </c>
      <c r="H3456">
        <v>5.9</v>
      </c>
    </row>
    <row r="3457" spans="1:8" x14ac:dyDescent="0.25">
      <c r="A3457" s="1">
        <v>43963</v>
      </c>
      <c r="B3457" t="s">
        <v>265</v>
      </c>
      <c r="C3457">
        <v>183</v>
      </c>
      <c r="D3457">
        <v>33.5</v>
      </c>
      <c r="E3457">
        <v>20</v>
      </c>
      <c r="F3457">
        <v>3.7</v>
      </c>
      <c r="G3457">
        <v>37</v>
      </c>
      <c r="H3457">
        <v>6.8</v>
      </c>
    </row>
    <row r="3458" spans="1:8" x14ac:dyDescent="0.25">
      <c r="A3458" s="1">
        <v>43963</v>
      </c>
      <c r="B3458" t="s">
        <v>266</v>
      </c>
      <c r="C3458">
        <v>35</v>
      </c>
      <c r="D3458">
        <v>22.6</v>
      </c>
      <c r="E3458">
        <v>0</v>
      </c>
      <c r="F3458">
        <v>0</v>
      </c>
      <c r="G3458">
        <v>6</v>
      </c>
      <c r="H3458">
        <v>3.9</v>
      </c>
    </row>
    <row r="3459" spans="1:8" x14ac:dyDescent="0.25">
      <c r="A3459" s="1">
        <v>43963</v>
      </c>
      <c r="B3459" t="s">
        <v>267</v>
      </c>
      <c r="C3459">
        <v>2</v>
      </c>
      <c r="D3459">
        <v>18.899999999999999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43963</v>
      </c>
      <c r="B3460" t="s">
        <v>268</v>
      </c>
      <c r="C3460">
        <v>1</v>
      </c>
      <c r="D3460">
        <v>8.6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43963</v>
      </c>
      <c r="B3461" t="s">
        <v>269</v>
      </c>
      <c r="C3461">
        <v>9</v>
      </c>
      <c r="D3461">
        <v>30.8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43963</v>
      </c>
      <c r="B3462" t="s">
        <v>270</v>
      </c>
      <c r="C3462">
        <v>44</v>
      </c>
      <c r="D3462">
        <v>47.6</v>
      </c>
      <c r="E3462">
        <v>3</v>
      </c>
      <c r="F3462">
        <v>3.2</v>
      </c>
      <c r="G3462">
        <v>5</v>
      </c>
      <c r="H3462">
        <v>5.4</v>
      </c>
    </row>
    <row r="3463" spans="1:8" x14ac:dyDescent="0.25">
      <c r="A3463" s="1">
        <v>43963</v>
      </c>
      <c r="B3463" t="s">
        <v>271</v>
      </c>
      <c r="C3463">
        <v>5</v>
      </c>
      <c r="D3463">
        <v>19.8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43963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43963</v>
      </c>
      <c r="B3465" t="s">
        <v>273</v>
      </c>
      <c r="C3465">
        <v>4</v>
      </c>
      <c r="D3465">
        <v>7.1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43963</v>
      </c>
      <c r="B3466" t="s">
        <v>274</v>
      </c>
      <c r="C3466">
        <v>4</v>
      </c>
      <c r="D3466">
        <v>8.6</v>
      </c>
      <c r="E3466">
        <v>1</v>
      </c>
      <c r="F3466">
        <v>2.1</v>
      </c>
      <c r="G3466">
        <v>2</v>
      </c>
      <c r="H3466">
        <v>4.3</v>
      </c>
    </row>
    <row r="3467" spans="1:8" x14ac:dyDescent="0.25">
      <c r="A3467" s="1">
        <v>43963</v>
      </c>
      <c r="B3467" t="s">
        <v>275</v>
      </c>
      <c r="C3467">
        <v>8</v>
      </c>
      <c r="D3467">
        <v>41.3</v>
      </c>
      <c r="E3467">
        <v>1</v>
      </c>
      <c r="F3467">
        <v>5.2</v>
      </c>
      <c r="G3467">
        <v>0</v>
      </c>
      <c r="H3467">
        <v>0</v>
      </c>
    </row>
    <row r="3468" spans="1:8" x14ac:dyDescent="0.25">
      <c r="A3468" s="1">
        <v>43963</v>
      </c>
      <c r="B3468" t="s">
        <v>276</v>
      </c>
      <c r="C3468">
        <v>1</v>
      </c>
      <c r="D3468">
        <v>5.8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43963</v>
      </c>
      <c r="B3469" t="s">
        <v>277</v>
      </c>
      <c r="C3469">
        <v>2</v>
      </c>
      <c r="D3469">
        <v>6.3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43963</v>
      </c>
      <c r="B3470" t="s">
        <v>278</v>
      </c>
      <c r="C3470">
        <v>4</v>
      </c>
      <c r="D3470">
        <v>23.3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43963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43963</v>
      </c>
      <c r="B3472" t="s">
        <v>280</v>
      </c>
      <c r="C3472">
        <v>9</v>
      </c>
      <c r="D3472">
        <v>36.9</v>
      </c>
      <c r="E3472">
        <v>0</v>
      </c>
      <c r="F3472">
        <v>0</v>
      </c>
      <c r="G3472">
        <v>2</v>
      </c>
      <c r="H3472">
        <v>8.1999999999999993</v>
      </c>
    </row>
    <row r="3473" spans="1:8" x14ac:dyDescent="0.25">
      <c r="A3473" s="1">
        <v>43963</v>
      </c>
      <c r="B3473" t="s">
        <v>281</v>
      </c>
      <c r="C3473">
        <v>4</v>
      </c>
      <c r="D3473">
        <v>9.1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43963</v>
      </c>
      <c r="B3474" t="s">
        <v>282</v>
      </c>
      <c r="C3474">
        <v>7</v>
      </c>
      <c r="D3474">
        <v>28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43963</v>
      </c>
      <c r="B3475" t="s">
        <v>283</v>
      </c>
      <c r="C3475">
        <v>12</v>
      </c>
      <c r="D3475">
        <v>18.5</v>
      </c>
      <c r="E3475">
        <v>1</v>
      </c>
      <c r="F3475">
        <v>1.5</v>
      </c>
      <c r="G3475">
        <v>2</v>
      </c>
      <c r="H3475">
        <v>3.1</v>
      </c>
    </row>
    <row r="3476" spans="1:8" x14ac:dyDescent="0.25">
      <c r="A3476" s="1">
        <v>43963</v>
      </c>
      <c r="B3476" t="s">
        <v>362</v>
      </c>
      <c r="C3476">
        <v>30</v>
      </c>
      <c r="D3476">
        <v>33.299999999999997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43963</v>
      </c>
      <c r="B3477" t="s">
        <v>284</v>
      </c>
      <c r="C3477">
        <v>5</v>
      </c>
      <c r="D3477">
        <v>9.1999999999999993</v>
      </c>
      <c r="E3477">
        <v>1</v>
      </c>
      <c r="F3477">
        <v>1.8</v>
      </c>
      <c r="G3477">
        <v>0</v>
      </c>
      <c r="H3477">
        <v>0</v>
      </c>
    </row>
    <row r="3478" spans="1:8" x14ac:dyDescent="0.25">
      <c r="A3478" s="1">
        <v>43963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43963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7.4</v>
      </c>
    </row>
    <row r="3480" spans="1:8" x14ac:dyDescent="0.25">
      <c r="A3480" s="1">
        <v>43963</v>
      </c>
      <c r="B3480" t="s">
        <v>287</v>
      </c>
      <c r="C3480">
        <v>5</v>
      </c>
      <c r="D3480">
        <v>13.4</v>
      </c>
      <c r="E3480">
        <v>0</v>
      </c>
      <c r="F3480">
        <v>0</v>
      </c>
      <c r="G3480">
        <v>1</v>
      </c>
      <c r="H3480">
        <v>2.7</v>
      </c>
    </row>
    <row r="3481" spans="1:8" x14ac:dyDescent="0.25">
      <c r="A3481" s="1">
        <v>43963</v>
      </c>
      <c r="B3481" t="s">
        <v>288</v>
      </c>
      <c r="C3481">
        <v>7</v>
      </c>
      <c r="D3481">
        <v>27.2</v>
      </c>
      <c r="E3481">
        <v>2</v>
      </c>
      <c r="F3481">
        <v>7.8</v>
      </c>
      <c r="G3481">
        <v>1</v>
      </c>
      <c r="H3481">
        <v>3.9</v>
      </c>
    </row>
    <row r="3482" spans="1:8" x14ac:dyDescent="0.25">
      <c r="A3482" s="1">
        <v>43963</v>
      </c>
      <c r="B3482" t="s">
        <v>289</v>
      </c>
      <c r="C3482">
        <v>10</v>
      </c>
      <c r="D3482">
        <v>23.7</v>
      </c>
      <c r="E3482">
        <v>1</v>
      </c>
      <c r="F3482">
        <v>2.4</v>
      </c>
      <c r="G3482">
        <v>1</v>
      </c>
      <c r="H3482">
        <v>2.4</v>
      </c>
    </row>
    <row r="3483" spans="1:8" x14ac:dyDescent="0.25">
      <c r="A3483" s="1">
        <v>43963</v>
      </c>
      <c r="B3483" t="s">
        <v>290</v>
      </c>
      <c r="C3483">
        <v>52</v>
      </c>
      <c r="D3483">
        <v>23.7</v>
      </c>
      <c r="E3483">
        <v>1</v>
      </c>
      <c r="F3483">
        <v>0.5</v>
      </c>
      <c r="G3483">
        <v>6</v>
      </c>
      <c r="H3483">
        <v>2.7</v>
      </c>
    </row>
    <row r="3484" spans="1:8" x14ac:dyDescent="0.25">
      <c r="A3484" s="1">
        <v>43963</v>
      </c>
      <c r="B3484" t="s">
        <v>291</v>
      </c>
      <c r="C3484">
        <v>4</v>
      </c>
      <c r="D3484">
        <v>18.8</v>
      </c>
      <c r="E3484">
        <v>1</v>
      </c>
      <c r="F3484">
        <v>4.7</v>
      </c>
      <c r="G3484">
        <v>0</v>
      </c>
      <c r="H3484">
        <v>0</v>
      </c>
    </row>
    <row r="3485" spans="1:8" x14ac:dyDescent="0.25">
      <c r="A3485" s="1">
        <v>43963</v>
      </c>
      <c r="B3485" t="s">
        <v>292</v>
      </c>
      <c r="C3485">
        <v>3</v>
      </c>
      <c r="D3485">
        <v>8.9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43963</v>
      </c>
      <c r="B3486" t="s">
        <v>293</v>
      </c>
      <c r="C3486">
        <v>1</v>
      </c>
      <c r="D3486">
        <v>3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43963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43963</v>
      </c>
      <c r="B3488" t="s">
        <v>295</v>
      </c>
      <c r="C3488">
        <v>7</v>
      </c>
      <c r="D3488">
        <v>16.600000000000001</v>
      </c>
      <c r="E3488">
        <v>0</v>
      </c>
      <c r="F3488">
        <v>0</v>
      </c>
      <c r="G3488">
        <v>1</v>
      </c>
      <c r="H3488">
        <v>2.4</v>
      </c>
    </row>
    <row r="3489" spans="1:8" x14ac:dyDescent="0.25">
      <c r="A3489" s="1">
        <v>43963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43963</v>
      </c>
      <c r="B3490" t="s">
        <v>297</v>
      </c>
      <c r="C3490">
        <v>1</v>
      </c>
      <c r="D3490">
        <v>3.4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43963</v>
      </c>
      <c r="B3491" t="s">
        <v>298</v>
      </c>
      <c r="C3491">
        <v>10</v>
      </c>
      <c r="D3491">
        <v>47.5</v>
      </c>
      <c r="E3491">
        <v>1</v>
      </c>
      <c r="F3491">
        <v>4.8</v>
      </c>
      <c r="G3491">
        <v>0</v>
      </c>
      <c r="H3491">
        <v>0</v>
      </c>
    </row>
    <row r="3492" spans="1:8" x14ac:dyDescent="0.25">
      <c r="A3492" s="1">
        <v>43963</v>
      </c>
      <c r="B3492" t="s">
        <v>299</v>
      </c>
      <c r="C3492">
        <v>118</v>
      </c>
      <c r="D3492">
        <v>33</v>
      </c>
      <c r="E3492">
        <v>15</v>
      </c>
      <c r="F3492">
        <v>4.2</v>
      </c>
      <c r="G3492">
        <v>23</v>
      </c>
      <c r="H3492">
        <v>6.4</v>
      </c>
    </row>
    <row r="3493" spans="1:8" x14ac:dyDescent="0.25">
      <c r="A3493" s="1">
        <v>43963</v>
      </c>
      <c r="B3493" t="s">
        <v>300</v>
      </c>
      <c r="C3493">
        <v>8</v>
      </c>
      <c r="D3493">
        <v>16.100000000000001</v>
      </c>
      <c r="E3493">
        <v>0</v>
      </c>
      <c r="F3493">
        <v>0</v>
      </c>
      <c r="G3493">
        <v>1</v>
      </c>
      <c r="H3493">
        <v>2</v>
      </c>
    </row>
    <row r="3494" spans="1:8" x14ac:dyDescent="0.25">
      <c r="A3494" s="1">
        <v>43963</v>
      </c>
      <c r="B3494" t="s">
        <v>301</v>
      </c>
      <c r="C3494">
        <v>2</v>
      </c>
      <c r="D3494">
        <v>19.8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43963</v>
      </c>
      <c r="B3495" t="s">
        <v>302</v>
      </c>
      <c r="C3495">
        <v>11</v>
      </c>
      <c r="D3495">
        <v>67.2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43963</v>
      </c>
      <c r="B3496" t="s">
        <v>303</v>
      </c>
      <c r="C3496">
        <v>16</v>
      </c>
      <c r="D3496">
        <v>51.3</v>
      </c>
      <c r="E3496">
        <v>0</v>
      </c>
      <c r="F3496">
        <v>0</v>
      </c>
      <c r="G3496">
        <v>3</v>
      </c>
      <c r="H3496">
        <v>9.6</v>
      </c>
    </row>
    <row r="3497" spans="1:8" x14ac:dyDescent="0.25">
      <c r="A3497" s="1">
        <v>43963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43963</v>
      </c>
      <c r="B3498" t="s">
        <v>305</v>
      </c>
      <c r="C3498">
        <v>10</v>
      </c>
      <c r="D3498">
        <v>15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43963</v>
      </c>
      <c r="B3499" t="s">
        <v>306</v>
      </c>
      <c r="C3499">
        <v>1</v>
      </c>
      <c r="D3499">
        <v>4.5999999999999996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43963</v>
      </c>
      <c r="B3500" t="s">
        <v>307</v>
      </c>
      <c r="C3500">
        <v>9</v>
      </c>
      <c r="D3500">
        <v>19.8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43963</v>
      </c>
      <c r="B3501" t="s">
        <v>308</v>
      </c>
      <c r="C3501">
        <v>7</v>
      </c>
      <c r="D3501">
        <v>10.199999999999999</v>
      </c>
      <c r="E3501">
        <v>0</v>
      </c>
      <c r="F3501">
        <v>0</v>
      </c>
      <c r="G3501">
        <v>2</v>
      </c>
      <c r="H3501">
        <v>2.9</v>
      </c>
    </row>
    <row r="3502" spans="1:8" x14ac:dyDescent="0.25">
      <c r="A3502" s="1">
        <v>43963</v>
      </c>
      <c r="B3502" t="s">
        <v>309</v>
      </c>
      <c r="C3502">
        <v>9</v>
      </c>
      <c r="D3502">
        <v>8.8000000000000007</v>
      </c>
      <c r="E3502">
        <v>1</v>
      </c>
      <c r="F3502">
        <v>1</v>
      </c>
      <c r="G3502">
        <v>6</v>
      </c>
      <c r="H3502">
        <v>5.9</v>
      </c>
    </row>
    <row r="3503" spans="1:8" x14ac:dyDescent="0.25">
      <c r="A3503" s="1">
        <v>43963</v>
      </c>
      <c r="B3503" t="s">
        <v>310</v>
      </c>
      <c r="C3503">
        <v>2</v>
      </c>
      <c r="D3503">
        <v>4.5999999999999996</v>
      </c>
      <c r="E3503">
        <v>0</v>
      </c>
      <c r="F3503">
        <v>0</v>
      </c>
      <c r="G3503">
        <v>1</v>
      </c>
      <c r="H3503">
        <v>2.2999999999999998</v>
      </c>
    </row>
    <row r="3504" spans="1:8" x14ac:dyDescent="0.25">
      <c r="A3504" s="1">
        <v>43963</v>
      </c>
      <c r="B3504" t="s">
        <v>311</v>
      </c>
      <c r="C3504">
        <v>24</v>
      </c>
      <c r="D3504">
        <v>42.2</v>
      </c>
      <c r="E3504">
        <v>2</v>
      </c>
      <c r="F3504">
        <v>3.5</v>
      </c>
      <c r="G3504">
        <v>2</v>
      </c>
      <c r="H3504">
        <v>3.5</v>
      </c>
    </row>
    <row r="3505" spans="1:8" x14ac:dyDescent="0.25">
      <c r="A3505" s="1">
        <v>43963</v>
      </c>
      <c r="B3505" t="s">
        <v>312</v>
      </c>
      <c r="C3505">
        <v>23</v>
      </c>
      <c r="D3505">
        <v>31.3</v>
      </c>
      <c r="E3505">
        <v>4</v>
      </c>
      <c r="F3505">
        <v>5.4</v>
      </c>
      <c r="G3505">
        <v>7</v>
      </c>
      <c r="H3505">
        <v>9.5</v>
      </c>
    </row>
    <row r="3506" spans="1:8" x14ac:dyDescent="0.25">
      <c r="A3506" s="1">
        <v>43963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43963</v>
      </c>
      <c r="B3507" t="s">
        <v>314</v>
      </c>
      <c r="C3507">
        <v>2</v>
      </c>
      <c r="D3507">
        <v>4.5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43963</v>
      </c>
      <c r="B3508" t="s">
        <v>315</v>
      </c>
      <c r="C3508">
        <v>3</v>
      </c>
      <c r="D3508">
        <v>24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43963</v>
      </c>
      <c r="B3509" t="s">
        <v>316</v>
      </c>
      <c r="C3509">
        <v>19</v>
      </c>
      <c r="D3509">
        <v>74.2</v>
      </c>
      <c r="E3509">
        <v>0</v>
      </c>
      <c r="F3509">
        <v>0</v>
      </c>
      <c r="G3509">
        <v>4</v>
      </c>
      <c r="H3509">
        <v>15.6</v>
      </c>
    </row>
    <row r="3510" spans="1:8" x14ac:dyDescent="0.25">
      <c r="A3510" s="1">
        <v>43963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43963</v>
      </c>
      <c r="B3511" t="s">
        <v>318</v>
      </c>
      <c r="C3511">
        <v>2</v>
      </c>
      <c r="D3511">
        <v>7.5</v>
      </c>
      <c r="E3511">
        <v>0</v>
      </c>
      <c r="F3511">
        <v>0</v>
      </c>
      <c r="G3511">
        <v>2</v>
      </c>
      <c r="H3511">
        <v>7.5</v>
      </c>
    </row>
    <row r="3512" spans="1:8" x14ac:dyDescent="0.25">
      <c r="A3512" s="1">
        <v>43963</v>
      </c>
      <c r="B3512" t="s">
        <v>319</v>
      </c>
      <c r="C3512">
        <v>9</v>
      </c>
      <c r="D3512">
        <v>19.5</v>
      </c>
      <c r="E3512">
        <v>0</v>
      </c>
      <c r="F3512">
        <v>0</v>
      </c>
      <c r="G3512">
        <v>2</v>
      </c>
      <c r="H3512">
        <v>4.3</v>
      </c>
    </row>
    <row r="3513" spans="1:8" x14ac:dyDescent="0.25">
      <c r="A3513" s="1">
        <v>43963</v>
      </c>
      <c r="B3513" t="s">
        <v>320</v>
      </c>
      <c r="C3513">
        <v>1</v>
      </c>
      <c r="D3513">
        <v>5.7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43963</v>
      </c>
      <c r="B3514" t="s">
        <v>321</v>
      </c>
      <c r="C3514">
        <v>8</v>
      </c>
      <c r="D3514">
        <v>16.399999999999999</v>
      </c>
      <c r="E3514">
        <v>0</v>
      </c>
      <c r="F3514">
        <v>0</v>
      </c>
      <c r="G3514">
        <v>2</v>
      </c>
      <c r="H3514">
        <v>4.0999999999999996</v>
      </c>
    </row>
    <row r="3515" spans="1:8" x14ac:dyDescent="0.25">
      <c r="A3515" s="1">
        <v>43963</v>
      </c>
      <c r="B3515" t="s">
        <v>322</v>
      </c>
      <c r="C3515">
        <v>15</v>
      </c>
      <c r="D3515">
        <v>51.2</v>
      </c>
      <c r="E3515">
        <v>0</v>
      </c>
      <c r="F3515">
        <v>0</v>
      </c>
      <c r="G3515">
        <v>1</v>
      </c>
      <c r="H3515">
        <v>3.4</v>
      </c>
    </row>
    <row r="3516" spans="1:8" x14ac:dyDescent="0.25">
      <c r="A3516" s="1">
        <v>43963</v>
      </c>
      <c r="B3516" t="s">
        <v>323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43963</v>
      </c>
      <c r="B3517" t="s">
        <v>324</v>
      </c>
      <c r="C3517">
        <v>5</v>
      </c>
      <c r="D3517">
        <v>19</v>
      </c>
      <c r="E3517">
        <v>0</v>
      </c>
      <c r="F3517">
        <v>0</v>
      </c>
      <c r="G3517">
        <v>3</v>
      </c>
      <c r="H3517">
        <v>11.4</v>
      </c>
    </row>
    <row r="3518" spans="1:8" x14ac:dyDescent="0.25">
      <c r="A3518" s="1">
        <v>43963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5.7</v>
      </c>
    </row>
    <row r="3519" spans="1:8" x14ac:dyDescent="0.25">
      <c r="A3519" s="1">
        <v>43963</v>
      </c>
      <c r="B3519" t="s">
        <v>326</v>
      </c>
      <c r="C3519">
        <v>8</v>
      </c>
      <c r="D3519">
        <v>16</v>
      </c>
      <c r="E3519">
        <v>2</v>
      </c>
      <c r="F3519">
        <v>4</v>
      </c>
      <c r="G3519">
        <v>1</v>
      </c>
      <c r="H3519">
        <v>2</v>
      </c>
    </row>
    <row r="3520" spans="1:8" x14ac:dyDescent="0.25">
      <c r="A3520" s="1">
        <v>43963</v>
      </c>
      <c r="B3520" t="s">
        <v>327</v>
      </c>
      <c r="C3520">
        <v>14</v>
      </c>
      <c r="D3520">
        <v>70.900000000000006</v>
      </c>
      <c r="E3520">
        <v>0</v>
      </c>
      <c r="F3520">
        <v>0</v>
      </c>
      <c r="G3520">
        <v>6</v>
      </c>
      <c r="H3520">
        <v>30.4</v>
      </c>
    </row>
    <row r="3521" spans="1:8" x14ac:dyDescent="0.25">
      <c r="A3521" s="1">
        <v>43963</v>
      </c>
      <c r="B3521" t="s">
        <v>328</v>
      </c>
      <c r="C3521">
        <v>13</v>
      </c>
      <c r="D3521">
        <v>25.4</v>
      </c>
      <c r="E3521">
        <v>1</v>
      </c>
      <c r="F3521">
        <v>2</v>
      </c>
      <c r="G3521">
        <v>2</v>
      </c>
      <c r="H3521">
        <v>3.9</v>
      </c>
    </row>
    <row r="3522" spans="1:8" x14ac:dyDescent="0.25">
      <c r="A3522" s="1">
        <v>43963</v>
      </c>
      <c r="B3522" t="s">
        <v>329</v>
      </c>
      <c r="C3522">
        <v>5</v>
      </c>
      <c r="D3522">
        <v>25.9</v>
      </c>
      <c r="E3522">
        <v>1</v>
      </c>
      <c r="F3522">
        <v>5.2</v>
      </c>
      <c r="G3522">
        <v>1</v>
      </c>
      <c r="H3522">
        <v>5.2</v>
      </c>
    </row>
    <row r="3523" spans="1:8" x14ac:dyDescent="0.25">
      <c r="A3523" s="1">
        <v>43963</v>
      </c>
      <c r="B3523" t="s">
        <v>330</v>
      </c>
      <c r="C3523">
        <v>2</v>
      </c>
      <c r="D3523">
        <v>3.2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43963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43963</v>
      </c>
      <c r="B3525" t="s">
        <v>332</v>
      </c>
      <c r="C3525">
        <v>3</v>
      </c>
      <c r="D3525">
        <v>20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43963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43963</v>
      </c>
      <c r="B3527" t="s">
        <v>334</v>
      </c>
      <c r="C3527">
        <v>12</v>
      </c>
      <c r="D3527">
        <v>10.9</v>
      </c>
      <c r="E3527">
        <v>2</v>
      </c>
      <c r="F3527">
        <v>1.8</v>
      </c>
      <c r="G3527">
        <v>2</v>
      </c>
      <c r="H3527">
        <v>1.8</v>
      </c>
    </row>
    <row r="3528" spans="1:8" x14ac:dyDescent="0.25">
      <c r="A3528" s="1">
        <v>43963</v>
      </c>
      <c r="B3528" t="s">
        <v>335</v>
      </c>
      <c r="C3528">
        <v>2</v>
      </c>
      <c r="D3528">
        <v>7.7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43963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43963</v>
      </c>
      <c r="B3530" t="s">
        <v>337</v>
      </c>
      <c r="C3530">
        <v>5</v>
      </c>
      <c r="D3530">
        <v>20.5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43963</v>
      </c>
      <c r="B3531" t="s">
        <v>338</v>
      </c>
      <c r="C3531">
        <v>12</v>
      </c>
      <c r="D3531">
        <v>29.2</v>
      </c>
      <c r="E3531">
        <v>2</v>
      </c>
      <c r="F3531">
        <v>4.9000000000000004</v>
      </c>
      <c r="G3531">
        <v>1</v>
      </c>
      <c r="H3531">
        <v>2.4</v>
      </c>
    </row>
    <row r="3532" spans="1:8" x14ac:dyDescent="0.25">
      <c r="A3532" s="1">
        <v>43963</v>
      </c>
      <c r="B3532" t="s">
        <v>339</v>
      </c>
      <c r="C3532">
        <v>6</v>
      </c>
      <c r="D3532">
        <v>24.6</v>
      </c>
      <c r="E3532">
        <v>1</v>
      </c>
      <c r="F3532">
        <v>4.0999999999999996</v>
      </c>
      <c r="G3532">
        <v>0</v>
      </c>
      <c r="H3532">
        <v>0</v>
      </c>
    </row>
    <row r="3533" spans="1:8" x14ac:dyDescent="0.25">
      <c r="A3533" s="1">
        <v>43963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43963</v>
      </c>
      <c r="B3534" t="s">
        <v>341</v>
      </c>
      <c r="C3534">
        <v>3</v>
      </c>
      <c r="D3534">
        <v>10.4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43963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1</v>
      </c>
      <c r="H3535">
        <v>4.5999999999999996</v>
      </c>
    </row>
    <row r="3536" spans="1:8" x14ac:dyDescent="0.25">
      <c r="A3536" s="1">
        <v>43963</v>
      </c>
      <c r="B3536" t="s">
        <v>343</v>
      </c>
      <c r="C3536">
        <v>20</v>
      </c>
      <c r="D3536">
        <v>38.200000000000003</v>
      </c>
      <c r="E3536">
        <v>1</v>
      </c>
      <c r="F3536">
        <v>1.9</v>
      </c>
      <c r="G3536">
        <v>3</v>
      </c>
      <c r="H3536">
        <v>5.7</v>
      </c>
    </row>
    <row r="3537" spans="1:8" x14ac:dyDescent="0.25">
      <c r="A3537" s="1">
        <v>43963</v>
      </c>
      <c r="B3537" t="s">
        <v>344</v>
      </c>
      <c r="C3537">
        <v>3</v>
      </c>
      <c r="D3537">
        <v>18.399999999999999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43963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43963</v>
      </c>
      <c r="B3539" t="s">
        <v>346</v>
      </c>
      <c r="C3539">
        <v>44</v>
      </c>
      <c r="D3539">
        <v>28.1</v>
      </c>
      <c r="E3539">
        <v>5</v>
      </c>
      <c r="F3539">
        <v>3.2</v>
      </c>
      <c r="G3539">
        <v>5</v>
      </c>
      <c r="H3539">
        <v>3.2</v>
      </c>
    </row>
    <row r="3540" spans="1:8" x14ac:dyDescent="0.25">
      <c r="A3540" s="1">
        <v>43963</v>
      </c>
      <c r="B3540" t="s">
        <v>347</v>
      </c>
      <c r="C3540">
        <v>13</v>
      </c>
      <c r="D3540">
        <v>45</v>
      </c>
      <c r="E3540">
        <v>1</v>
      </c>
      <c r="F3540">
        <v>3.5</v>
      </c>
      <c r="G3540">
        <v>0</v>
      </c>
      <c r="H3540">
        <v>0</v>
      </c>
    </row>
    <row r="3541" spans="1:8" x14ac:dyDescent="0.25">
      <c r="A3541" s="1">
        <v>43963</v>
      </c>
      <c r="B3541" t="s">
        <v>348</v>
      </c>
      <c r="C3541">
        <v>2</v>
      </c>
      <c r="D3541">
        <v>11.7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43963</v>
      </c>
      <c r="B3542" t="s">
        <v>349</v>
      </c>
      <c r="C3542">
        <v>7</v>
      </c>
      <c r="D3542">
        <v>30.9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43963</v>
      </c>
      <c r="B3543" t="s">
        <v>350</v>
      </c>
      <c r="C3543">
        <v>13</v>
      </c>
      <c r="D3543">
        <v>20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43963</v>
      </c>
      <c r="B3544" t="s">
        <v>351</v>
      </c>
      <c r="C3544">
        <v>13</v>
      </c>
      <c r="D3544">
        <v>29.7</v>
      </c>
      <c r="E3544">
        <v>0</v>
      </c>
      <c r="F3544">
        <v>0</v>
      </c>
      <c r="G3544">
        <v>2</v>
      </c>
      <c r="H3544">
        <v>4.5999999999999996</v>
      </c>
    </row>
    <row r="3545" spans="1:8" x14ac:dyDescent="0.25">
      <c r="A3545" s="1">
        <v>43963</v>
      </c>
      <c r="B3545" t="s">
        <v>352</v>
      </c>
      <c r="C3545">
        <v>19</v>
      </c>
      <c r="D3545">
        <v>15.2</v>
      </c>
      <c r="E3545">
        <v>2</v>
      </c>
      <c r="F3545">
        <v>1.6</v>
      </c>
      <c r="G3545">
        <v>2</v>
      </c>
      <c r="H3545">
        <v>1.6</v>
      </c>
    </row>
    <row r="3546" spans="1:8" x14ac:dyDescent="0.25">
      <c r="A3546" s="1">
        <v>43963</v>
      </c>
      <c r="B3546" t="s">
        <v>353</v>
      </c>
      <c r="C3546">
        <v>3</v>
      </c>
      <c r="D3546">
        <v>34.9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43963</v>
      </c>
      <c r="B3547" t="s">
        <v>354</v>
      </c>
      <c r="C3547">
        <v>7</v>
      </c>
      <c r="D3547">
        <v>16</v>
      </c>
      <c r="E3547">
        <v>1</v>
      </c>
      <c r="F3547">
        <v>2.2999999999999998</v>
      </c>
      <c r="G3547">
        <v>2</v>
      </c>
      <c r="H3547">
        <v>4.5999999999999996</v>
      </c>
    </row>
    <row r="3548" spans="1:8" x14ac:dyDescent="0.25">
      <c r="A3548" s="1">
        <v>43963</v>
      </c>
      <c r="B3548" t="s">
        <v>355</v>
      </c>
      <c r="C3548">
        <v>3</v>
      </c>
      <c r="D3548">
        <v>13.7</v>
      </c>
      <c r="E3548">
        <v>0</v>
      </c>
      <c r="F3548">
        <v>0</v>
      </c>
      <c r="G3548">
        <v>1</v>
      </c>
      <c r="H3548">
        <v>4.5999999999999996</v>
      </c>
    </row>
    <row r="3549" spans="1:8" x14ac:dyDescent="0.25">
      <c r="A3549" s="1">
        <v>43963</v>
      </c>
      <c r="B3549" t="s">
        <v>356</v>
      </c>
      <c r="C3549">
        <v>18</v>
      </c>
      <c r="D3549">
        <v>37.6</v>
      </c>
      <c r="E3549">
        <v>5</v>
      </c>
      <c r="F3549">
        <v>10.4</v>
      </c>
      <c r="G3549">
        <v>3</v>
      </c>
      <c r="H3549">
        <v>6.3</v>
      </c>
    </row>
    <row r="3550" spans="1:8" x14ac:dyDescent="0.25">
      <c r="A3550" s="1">
        <v>43963</v>
      </c>
      <c r="B3550" t="s">
        <v>357</v>
      </c>
      <c r="C3550">
        <v>5</v>
      </c>
      <c r="D3550">
        <v>22</v>
      </c>
      <c r="E3550">
        <v>1</v>
      </c>
      <c r="F3550">
        <v>4.4000000000000004</v>
      </c>
      <c r="G3550">
        <v>2</v>
      </c>
      <c r="H3550">
        <v>8.8000000000000007</v>
      </c>
    </row>
    <row r="3551" spans="1:8" x14ac:dyDescent="0.25">
      <c r="A3551" s="1">
        <v>43963</v>
      </c>
      <c r="B3551" t="s">
        <v>358</v>
      </c>
      <c r="C3551">
        <v>23</v>
      </c>
      <c r="D3551">
        <v>51.4</v>
      </c>
      <c r="E3551">
        <v>3</v>
      </c>
      <c r="F3551">
        <v>6.7</v>
      </c>
      <c r="G3551">
        <v>10</v>
      </c>
      <c r="H3551">
        <v>22.4</v>
      </c>
    </row>
    <row r="3552" spans="1:8" x14ac:dyDescent="0.25">
      <c r="A3552" s="1">
        <v>43963</v>
      </c>
      <c r="B3552" t="s">
        <v>359</v>
      </c>
      <c r="C3552">
        <v>17</v>
      </c>
      <c r="D3552">
        <v>13.2</v>
      </c>
      <c r="E3552">
        <v>0</v>
      </c>
      <c r="F3552">
        <v>0</v>
      </c>
      <c r="G3552">
        <v>1</v>
      </c>
      <c r="H3552">
        <v>0.8</v>
      </c>
    </row>
    <row r="3553" spans="1:8" x14ac:dyDescent="0.25">
      <c r="A3553" s="1">
        <v>43949</v>
      </c>
      <c r="B3553" t="s">
        <v>7</v>
      </c>
      <c r="C3553">
        <v>3</v>
      </c>
      <c r="D3553">
        <v>11.8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43949</v>
      </c>
      <c r="B3554" t="s">
        <v>8</v>
      </c>
      <c r="C3554">
        <v>6</v>
      </c>
      <c r="D3554">
        <v>18.8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43949</v>
      </c>
      <c r="B3555" t="s">
        <v>9</v>
      </c>
      <c r="C3555">
        <v>24</v>
      </c>
      <c r="D3555">
        <v>88.5</v>
      </c>
      <c r="E3555">
        <v>2</v>
      </c>
      <c r="F3555">
        <v>7.4</v>
      </c>
      <c r="G3555">
        <v>2</v>
      </c>
      <c r="H3555">
        <v>7.4</v>
      </c>
    </row>
    <row r="3556" spans="1:8" x14ac:dyDescent="0.25">
      <c r="A3556" s="1">
        <v>43949</v>
      </c>
      <c r="B3556" t="s">
        <v>10</v>
      </c>
      <c r="C3556">
        <v>5</v>
      </c>
      <c r="D3556">
        <v>18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43949</v>
      </c>
      <c r="B3557" t="s">
        <v>11</v>
      </c>
      <c r="C3557">
        <v>11</v>
      </c>
      <c r="D3557">
        <v>54.5</v>
      </c>
      <c r="E3557">
        <v>2</v>
      </c>
      <c r="F3557">
        <v>9.9</v>
      </c>
      <c r="G3557">
        <v>1</v>
      </c>
      <c r="H3557">
        <v>5</v>
      </c>
    </row>
    <row r="3558" spans="1:8" x14ac:dyDescent="0.25">
      <c r="A3558" s="1">
        <v>43949</v>
      </c>
      <c r="B3558" t="s">
        <v>12</v>
      </c>
      <c r="C3558">
        <v>25</v>
      </c>
      <c r="D3558">
        <v>97.7</v>
      </c>
      <c r="E3558">
        <v>1</v>
      </c>
      <c r="F3558">
        <v>3.9</v>
      </c>
      <c r="G3558">
        <v>3</v>
      </c>
      <c r="H3558">
        <v>11.7</v>
      </c>
    </row>
    <row r="3559" spans="1:8" x14ac:dyDescent="0.25">
      <c r="A3559" s="1">
        <v>43949</v>
      </c>
      <c r="B3559" t="s">
        <v>13</v>
      </c>
      <c r="C3559">
        <v>45</v>
      </c>
      <c r="D3559">
        <v>41.1</v>
      </c>
      <c r="E3559">
        <v>3</v>
      </c>
      <c r="F3559">
        <v>2.7</v>
      </c>
      <c r="G3559">
        <v>5</v>
      </c>
      <c r="H3559">
        <v>4.5999999999999996</v>
      </c>
    </row>
    <row r="3560" spans="1:8" x14ac:dyDescent="0.25">
      <c r="A3560" s="1">
        <v>43949</v>
      </c>
      <c r="B3560" t="s">
        <v>14</v>
      </c>
      <c r="C3560">
        <v>19</v>
      </c>
      <c r="D3560">
        <v>26</v>
      </c>
      <c r="E3560">
        <v>2</v>
      </c>
      <c r="F3560">
        <v>2.7</v>
      </c>
      <c r="G3560">
        <v>4</v>
      </c>
      <c r="H3560">
        <v>5.5</v>
      </c>
    </row>
    <row r="3561" spans="1:8" x14ac:dyDescent="0.25">
      <c r="A3561" s="1">
        <v>43949</v>
      </c>
      <c r="B3561" t="s">
        <v>15</v>
      </c>
      <c r="C3561">
        <v>126</v>
      </c>
      <c r="D3561">
        <v>59.5</v>
      </c>
      <c r="E3561">
        <v>15</v>
      </c>
      <c r="F3561">
        <v>7.1</v>
      </c>
      <c r="G3561">
        <v>10</v>
      </c>
      <c r="H3561">
        <v>4.7</v>
      </c>
    </row>
    <row r="3562" spans="1:8" x14ac:dyDescent="0.25">
      <c r="A3562" s="1">
        <v>43949</v>
      </c>
      <c r="B3562" t="s">
        <v>16</v>
      </c>
      <c r="C3562">
        <v>47</v>
      </c>
      <c r="D3562">
        <v>42</v>
      </c>
      <c r="E3562">
        <v>5</v>
      </c>
      <c r="F3562">
        <v>4.5</v>
      </c>
      <c r="G3562">
        <v>10</v>
      </c>
      <c r="H3562">
        <v>8.9</v>
      </c>
    </row>
    <row r="3563" spans="1:8" x14ac:dyDescent="0.25">
      <c r="A3563" s="1">
        <v>43949</v>
      </c>
      <c r="B3563" t="s">
        <v>17</v>
      </c>
      <c r="C3563">
        <v>6</v>
      </c>
      <c r="D3563">
        <v>58.8</v>
      </c>
      <c r="E3563">
        <v>0</v>
      </c>
      <c r="F3563">
        <v>0</v>
      </c>
      <c r="G3563">
        <v>1</v>
      </c>
      <c r="H3563">
        <v>9.8000000000000007</v>
      </c>
    </row>
    <row r="3564" spans="1:8" x14ac:dyDescent="0.25">
      <c r="A3564" s="1">
        <v>43949</v>
      </c>
      <c r="B3564" t="s">
        <v>18</v>
      </c>
      <c r="C3564">
        <v>27</v>
      </c>
      <c r="D3564">
        <v>48.2</v>
      </c>
      <c r="E3564">
        <v>0</v>
      </c>
      <c r="F3564">
        <v>0</v>
      </c>
      <c r="G3564">
        <v>1</v>
      </c>
      <c r="H3564">
        <v>1.8</v>
      </c>
    </row>
    <row r="3565" spans="1:8" x14ac:dyDescent="0.25">
      <c r="A3565" s="1">
        <v>43949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43949</v>
      </c>
      <c r="B3566" t="s">
        <v>20</v>
      </c>
      <c r="C3566">
        <v>43</v>
      </c>
      <c r="D3566">
        <v>27.3</v>
      </c>
      <c r="E3566">
        <v>3</v>
      </c>
      <c r="F3566">
        <v>1.9</v>
      </c>
      <c r="G3566">
        <v>5</v>
      </c>
      <c r="H3566">
        <v>3.2</v>
      </c>
    </row>
    <row r="3567" spans="1:8" x14ac:dyDescent="0.25">
      <c r="A3567" s="1">
        <v>43949</v>
      </c>
      <c r="B3567" t="s">
        <v>21</v>
      </c>
      <c r="C3567">
        <v>75</v>
      </c>
      <c r="D3567">
        <v>81.8</v>
      </c>
      <c r="E3567">
        <v>6</v>
      </c>
      <c r="F3567">
        <v>6.5</v>
      </c>
      <c r="G3567">
        <v>6</v>
      </c>
      <c r="H3567">
        <v>6.5</v>
      </c>
    </row>
    <row r="3568" spans="1:8" x14ac:dyDescent="0.25">
      <c r="A3568" s="1">
        <v>43949</v>
      </c>
      <c r="B3568" t="s">
        <v>22</v>
      </c>
      <c r="C3568">
        <v>595</v>
      </c>
      <c r="D3568">
        <v>68.2</v>
      </c>
      <c r="E3568">
        <v>74</v>
      </c>
      <c r="F3568">
        <v>8.5</v>
      </c>
      <c r="G3568">
        <v>84</v>
      </c>
      <c r="H3568">
        <v>9.6</v>
      </c>
    </row>
    <row r="3569" spans="1:8" x14ac:dyDescent="0.25">
      <c r="A3569" s="1">
        <v>43949</v>
      </c>
      <c r="B3569" t="s">
        <v>23</v>
      </c>
      <c r="C3569">
        <v>149</v>
      </c>
      <c r="D3569">
        <v>91</v>
      </c>
      <c r="E3569">
        <v>15</v>
      </c>
      <c r="F3569">
        <v>9.1999999999999993</v>
      </c>
      <c r="G3569">
        <v>16</v>
      </c>
      <c r="H3569">
        <v>9.8000000000000007</v>
      </c>
    </row>
    <row r="3570" spans="1:8" x14ac:dyDescent="0.25">
      <c r="A3570" s="1">
        <v>43949</v>
      </c>
      <c r="B3570" t="s">
        <v>24</v>
      </c>
      <c r="C3570">
        <v>3</v>
      </c>
      <c r="D3570">
        <v>25.8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43949</v>
      </c>
      <c r="B3571" t="s">
        <v>25</v>
      </c>
      <c r="C3571">
        <v>69</v>
      </c>
      <c r="D3571">
        <v>42.8</v>
      </c>
      <c r="E3571">
        <v>6</v>
      </c>
      <c r="F3571">
        <v>3.7</v>
      </c>
      <c r="G3571">
        <v>8</v>
      </c>
      <c r="H3571">
        <v>5</v>
      </c>
    </row>
    <row r="3572" spans="1:8" x14ac:dyDescent="0.25">
      <c r="A3572" s="1">
        <v>43949</v>
      </c>
      <c r="B3572" t="s">
        <v>26</v>
      </c>
      <c r="C3572">
        <v>7</v>
      </c>
      <c r="D3572">
        <v>10.199999999999999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43949</v>
      </c>
      <c r="B3573" t="s">
        <v>27</v>
      </c>
      <c r="C3573">
        <v>19</v>
      </c>
      <c r="D3573">
        <v>113.6</v>
      </c>
      <c r="E3573">
        <v>3</v>
      </c>
      <c r="F3573">
        <v>17.899999999999999</v>
      </c>
      <c r="G3573">
        <v>4</v>
      </c>
      <c r="H3573">
        <v>23.9</v>
      </c>
    </row>
    <row r="3574" spans="1:8" x14ac:dyDescent="0.25">
      <c r="A3574" s="1">
        <v>43949</v>
      </c>
      <c r="B3574" t="s">
        <v>28</v>
      </c>
      <c r="C3574">
        <v>6</v>
      </c>
      <c r="D3574">
        <v>87.5</v>
      </c>
      <c r="E3574">
        <v>1</v>
      </c>
      <c r="F3574">
        <v>14.6</v>
      </c>
      <c r="G3574">
        <v>0</v>
      </c>
      <c r="H3574">
        <v>0</v>
      </c>
    </row>
    <row r="3575" spans="1:8" x14ac:dyDescent="0.25">
      <c r="A3575" s="1">
        <v>43949</v>
      </c>
      <c r="B3575" t="s">
        <v>29</v>
      </c>
      <c r="C3575">
        <v>17</v>
      </c>
      <c r="D3575">
        <v>68.400000000000006</v>
      </c>
      <c r="E3575">
        <v>1</v>
      </c>
      <c r="F3575">
        <v>4</v>
      </c>
      <c r="G3575">
        <v>5</v>
      </c>
      <c r="H3575">
        <v>20.100000000000001</v>
      </c>
    </row>
    <row r="3576" spans="1:8" x14ac:dyDescent="0.25">
      <c r="A3576" s="1">
        <v>43949</v>
      </c>
      <c r="B3576" t="s">
        <v>30</v>
      </c>
      <c r="C3576">
        <v>30</v>
      </c>
      <c r="D3576">
        <v>61.6</v>
      </c>
      <c r="E3576">
        <v>5</v>
      </c>
      <c r="F3576">
        <v>10.3</v>
      </c>
      <c r="G3576">
        <v>4</v>
      </c>
      <c r="H3576">
        <v>8.1999999999999993</v>
      </c>
    </row>
    <row r="3577" spans="1:8" x14ac:dyDescent="0.25">
      <c r="A3577" s="1">
        <v>43949</v>
      </c>
      <c r="B3577" t="s">
        <v>31</v>
      </c>
      <c r="C3577">
        <v>25</v>
      </c>
      <c r="D3577">
        <v>42.3</v>
      </c>
      <c r="E3577">
        <v>5</v>
      </c>
      <c r="F3577">
        <v>8.5</v>
      </c>
      <c r="G3577">
        <v>1</v>
      </c>
      <c r="H3577">
        <v>1.7</v>
      </c>
    </row>
    <row r="3578" spans="1:8" x14ac:dyDescent="0.25">
      <c r="A3578" s="1">
        <v>43949</v>
      </c>
      <c r="B3578" t="s">
        <v>32</v>
      </c>
      <c r="C3578">
        <v>11</v>
      </c>
      <c r="D3578">
        <v>69.3</v>
      </c>
      <c r="E3578">
        <v>1</v>
      </c>
      <c r="F3578">
        <v>6.3</v>
      </c>
      <c r="G3578">
        <v>1</v>
      </c>
      <c r="H3578">
        <v>6.3</v>
      </c>
    </row>
    <row r="3579" spans="1:8" x14ac:dyDescent="0.25">
      <c r="A3579" s="1">
        <v>43949</v>
      </c>
      <c r="B3579" t="s">
        <v>33</v>
      </c>
      <c r="C3579">
        <v>57</v>
      </c>
      <c r="D3579">
        <v>158.6</v>
      </c>
      <c r="E3579">
        <v>8</v>
      </c>
      <c r="F3579">
        <v>22.3</v>
      </c>
      <c r="G3579">
        <v>2</v>
      </c>
      <c r="H3579">
        <v>5.6</v>
      </c>
    </row>
    <row r="3580" spans="1:8" x14ac:dyDescent="0.25">
      <c r="A3580" s="1">
        <v>43949</v>
      </c>
      <c r="B3580" t="s">
        <v>34</v>
      </c>
      <c r="C3580">
        <v>1</v>
      </c>
      <c r="D3580">
        <v>10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43949</v>
      </c>
      <c r="B3581" t="s">
        <v>35</v>
      </c>
      <c r="C3581">
        <v>8</v>
      </c>
      <c r="D3581">
        <v>59.3</v>
      </c>
      <c r="E3581">
        <v>0</v>
      </c>
      <c r="F3581">
        <v>0</v>
      </c>
      <c r="G3581">
        <v>1</v>
      </c>
      <c r="H3581">
        <v>7.4</v>
      </c>
    </row>
    <row r="3582" spans="1:8" x14ac:dyDescent="0.25">
      <c r="A3582" s="1">
        <v>43949</v>
      </c>
      <c r="B3582" t="s">
        <v>36</v>
      </c>
      <c r="C3582">
        <v>33</v>
      </c>
      <c r="D3582">
        <v>94.3</v>
      </c>
      <c r="E3582">
        <v>2</v>
      </c>
      <c r="F3582">
        <v>5.7</v>
      </c>
      <c r="G3582">
        <v>3</v>
      </c>
      <c r="H3582">
        <v>8.6</v>
      </c>
    </row>
    <row r="3583" spans="1:8" x14ac:dyDescent="0.25">
      <c r="A3583" s="1">
        <v>43949</v>
      </c>
      <c r="B3583" t="s">
        <v>37</v>
      </c>
      <c r="C3583">
        <v>12</v>
      </c>
      <c r="D3583">
        <v>64.400000000000006</v>
      </c>
      <c r="E3583">
        <v>2</v>
      </c>
      <c r="F3583">
        <v>10.7</v>
      </c>
      <c r="G3583">
        <v>0</v>
      </c>
      <c r="H3583">
        <v>0</v>
      </c>
    </row>
    <row r="3584" spans="1:8" x14ac:dyDescent="0.25">
      <c r="A3584" s="1">
        <v>43949</v>
      </c>
      <c r="B3584" t="s">
        <v>38</v>
      </c>
      <c r="C3584">
        <v>8</v>
      </c>
      <c r="D3584">
        <v>61.1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43949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43949</v>
      </c>
      <c r="B3586" t="s">
        <v>40</v>
      </c>
      <c r="C3586">
        <v>40</v>
      </c>
      <c r="D3586">
        <v>59.3</v>
      </c>
      <c r="E3586">
        <v>0</v>
      </c>
      <c r="F3586">
        <v>0</v>
      </c>
      <c r="G3586">
        <v>4</v>
      </c>
      <c r="H3586">
        <v>5.9</v>
      </c>
    </row>
    <row r="3587" spans="1:8" x14ac:dyDescent="0.25">
      <c r="A3587" s="1">
        <v>43949</v>
      </c>
      <c r="B3587" t="s">
        <v>41</v>
      </c>
      <c r="C3587">
        <v>32</v>
      </c>
      <c r="D3587">
        <v>73.099999999999994</v>
      </c>
      <c r="E3587">
        <v>0</v>
      </c>
      <c r="F3587">
        <v>0</v>
      </c>
      <c r="G3587">
        <v>5</v>
      </c>
      <c r="H3587">
        <v>11.4</v>
      </c>
    </row>
    <row r="3588" spans="1:8" x14ac:dyDescent="0.25">
      <c r="A3588" s="1">
        <v>43949</v>
      </c>
      <c r="B3588" t="s">
        <v>42</v>
      </c>
      <c r="C3588">
        <v>50</v>
      </c>
      <c r="D3588">
        <v>160.1</v>
      </c>
      <c r="E3588">
        <v>5</v>
      </c>
      <c r="F3588">
        <v>16</v>
      </c>
      <c r="G3588">
        <v>11</v>
      </c>
      <c r="H3588">
        <v>35.200000000000003</v>
      </c>
    </row>
    <row r="3589" spans="1:8" x14ac:dyDescent="0.25">
      <c r="A3589" s="1">
        <v>43949</v>
      </c>
      <c r="B3589" t="s">
        <v>43</v>
      </c>
      <c r="C3589">
        <v>15</v>
      </c>
      <c r="D3589">
        <v>50</v>
      </c>
      <c r="E3589">
        <v>0</v>
      </c>
      <c r="F3589">
        <v>0</v>
      </c>
      <c r="G3589">
        <v>3</v>
      </c>
      <c r="H3589">
        <v>10</v>
      </c>
    </row>
    <row r="3590" spans="1:8" x14ac:dyDescent="0.25">
      <c r="A3590" s="1">
        <v>43949</v>
      </c>
      <c r="B3590" t="s">
        <v>44</v>
      </c>
      <c r="C3590">
        <v>17</v>
      </c>
      <c r="D3590">
        <v>65.7</v>
      </c>
      <c r="E3590">
        <v>0</v>
      </c>
      <c r="F3590">
        <v>0</v>
      </c>
      <c r="G3590">
        <v>1</v>
      </c>
      <c r="H3590">
        <v>3.9</v>
      </c>
    </row>
    <row r="3591" spans="1:8" x14ac:dyDescent="0.25">
      <c r="A3591" s="1">
        <v>43949</v>
      </c>
      <c r="B3591" t="s">
        <v>45</v>
      </c>
      <c r="C3591">
        <v>13</v>
      </c>
      <c r="D3591">
        <v>31.2</v>
      </c>
      <c r="E3591">
        <v>0</v>
      </c>
      <c r="F3591">
        <v>0</v>
      </c>
      <c r="G3591">
        <v>3</v>
      </c>
      <c r="H3591">
        <v>7.2</v>
      </c>
    </row>
    <row r="3592" spans="1:8" x14ac:dyDescent="0.25">
      <c r="A3592" s="1">
        <v>43949</v>
      </c>
      <c r="B3592" t="s">
        <v>46</v>
      </c>
      <c r="C3592">
        <v>10</v>
      </c>
      <c r="D3592">
        <v>49</v>
      </c>
      <c r="E3592">
        <v>2</v>
      </c>
      <c r="F3592">
        <v>9.8000000000000007</v>
      </c>
      <c r="G3592">
        <v>1</v>
      </c>
      <c r="H3592">
        <v>4.9000000000000004</v>
      </c>
    </row>
    <row r="3593" spans="1:8" x14ac:dyDescent="0.25">
      <c r="A3593" s="1">
        <v>43949</v>
      </c>
      <c r="B3593" t="s">
        <v>47</v>
      </c>
      <c r="C3593">
        <v>7</v>
      </c>
      <c r="D3593">
        <v>60.7</v>
      </c>
      <c r="E3593">
        <v>2</v>
      </c>
      <c r="F3593">
        <v>17.3</v>
      </c>
      <c r="G3593">
        <v>0</v>
      </c>
      <c r="H3593">
        <v>0</v>
      </c>
    </row>
    <row r="3594" spans="1:8" x14ac:dyDescent="0.25">
      <c r="A3594" s="1">
        <v>43949</v>
      </c>
      <c r="B3594" t="s">
        <v>48</v>
      </c>
      <c r="C3594">
        <v>6</v>
      </c>
      <c r="D3594">
        <v>25.5</v>
      </c>
      <c r="E3594">
        <v>1</v>
      </c>
      <c r="F3594">
        <v>4.2</v>
      </c>
      <c r="G3594">
        <v>1</v>
      </c>
      <c r="H3594">
        <v>4.2</v>
      </c>
    </row>
    <row r="3595" spans="1:8" x14ac:dyDescent="0.25">
      <c r="A3595" s="1">
        <v>43949</v>
      </c>
      <c r="B3595" t="s">
        <v>49</v>
      </c>
      <c r="C3595">
        <v>17</v>
      </c>
      <c r="D3595">
        <v>48.7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43949</v>
      </c>
      <c r="B3596" t="s">
        <v>50</v>
      </c>
      <c r="C3596">
        <v>5</v>
      </c>
      <c r="D3596">
        <v>46.4</v>
      </c>
      <c r="E3596">
        <v>0</v>
      </c>
      <c r="F3596">
        <v>0</v>
      </c>
      <c r="G3596">
        <v>3</v>
      </c>
      <c r="H3596">
        <v>27.8</v>
      </c>
    </row>
    <row r="3597" spans="1:8" x14ac:dyDescent="0.25">
      <c r="A3597" s="1">
        <v>43949</v>
      </c>
      <c r="B3597" t="s">
        <v>51</v>
      </c>
      <c r="C3597">
        <v>4</v>
      </c>
      <c r="D3597">
        <v>15.7</v>
      </c>
      <c r="E3597">
        <v>1</v>
      </c>
      <c r="F3597">
        <v>3.9</v>
      </c>
      <c r="G3597">
        <v>0</v>
      </c>
      <c r="H3597">
        <v>0</v>
      </c>
    </row>
    <row r="3598" spans="1:8" x14ac:dyDescent="0.25">
      <c r="A3598" s="1">
        <v>43949</v>
      </c>
      <c r="B3598" t="s">
        <v>52</v>
      </c>
      <c r="C3598">
        <v>7</v>
      </c>
      <c r="D3598">
        <v>30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43949</v>
      </c>
      <c r="B3599" t="s">
        <v>53</v>
      </c>
      <c r="C3599">
        <v>3</v>
      </c>
      <c r="D3599">
        <v>13.2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43949</v>
      </c>
      <c r="B3600" t="s">
        <v>54</v>
      </c>
      <c r="C3600">
        <v>31</v>
      </c>
      <c r="D3600">
        <v>105.6</v>
      </c>
      <c r="E3600">
        <v>0</v>
      </c>
      <c r="F3600">
        <v>0</v>
      </c>
      <c r="G3600">
        <v>8</v>
      </c>
      <c r="H3600">
        <v>27.2</v>
      </c>
    </row>
    <row r="3601" spans="1:8" x14ac:dyDescent="0.25">
      <c r="A3601" s="1">
        <v>43949</v>
      </c>
      <c r="B3601" t="s">
        <v>55</v>
      </c>
      <c r="C3601">
        <v>18</v>
      </c>
      <c r="D3601">
        <v>58.4</v>
      </c>
      <c r="E3601">
        <v>3</v>
      </c>
      <c r="F3601">
        <v>9.6999999999999993</v>
      </c>
      <c r="G3601">
        <v>2</v>
      </c>
      <c r="H3601">
        <v>6.5</v>
      </c>
    </row>
    <row r="3602" spans="1:8" x14ac:dyDescent="0.25">
      <c r="A3602" s="1">
        <v>43949</v>
      </c>
      <c r="B3602" t="s">
        <v>56</v>
      </c>
      <c r="C3602">
        <v>66</v>
      </c>
      <c r="D3602">
        <v>35.9</v>
      </c>
      <c r="E3602">
        <v>5</v>
      </c>
      <c r="F3602">
        <v>2.7</v>
      </c>
      <c r="G3602">
        <v>5</v>
      </c>
      <c r="H3602">
        <v>2.7</v>
      </c>
    </row>
    <row r="3603" spans="1:8" x14ac:dyDescent="0.25">
      <c r="A3603" s="1">
        <v>43949</v>
      </c>
      <c r="B3603" t="s">
        <v>57</v>
      </c>
      <c r="C3603">
        <v>4</v>
      </c>
      <c r="D3603">
        <v>23.2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43949</v>
      </c>
      <c r="B3604" t="s">
        <v>58</v>
      </c>
      <c r="C3604">
        <v>31</v>
      </c>
      <c r="D3604">
        <v>86</v>
      </c>
      <c r="E3604">
        <v>4</v>
      </c>
      <c r="F3604">
        <v>11.1</v>
      </c>
      <c r="G3604">
        <v>2</v>
      </c>
      <c r="H3604">
        <v>5.5</v>
      </c>
    </row>
    <row r="3605" spans="1:8" x14ac:dyDescent="0.25">
      <c r="A3605" s="1">
        <v>43949</v>
      </c>
      <c r="B3605" t="s">
        <v>59</v>
      </c>
      <c r="C3605">
        <v>8</v>
      </c>
      <c r="D3605">
        <v>38.6</v>
      </c>
      <c r="E3605">
        <v>2</v>
      </c>
      <c r="F3605">
        <v>9.6</v>
      </c>
      <c r="G3605">
        <v>2</v>
      </c>
      <c r="H3605">
        <v>9.6</v>
      </c>
    </row>
    <row r="3606" spans="1:8" x14ac:dyDescent="0.25">
      <c r="A3606" s="1">
        <v>43949</v>
      </c>
      <c r="B3606" t="s">
        <v>60</v>
      </c>
      <c r="C3606">
        <v>20</v>
      </c>
      <c r="D3606">
        <v>71.900000000000006</v>
      </c>
      <c r="E3606">
        <v>8</v>
      </c>
      <c r="F3606">
        <v>28.8</v>
      </c>
      <c r="G3606">
        <v>4</v>
      </c>
      <c r="H3606">
        <v>14.4</v>
      </c>
    </row>
    <row r="3607" spans="1:8" x14ac:dyDescent="0.25">
      <c r="A3607" s="1">
        <v>43949</v>
      </c>
      <c r="B3607" t="s">
        <v>61</v>
      </c>
      <c r="C3607">
        <v>14</v>
      </c>
      <c r="D3607">
        <v>92.2</v>
      </c>
      <c r="E3607">
        <v>1</v>
      </c>
      <c r="F3607">
        <v>6.6</v>
      </c>
      <c r="G3607">
        <v>0</v>
      </c>
      <c r="H3607">
        <v>0</v>
      </c>
    </row>
    <row r="3608" spans="1:8" x14ac:dyDescent="0.25">
      <c r="A3608" s="1">
        <v>43949</v>
      </c>
      <c r="B3608" t="s">
        <v>62</v>
      </c>
      <c r="C3608">
        <v>22</v>
      </c>
      <c r="D3608">
        <v>100.6</v>
      </c>
      <c r="E3608">
        <v>3</v>
      </c>
      <c r="F3608">
        <v>13.7</v>
      </c>
      <c r="G3608">
        <v>4</v>
      </c>
      <c r="H3608">
        <v>18.3</v>
      </c>
    </row>
    <row r="3609" spans="1:8" x14ac:dyDescent="0.25">
      <c r="A3609" s="1">
        <v>43949</v>
      </c>
      <c r="B3609" t="s">
        <v>63</v>
      </c>
      <c r="C3609">
        <v>14</v>
      </c>
      <c r="D3609">
        <v>52.3</v>
      </c>
      <c r="E3609">
        <v>5</v>
      </c>
      <c r="F3609">
        <v>18.7</v>
      </c>
      <c r="G3609">
        <v>3</v>
      </c>
      <c r="H3609">
        <v>11.2</v>
      </c>
    </row>
    <row r="3610" spans="1:8" x14ac:dyDescent="0.25">
      <c r="A3610" s="1">
        <v>43949</v>
      </c>
      <c r="B3610" t="s">
        <v>64</v>
      </c>
      <c r="C3610">
        <v>75</v>
      </c>
      <c r="D3610">
        <v>111.7</v>
      </c>
      <c r="E3610">
        <v>6</v>
      </c>
      <c r="F3610">
        <v>8.9</v>
      </c>
      <c r="G3610">
        <v>21</v>
      </c>
      <c r="H3610">
        <v>31.3</v>
      </c>
    </row>
    <row r="3611" spans="1:8" x14ac:dyDescent="0.25">
      <c r="A3611" s="1">
        <v>43949</v>
      </c>
      <c r="B3611" t="s">
        <v>65</v>
      </c>
      <c r="C3611">
        <v>18</v>
      </c>
      <c r="D3611">
        <v>50</v>
      </c>
      <c r="E3611">
        <v>1</v>
      </c>
      <c r="F3611">
        <v>2.8</v>
      </c>
      <c r="G3611">
        <v>1</v>
      </c>
      <c r="H3611">
        <v>2.8</v>
      </c>
    </row>
    <row r="3612" spans="1:8" x14ac:dyDescent="0.25">
      <c r="A3612" s="1">
        <v>43949</v>
      </c>
      <c r="B3612" t="s">
        <v>66</v>
      </c>
      <c r="C3612">
        <v>12</v>
      </c>
      <c r="D3612">
        <v>34</v>
      </c>
      <c r="E3612">
        <v>1</v>
      </c>
      <c r="F3612">
        <v>2.8</v>
      </c>
      <c r="G3612">
        <v>1</v>
      </c>
      <c r="H3612">
        <v>2.8</v>
      </c>
    </row>
    <row r="3613" spans="1:8" x14ac:dyDescent="0.25">
      <c r="A3613" s="1">
        <v>43949</v>
      </c>
      <c r="B3613" t="s">
        <v>67</v>
      </c>
      <c r="C3613">
        <v>17</v>
      </c>
      <c r="D3613">
        <v>80.400000000000006</v>
      </c>
      <c r="E3613">
        <v>3</v>
      </c>
      <c r="F3613">
        <v>14.2</v>
      </c>
      <c r="G3613">
        <v>13</v>
      </c>
      <c r="H3613">
        <v>61.5</v>
      </c>
    </row>
    <row r="3614" spans="1:8" x14ac:dyDescent="0.25">
      <c r="A3614" s="1">
        <v>43949</v>
      </c>
      <c r="B3614" t="s">
        <v>68</v>
      </c>
      <c r="C3614">
        <v>24</v>
      </c>
      <c r="D3614">
        <v>95.5</v>
      </c>
      <c r="E3614">
        <v>1</v>
      </c>
      <c r="F3614">
        <v>4</v>
      </c>
      <c r="G3614">
        <v>2</v>
      </c>
      <c r="H3614">
        <v>8</v>
      </c>
    </row>
    <row r="3615" spans="1:8" x14ac:dyDescent="0.25">
      <c r="A3615" s="1">
        <v>43949</v>
      </c>
      <c r="B3615" t="s">
        <v>69</v>
      </c>
      <c r="C3615">
        <v>12</v>
      </c>
      <c r="D3615">
        <v>41.4</v>
      </c>
      <c r="E3615">
        <v>1</v>
      </c>
      <c r="F3615">
        <v>3.5</v>
      </c>
      <c r="G3615">
        <v>1</v>
      </c>
      <c r="H3615">
        <v>3.5</v>
      </c>
    </row>
    <row r="3616" spans="1:8" x14ac:dyDescent="0.25">
      <c r="A3616" s="1">
        <v>43949</v>
      </c>
      <c r="B3616" t="s">
        <v>70</v>
      </c>
      <c r="C3616">
        <v>19</v>
      </c>
      <c r="D3616">
        <v>66.5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43949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43949</v>
      </c>
      <c r="B3618" t="s">
        <v>72</v>
      </c>
      <c r="C3618">
        <v>38</v>
      </c>
      <c r="D3618">
        <v>88.1</v>
      </c>
      <c r="E3618">
        <v>1</v>
      </c>
      <c r="F3618">
        <v>2.2999999999999998</v>
      </c>
      <c r="G3618">
        <v>4</v>
      </c>
      <c r="H3618">
        <v>9.3000000000000007</v>
      </c>
    </row>
    <row r="3619" spans="1:8" x14ac:dyDescent="0.25">
      <c r="A3619" s="1">
        <v>43949</v>
      </c>
      <c r="B3619" t="s">
        <v>73</v>
      </c>
      <c r="C3619">
        <v>9</v>
      </c>
      <c r="D3619">
        <v>17.5</v>
      </c>
      <c r="E3619">
        <v>1</v>
      </c>
      <c r="F3619">
        <v>1.9</v>
      </c>
      <c r="G3619">
        <v>0</v>
      </c>
      <c r="H3619">
        <v>0</v>
      </c>
    </row>
    <row r="3620" spans="1:8" x14ac:dyDescent="0.25">
      <c r="A3620" s="1">
        <v>43949</v>
      </c>
      <c r="B3620" t="s">
        <v>74</v>
      </c>
      <c r="C3620">
        <v>25</v>
      </c>
      <c r="D3620">
        <v>56.2</v>
      </c>
      <c r="E3620">
        <v>7</v>
      </c>
      <c r="F3620">
        <v>15.7</v>
      </c>
      <c r="G3620">
        <v>7</v>
      </c>
      <c r="H3620">
        <v>15.7</v>
      </c>
    </row>
    <row r="3621" spans="1:8" x14ac:dyDescent="0.25">
      <c r="A3621" s="1">
        <v>43949</v>
      </c>
      <c r="B3621" t="s">
        <v>75</v>
      </c>
      <c r="C3621">
        <v>15</v>
      </c>
      <c r="D3621">
        <v>61.7</v>
      </c>
      <c r="E3621">
        <v>2</v>
      </c>
      <c r="F3621">
        <v>8.1999999999999993</v>
      </c>
      <c r="G3621">
        <v>3</v>
      </c>
      <c r="H3621">
        <v>12.3</v>
      </c>
    </row>
    <row r="3622" spans="1:8" x14ac:dyDescent="0.25">
      <c r="A3622" s="1">
        <v>43949</v>
      </c>
      <c r="B3622" t="s">
        <v>76</v>
      </c>
      <c r="C3622">
        <v>24</v>
      </c>
      <c r="D3622">
        <v>23.2</v>
      </c>
      <c r="E3622">
        <v>1</v>
      </c>
      <c r="F3622">
        <v>1</v>
      </c>
      <c r="G3622">
        <v>3</v>
      </c>
      <c r="H3622">
        <v>2.9</v>
      </c>
    </row>
    <row r="3623" spans="1:8" x14ac:dyDescent="0.25">
      <c r="A3623" s="1">
        <v>43949</v>
      </c>
      <c r="B3623" t="s">
        <v>77</v>
      </c>
      <c r="C3623">
        <v>3</v>
      </c>
      <c r="D3623">
        <v>12.2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43949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1</v>
      </c>
      <c r="H3624">
        <v>1.8</v>
      </c>
    </row>
    <row r="3625" spans="1:8" x14ac:dyDescent="0.25">
      <c r="A3625" s="1">
        <v>43949</v>
      </c>
      <c r="B3625" t="s">
        <v>79</v>
      </c>
      <c r="C3625">
        <v>23</v>
      </c>
      <c r="D3625">
        <v>70.8</v>
      </c>
      <c r="E3625">
        <v>2</v>
      </c>
      <c r="F3625">
        <v>6.2</v>
      </c>
      <c r="G3625">
        <v>3</v>
      </c>
      <c r="H3625">
        <v>9.1999999999999993</v>
      </c>
    </row>
    <row r="3626" spans="1:8" x14ac:dyDescent="0.25">
      <c r="A3626" s="1">
        <v>43949</v>
      </c>
      <c r="B3626" t="s">
        <v>80</v>
      </c>
      <c r="C3626">
        <v>78</v>
      </c>
      <c r="D3626">
        <v>77.400000000000006</v>
      </c>
      <c r="E3626">
        <v>3</v>
      </c>
      <c r="F3626">
        <v>3</v>
      </c>
      <c r="G3626">
        <v>8</v>
      </c>
      <c r="H3626">
        <v>7.9</v>
      </c>
    </row>
    <row r="3627" spans="1:8" x14ac:dyDescent="0.25">
      <c r="A3627" s="1">
        <v>43949</v>
      </c>
      <c r="B3627" t="s">
        <v>81</v>
      </c>
      <c r="C3627">
        <v>39</v>
      </c>
      <c r="D3627">
        <v>126.7</v>
      </c>
      <c r="E3627">
        <v>3</v>
      </c>
      <c r="F3627">
        <v>9.6999999999999993</v>
      </c>
      <c r="G3627">
        <v>6</v>
      </c>
      <c r="H3627">
        <v>19.5</v>
      </c>
    </row>
    <row r="3628" spans="1:8" x14ac:dyDescent="0.25">
      <c r="A3628" s="1">
        <v>43949</v>
      </c>
      <c r="B3628" t="s">
        <v>82</v>
      </c>
      <c r="C3628">
        <v>8</v>
      </c>
      <c r="D3628">
        <v>30.2</v>
      </c>
      <c r="E3628">
        <v>0</v>
      </c>
      <c r="F3628">
        <v>0</v>
      </c>
      <c r="G3628">
        <v>3</v>
      </c>
      <c r="H3628">
        <v>11.3</v>
      </c>
    </row>
    <row r="3629" spans="1:8" x14ac:dyDescent="0.25">
      <c r="A3629" s="1">
        <v>43949</v>
      </c>
      <c r="B3629" t="s">
        <v>83</v>
      </c>
      <c r="C3629">
        <v>9</v>
      </c>
      <c r="D3629">
        <v>81.2</v>
      </c>
      <c r="E3629">
        <v>2</v>
      </c>
      <c r="F3629">
        <v>18.100000000000001</v>
      </c>
      <c r="G3629">
        <v>1</v>
      </c>
      <c r="H3629">
        <v>9</v>
      </c>
    </row>
    <row r="3630" spans="1:8" x14ac:dyDescent="0.25">
      <c r="A3630" s="1">
        <v>43949</v>
      </c>
      <c r="B3630" t="s">
        <v>84</v>
      </c>
      <c r="C3630">
        <v>27</v>
      </c>
      <c r="D3630">
        <v>46.6</v>
      </c>
      <c r="E3630">
        <v>4</v>
      </c>
      <c r="F3630">
        <v>6.9</v>
      </c>
      <c r="G3630">
        <v>7</v>
      </c>
      <c r="H3630">
        <v>12.1</v>
      </c>
    </row>
    <row r="3631" spans="1:8" x14ac:dyDescent="0.25">
      <c r="A3631" s="1">
        <v>43949</v>
      </c>
      <c r="B3631" t="s">
        <v>85</v>
      </c>
      <c r="C3631">
        <v>18</v>
      </c>
      <c r="D3631">
        <v>68.599999999999994</v>
      </c>
      <c r="E3631">
        <v>4</v>
      </c>
      <c r="F3631">
        <v>15.3</v>
      </c>
      <c r="G3631">
        <v>2</v>
      </c>
      <c r="H3631">
        <v>7.6</v>
      </c>
    </row>
    <row r="3632" spans="1:8" x14ac:dyDescent="0.25">
      <c r="A3632" s="1">
        <v>43949</v>
      </c>
      <c r="B3632" t="s">
        <v>86</v>
      </c>
      <c r="C3632">
        <v>78</v>
      </c>
      <c r="D3632">
        <v>65.400000000000006</v>
      </c>
      <c r="E3632">
        <v>11</v>
      </c>
      <c r="F3632">
        <v>9.1999999999999993</v>
      </c>
      <c r="G3632">
        <v>8</v>
      </c>
      <c r="H3632">
        <v>6.7</v>
      </c>
    </row>
    <row r="3633" spans="1:8" x14ac:dyDescent="0.25">
      <c r="A3633" s="1">
        <v>43949</v>
      </c>
      <c r="B3633" t="s">
        <v>87</v>
      </c>
      <c r="C3633">
        <v>8</v>
      </c>
      <c r="D3633">
        <v>40.6</v>
      </c>
      <c r="E3633">
        <v>1</v>
      </c>
      <c r="F3633">
        <v>5.0999999999999996</v>
      </c>
      <c r="G3633">
        <v>0</v>
      </c>
      <c r="H3633">
        <v>0</v>
      </c>
    </row>
    <row r="3634" spans="1:8" x14ac:dyDescent="0.25">
      <c r="A3634" s="1">
        <v>43949</v>
      </c>
      <c r="B3634" t="s">
        <v>88</v>
      </c>
      <c r="C3634">
        <v>18</v>
      </c>
      <c r="D3634">
        <v>66</v>
      </c>
      <c r="E3634">
        <v>0</v>
      </c>
      <c r="F3634">
        <v>0</v>
      </c>
      <c r="G3634">
        <v>2</v>
      </c>
      <c r="H3634">
        <v>7.3</v>
      </c>
    </row>
    <row r="3635" spans="1:8" x14ac:dyDescent="0.25">
      <c r="A3635" s="1">
        <v>43949</v>
      </c>
      <c r="B3635" t="s">
        <v>89</v>
      </c>
      <c r="C3635">
        <v>38</v>
      </c>
      <c r="D3635">
        <v>91.4</v>
      </c>
      <c r="E3635">
        <v>4</v>
      </c>
      <c r="F3635">
        <v>9.6</v>
      </c>
      <c r="G3635">
        <v>3</v>
      </c>
      <c r="H3635">
        <v>7.2</v>
      </c>
    </row>
    <row r="3636" spans="1:8" x14ac:dyDescent="0.25">
      <c r="A3636" s="1">
        <v>43949</v>
      </c>
      <c r="B3636" t="s">
        <v>90</v>
      </c>
      <c r="C3636">
        <v>23</v>
      </c>
      <c r="D3636">
        <v>121.5</v>
      </c>
      <c r="E3636">
        <v>4</v>
      </c>
      <c r="F3636">
        <v>21.1</v>
      </c>
      <c r="G3636">
        <v>3</v>
      </c>
      <c r="H3636">
        <v>15.9</v>
      </c>
    </row>
    <row r="3637" spans="1:8" x14ac:dyDescent="0.25">
      <c r="A3637" s="1">
        <v>43949</v>
      </c>
      <c r="B3637" t="s">
        <v>91</v>
      </c>
      <c r="C3637">
        <v>14</v>
      </c>
      <c r="D3637">
        <v>55.7</v>
      </c>
      <c r="E3637">
        <v>3</v>
      </c>
      <c r="F3637">
        <v>11.9</v>
      </c>
      <c r="G3637">
        <v>4</v>
      </c>
      <c r="H3637">
        <v>15.9</v>
      </c>
    </row>
    <row r="3638" spans="1:8" x14ac:dyDescent="0.25">
      <c r="A3638" s="1">
        <v>43949</v>
      </c>
      <c r="B3638" t="s">
        <v>92</v>
      </c>
      <c r="C3638">
        <v>17</v>
      </c>
      <c r="D3638">
        <v>53.8</v>
      </c>
      <c r="E3638">
        <v>4</v>
      </c>
      <c r="F3638">
        <v>12.7</v>
      </c>
      <c r="G3638">
        <v>0</v>
      </c>
      <c r="H3638">
        <v>0</v>
      </c>
    </row>
    <row r="3639" spans="1:8" x14ac:dyDescent="0.25">
      <c r="A3639" s="1">
        <v>43949</v>
      </c>
      <c r="B3639" t="s">
        <v>93</v>
      </c>
      <c r="C3639">
        <v>32</v>
      </c>
      <c r="D3639">
        <v>88.4</v>
      </c>
      <c r="E3639">
        <v>2</v>
      </c>
      <c r="F3639">
        <v>5.5</v>
      </c>
      <c r="G3639">
        <v>3</v>
      </c>
      <c r="H3639">
        <v>8.3000000000000007</v>
      </c>
    </row>
    <row r="3640" spans="1:8" x14ac:dyDescent="0.25">
      <c r="A3640" s="1">
        <v>43949</v>
      </c>
      <c r="B3640" t="s">
        <v>94</v>
      </c>
      <c r="C3640">
        <v>51</v>
      </c>
      <c r="D3640">
        <v>43.5</v>
      </c>
      <c r="E3640">
        <v>2</v>
      </c>
      <c r="F3640">
        <v>1.7</v>
      </c>
      <c r="G3640">
        <v>6</v>
      </c>
      <c r="H3640">
        <v>5.0999999999999996</v>
      </c>
    </row>
    <row r="3641" spans="1:8" x14ac:dyDescent="0.25">
      <c r="A3641" s="1">
        <v>43949</v>
      </c>
      <c r="B3641" t="s">
        <v>95</v>
      </c>
      <c r="C3641">
        <v>3</v>
      </c>
      <c r="D3641">
        <v>32.4</v>
      </c>
      <c r="E3641">
        <v>1</v>
      </c>
      <c r="F3641">
        <v>10.8</v>
      </c>
      <c r="G3641">
        <v>0</v>
      </c>
      <c r="H3641">
        <v>0</v>
      </c>
    </row>
    <row r="3642" spans="1:8" x14ac:dyDescent="0.25">
      <c r="A3642" s="1">
        <v>43949</v>
      </c>
      <c r="B3642" t="s">
        <v>96</v>
      </c>
      <c r="C3642">
        <v>10</v>
      </c>
      <c r="D3642">
        <v>51.8</v>
      </c>
      <c r="E3642">
        <v>4</v>
      </c>
      <c r="F3642">
        <v>20.7</v>
      </c>
      <c r="G3642">
        <v>2</v>
      </c>
      <c r="H3642">
        <v>10.4</v>
      </c>
    </row>
    <row r="3643" spans="1:8" x14ac:dyDescent="0.25">
      <c r="A3643" s="1">
        <v>43949</v>
      </c>
      <c r="B3643" t="s">
        <v>97</v>
      </c>
      <c r="C3643">
        <v>20</v>
      </c>
      <c r="D3643">
        <v>77.599999999999994</v>
      </c>
      <c r="E3643">
        <v>3</v>
      </c>
      <c r="F3643">
        <v>11.6</v>
      </c>
      <c r="G3643">
        <v>6</v>
      </c>
      <c r="H3643">
        <v>23.3</v>
      </c>
    </row>
    <row r="3644" spans="1:8" x14ac:dyDescent="0.25">
      <c r="A3644" s="1">
        <v>43949</v>
      </c>
      <c r="B3644" t="s">
        <v>98</v>
      </c>
      <c r="C3644">
        <v>103</v>
      </c>
      <c r="D3644">
        <v>43.9</v>
      </c>
      <c r="E3644">
        <v>19</v>
      </c>
      <c r="F3644">
        <v>8.1</v>
      </c>
      <c r="G3644">
        <v>17</v>
      </c>
      <c r="H3644">
        <v>7.3</v>
      </c>
    </row>
    <row r="3645" spans="1:8" x14ac:dyDescent="0.25">
      <c r="A3645" s="1">
        <v>43949</v>
      </c>
      <c r="B3645" t="s">
        <v>99</v>
      </c>
      <c r="C3645">
        <v>35</v>
      </c>
      <c r="D3645">
        <v>151.1</v>
      </c>
      <c r="E3645">
        <v>6</v>
      </c>
      <c r="F3645">
        <v>25.9</v>
      </c>
      <c r="G3645">
        <v>6</v>
      </c>
      <c r="H3645">
        <v>25.9</v>
      </c>
    </row>
    <row r="3646" spans="1:8" x14ac:dyDescent="0.25">
      <c r="A3646" s="1">
        <v>43949</v>
      </c>
      <c r="B3646" t="s">
        <v>100</v>
      </c>
      <c r="C3646">
        <v>30</v>
      </c>
      <c r="D3646">
        <v>28</v>
      </c>
      <c r="E3646">
        <v>4</v>
      </c>
      <c r="F3646">
        <v>3.7</v>
      </c>
      <c r="G3646">
        <v>3</v>
      </c>
      <c r="H3646">
        <v>2.8</v>
      </c>
    </row>
    <row r="3647" spans="1:8" x14ac:dyDescent="0.25">
      <c r="A3647" s="1">
        <v>43949</v>
      </c>
      <c r="B3647" t="s">
        <v>101</v>
      </c>
      <c r="C3647">
        <v>4</v>
      </c>
      <c r="D3647">
        <v>21.5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43949</v>
      </c>
      <c r="B3648" t="s">
        <v>102</v>
      </c>
      <c r="C3648">
        <v>34</v>
      </c>
      <c r="D3648">
        <v>21.3</v>
      </c>
      <c r="E3648">
        <v>2</v>
      </c>
      <c r="F3648">
        <v>1.3</v>
      </c>
      <c r="G3648">
        <v>4</v>
      </c>
      <c r="H3648">
        <v>2.5</v>
      </c>
    </row>
    <row r="3649" spans="1:8" x14ac:dyDescent="0.25">
      <c r="A3649" s="1">
        <v>43949</v>
      </c>
      <c r="B3649" t="s">
        <v>103</v>
      </c>
      <c r="C3649">
        <v>38</v>
      </c>
      <c r="D3649">
        <v>114.5</v>
      </c>
      <c r="E3649">
        <v>3</v>
      </c>
      <c r="F3649">
        <v>9</v>
      </c>
      <c r="G3649">
        <v>7</v>
      </c>
      <c r="H3649">
        <v>21.1</v>
      </c>
    </row>
    <row r="3650" spans="1:8" x14ac:dyDescent="0.25">
      <c r="A3650" s="1">
        <v>43949</v>
      </c>
      <c r="B3650" t="s">
        <v>104</v>
      </c>
      <c r="C3650">
        <v>28</v>
      </c>
      <c r="D3650">
        <v>103.7</v>
      </c>
      <c r="E3650">
        <v>1</v>
      </c>
      <c r="F3650">
        <v>3.7</v>
      </c>
      <c r="G3650">
        <v>3</v>
      </c>
      <c r="H3650">
        <v>11.1</v>
      </c>
    </row>
    <row r="3651" spans="1:8" x14ac:dyDescent="0.25">
      <c r="A3651" s="1">
        <v>43949</v>
      </c>
      <c r="B3651" t="s">
        <v>105</v>
      </c>
      <c r="C3651">
        <v>39</v>
      </c>
      <c r="D3651">
        <v>88.9</v>
      </c>
      <c r="E3651">
        <v>2</v>
      </c>
      <c r="F3651">
        <v>4.5999999999999996</v>
      </c>
      <c r="G3651">
        <v>1</v>
      </c>
      <c r="H3651">
        <v>2.2999999999999998</v>
      </c>
    </row>
    <row r="3652" spans="1:8" x14ac:dyDescent="0.25">
      <c r="A3652" s="1">
        <v>43949</v>
      </c>
      <c r="B3652" t="s">
        <v>106</v>
      </c>
      <c r="C3652">
        <v>17</v>
      </c>
      <c r="D3652">
        <v>78.900000000000006</v>
      </c>
      <c r="E3652">
        <v>1</v>
      </c>
      <c r="F3652">
        <v>4.5999999999999996</v>
      </c>
      <c r="G3652">
        <v>2</v>
      </c>
      <c r="H3652">
        <v>9.3000000000000007</v>
      </c>
    </row>
    <row r="3653" spans="1:8" x14ac:dyDescent="0.25">
      <c r="A3653" s="1">
        <v>43949</v>
      </c>
      <c r="B3653" t="s">
        <v>107</v>
      </c>
      <c r="C3653">
        <v>20</v>
      </c>
      <c r="D3653">
        <v>50.3</v>
      </c>
      <c r="E3653">
        <v>6</v>
      </c>
      <c r="F3653">
        <v>15.1</v>
      </c>
      <c r="G3653">
        <v>2</v>
      </c>
      <c r="H3653">
        <v>5</v>
      </c>
    </row>
    <row r="3654" spans="1:8" x14ac:dyDescent="0.25">
      <c r="A3654" s="1">
        <v>43949</v>
      </c>
      <c r="B3654" t="s">
        <v>108</v>
      </c>
      <c r="C3654">
        <v>21</v>
      </c>
      <c r="D3654">
        <v>68.400000000000006</v>
      </c>
      <c r="E3654">
        <v>2</v>
      </c>
      <c r="F3654">
        <v>6.5</v>
      </c>
      <c r="G3654">
        <v>1</v>
      </c>
      <c r="H3654">
        <v>3.3</v>
      </c>
    </row>
    <row r="3655" spans="1:8" x14ac:dyDescent="0.25">
      <c r="A3655" s="1">
        <v>43949</v>
      </c>
      <c r="B3655" t="s">
        <v>109</v>
      </c>
      <c r="C3655">
        <v>5</v>
      </c>
      <c r="D3655">
        <v>29.5</v>
      </c>
      <c r="E3655">
        <v>1</v>
      </c>
      <c r="F3655">
        <v>5.9</v>
      </c>
      <c r="G3655">
        <v>2</v>
      </c>
      <c r="H3655">
        <v>11.8</v>
      </c>
    </row>
    <row r="3656" spans="1:8" x14ac:dyDescent="0.25">
      <c r="A3656" s="1">
        <v>43949</v>
      </c>
      <c r="B3656" t="s">
        <v>110</v>
      </c>
      <c r="C3656">
        <v>17</v>
      </c>
      <c r="D3656">
        <v>64.3</v>
      </c>
      <c r="E3656">
        <v>0</v>
      </c>
      <c r="F3656">
        <v>0</v>
      </c>
      <c r="G3656">
        <v>5</v>
      </c>
      <c r="H3656">
        <v>18.899999999999999</v>
      </c>
    </row>
    <row r="3657" spans="1:8" x14ac:dyDescent="0.25">
      <c r="A3657" s="1">
        <v>43949</v>
      </c>
      <c r="B3657" t="s">
        <v>111</v>
      </c>
      <c r="C3657">
        <v>22</v>
      </c>
      <c r="D3657">
        <v>44</v>
      </c>
      <c r="E3657">
        <v>2</v>
      </c>
      <c r="F3657">
        <v>4</v>
      </c>
      <c r="G3657">
        <v>5</v>
      </c>
      <c r="H3657">
        <v>10</v>
      </c>
    </row>
    <row r="3658" spans="1:8" x14ac:dyDescent="0.25">
      <c r="A3658" s="1">
        <v>43949</v>
      </c>
      <c r="B3658" t="s">
        <v>112</v>
      </c>
      <c r="C3658">
        <v>9</v>
      </c>
      <c r="D3658">
        <v>23.6</v>
      </c>
      <c r="E3658">
        <v>0</v>
      </c>
      <c r="F3658">
        <v>0</v>
      </c>
      <c r="G3658">
        <v>2</v>
      </c>
      <c r="H3658">
        <v>5.3</v>
      </c>
    </row>
    <row r="3659" spans="1:8" x14ac:dyDescent="0.25">
      <c r="A3659" s="1">
        <v>43949</v>
      </c>
      <c r="B3659" t="s">
        <v>113</v>
      </c>
      <c r="C3659">
        <v>8</v>
      </c>
      <c r="D3659">
        <v>33.5</v>
      </c>
      <c r="E3659">
        <v>1</v>
      </c>
      <c r="F3659">
        <v>4.2</v>
      </c>
      <c r="G3659">
        <v>2</v>
      </c>
      <c r="H3659">
        <v>8.4</v>
      </c>
    </row>
    <row r="3660" spans="1:8" x14ac:dyDescent="0.25">
      <c r="A3660" s="1">
        <v>43949</v>
      </c>
      <c r="B3660" t="s">
        <v>114</v>
      </c>
      <c r="C3660">
        <v>18</v>
      </c>
      <c r="D3660">
        <v>31</v>
      </c>
      <c r="E3660">
        <v>1</v>
      </c>
      <c r="F3660">
        <v>1.7</v>
      </c>
      <c r="G3660">
        <v>3</v>
      </c>
      <c r="H3660">
        <v>5.2</v>
      </c>
    </row>
    <row r="3661" spans="1:8" x14ac:dyDescent="0.25">
      <c r="A3661" s="1">
        <v>43949</v>
      </c>
      <c r="B3661" t="s">
        <v>115</v>
      </c>
      <c r="C3661">
        <v>23</v>
      </c>
      <c r="D3661">
        <v>62.1</v>
      </c>
      <c r="E3661">
        <v>0</v>
      </c>
      <c r="F3661">
        <v>0</v>
      </c>
      <c r="G3661">
        <v>3</v>
      </c>
      <c r="H3661">
        <v>8.1</v>
      </c>
    </row>
    <row r="3662" spans="1:8" x14ac:dyDescent="0.25">
      <c r="A3662" s="1">
        <v>43949</v>
      </c>
      <c r="B3662" t="s">
        <v>116</v>
      </c>
      <c r="C3662">
        <v>64</v>
      </c>
      <c r="D3662">
        <v>87.2</v>
      </c>
      <c r="E3662">
        <v>3</v>
      </c>
      <c r="F3662">
        <v>4.0999999999999996</v>
      </c>
      <c r="G3662">
        <v>17</v>
      </c>
      <c r="H3662">
        <v>23.2</v>
      </c>
    </row>
    <row r="3663" spans="1:8" x14ac:dyDescent="0.25">
      <c r="A3663" s="1">
        <v>43949</v>
      </c>
      <c r="B3663" t="s">
        <v>117</v>
      </c>
      <c r="C3663">
        <v>19</v>
      </c>
      <c r="D3663">
        <v>152.80000000000001</v>
      </c>
      <c r="E3663">
        <v>2</v>
      </c>
      <c r="F3663">
        <v>16.100000000000001</v>
      </c>
      <c r="G3663">
        <v>3</v>
      </c>
      <c r="H3663">
        <v>24.1</v>
      </c>
    </row>
    <row r="3664" spans="1:8" x14ac:dyDescent="0.25">
      <c r="A3664" s="1">
        <v>43949</v>
      </c>
      <c r="B3664" t="s">
        <v>118</v>
      </c>
      <c r="C3664">
        <v>18</v>
      </c>
      <c r="D3664">
        <v>7.7</v>
      </c>
      <c r="E3664">
        <v>2</v>
      </c>
      <c r="F3664">
        <v>0.9</v>
      </c>
      <c r="G3664">
        <v>1</v>
      </c>
      <c r="H3664">
        <v>0.4</v>
      </c>
    </row>
    <row r="3665" spans="1:8" x14ac:dyDescent="0.25">
      <c r="A3665" s="1">
        <v>43949</v>
      </c>
      <c r="B3665" t="s">
        <v>119</v>
      </c>
      <c r="C3665">
        <v>24</v>
      </c>
      <c r="D3665">
        <v>169.4</v>
      </c>
      <c r="E3665">
        <v>6</v>
      </c>
      <c r="F3665">
        <v>42.3</v>
      </c>
      <c r="G3665">
        <v>7</v>
      </c>
      <c r="H3665">
        <v>49.4</v>
      </c>
    </row>
    <row r="3666" spans="1:8" x14ac:dyDescent="0.25">
      <c r="A3666" s="1">
        <v>43949</v>
      </c>
      <c r="B3666" t="s">
        <v>120</v>
      </c>
      <c r="C3666">
        <v>9</v>
      </c>
      <c r="D3666">
        <v>37</v>
      </c>
      <c r="E3666">
        <v>0</v>
      </c>
      <c r="F3666">
        <v>0</v>
      </c>
      <c r="G3666">
        <v>3</v>
      </c>
      <c r="H3666">
        <v>12.3</v>
      </c>
    </row>
    <row r="3667" spans="1:8" x14ac:dyDescent="0.25">
      <c r="A3667" s="1">
        <v>43949</v>
      </c>
      <c r="B3667" t="s">
        <v>121</v>
      </c>
      <c r="C3667">
        <v>6</v>
      </c>
      <c r="D3667">
        <v>41.8</v>
      </c>
      <c r="E3667">
        <v>0</v>
      </c>
      <c r="F3667">
        <v>0</v>
      </c>
      <c r="G3667">
        <v>2</v>
      </c>
      <c r="H3667">
        <v>13.9</v>
      </c>
    </row>
    <row r="3668" spans="1:8" x14ac:dyDescent="0.25">
      <c r="A3668" s="1">
        <v>43949</v>
      </c>
      <c r="B3668" t="s">
        <v>122</v>
      </c>
      <c r="C3668">
        <v>24</v>
      </c>
      <c r="D3668">
        <v>14.7</v>
      </c>
      <c r="E3668">
        <v>5</v>
      </c>
      <c r="F3668">
        <v>3.1</v>
      </c>
      <c r="G3668">
        <v>5</v>
      </c>
      <c r="H3668">
        <v>3.1</v>
      </c>
    </row>
    <row r="3669" spans="1:8" x14ac:dyDescent="0.25">
      <c r="A3669" s="1">
        <v>43949</v>
      </c>
      <c r="B3669" t="s">
        <v>123</v>
      </c>
      <c r="C3669">
        <v>35</v>
      </c>
      <c r="D3669">
        <v>22.4</v>
      </c>
      <c r="E3669">
        <v>3</v>
      </c>
      <c r="F3669">
        <v>1.9</v>
      </c>
      <c r="G3669">
        <v>6</v>
      </c>
      <c r="H3669">
        <v>3.8</v>
      </c>
    </row>
    <row r="3670" spans="1:8" x14ac:dyDescent="0.25">
      <c r="A3670" s="1">
        <v>43949</v>
      </c>
      <c r="B3670" t="s">
        <v>124</v>
      </c>
      <c r="C3670">
        <v>9</v>
      </c>
      <c r="D3670">
        <v>29.7</v>
      </c>
      <c r="E3670">
        <v>2</v>
      </c>
      <c r="F3670">
        <v>6.6</v>
      </c>
      <c r="G3670">
        <v>0</v>
      </c>
      <c r="H3670">
        <v>0</v>
      </c>
    </row>
    <row r="3671" spans="1:8" x14ac:dyDescent="0.25">
      <c r="A3671" s="1">
        <v>43949</v>
      </c>
      <c r="B3671" t="s">
        <v>125</v>
      </c>
      <c r="C3671">
        <v>31</v>
      </c>
      <c r="D3671">
        <v>50.9</v>
      </c>
      <c r="E3671">
        <v>0</v>
      </c>
      <c r="F3671">
        <v>0</v>
      </c>
      <c r="G3671">
        <v>2</v>
      </c>
      <c r="H3671">
        <v>3.3</v>
      </c>
    </row>
    <row r="3672" spans="1:8" x14ac:dyDescent="0.25">
      <c r="A3672" s="1">
        <v>43949</v>
      </c>
      <c r="B3672" t="s">
        <v>126</v>
      </c>
      <c r="C3672">
        <v>55</v>
      </c>
      <c r="D3672">
        <v>113.6</v>
      </c>
      <c r="E3672">
        <v>6</v>
      </c>
      <c r="F3672">
        <v>12.4</v>
      </c>
      <c r="G3672">
        <v>3</v>
      </c>
      <c r="H3672">
        <v>6.2</v>
      </c>
    </row>
    <row r="3673" spans="1:8" x14ac:dyDescent="0.25">
      <c r="A3673" s="1">
        <v>43949</v>
      </c>
      <c r="B3673" t="s">
        <v>127</v>
      </c>
      <c r="C3673">
        <v>5</v>
      </c>
      <c r="D3673">
        <v>27.3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43949</v>
      </c>
      <c r="B3674" t="s">
        <v>128</v>
      </c>
      <c r="C3674">
        <v>5</v>
      </c>
      <c r="D3674">
        <v>31.8</v>
      </c>
      <c r="E3674">
        <v>0</v>
      </c>
      <c r="F3674">
        <v>0</v>
      </c>
      <c r="G3674">
        <v>1</v>
      </c>
      <c r="H3674">
        <v>6.4</v>
      </c>
    </row>
    <row r="3675" spans="1:8" x14ac:dyDescent="0.25">
      <c r="A3675" s="1">
        <v>43949</v>
      </c>
      <c r="B3675" t="s">
        <v>129</v>
      </c>
      <c r="C3675">
        <v>4</v>
      </c>
      <c r="D3675">
        <v>32.799999999999997</v>
      </c>
      <c r="E3675">
        <v>0</v>
      </c>
      <c r="F3675">
        <v>0</v>
      </c>
      <c r="G3675">
        <v>1</v>
      </c>
      <c r="H3675">
        <v>8.1999999999999993</v>
      </c>
    </row>
    <row r="3676" spans="1:8" x14ac:dyDescent="0.25">
      <c r="A3676" s="1">
        <v>43949</v>
      </c>
      <c r="B3676" t="s">
        <v>130</v>
      </c>
      <c r="C3676">
        <v>6</v>
      </c>
      <c r="D3676">
        <v>15.3</v>
      </c>
      <c r="E3676">
        <v>0</v>
      </c>
      <c r="F3676">
        <v>0</v>
      </c>
      <c r="G3676">
        <v>2</v>
      </c>
      <c r="H3676">
        <v>5.0999999999999996</v>
      </c>
    </row>
    <row r="3677" spans="1:8" x14ac:dyDescent="0.25">
      <c r="A3677" s="1">
        <v>43949</v>
      </c>
      <c r="B3677" t="s">
        <v>131</v>
      </c>
      <c r="C3677">
        <v>2</v>
      </c>
      <c r="D3677">
        <v>7.3</v>
      </c>
      <c r="E3677">
        <v>0</v>
      </c>
      <c r="F3677">
        <v>0</v>
      </c>
      <c r="G3677">
        <v>5</v>
      </c>
      <c r="H3677">
        <v>18.399999999999999</v>
      </c>
    </row>
    <row r="3678" spans="1:8" x14ac:dyDescent="0.25">
      <c r="A3678" s="1">
        <v>43949</v>
      </c>
      <c r="B3678" t="s">
        <v>132</v>
      </c>
      <c r="C3678">
        <v>68</v>
      </c>
      <c r="D3678">
        <v>365.8</v>
      </c>
      <c r="E3678">
        <v>6</v>
      </c>
      <c r="F3678">
        <v>32.299999999999997</v>
      </c>
      <c r="G3678">
        <v>9</v>
      </c>
      <c r="H3678">
        <v>48.4</v>
      </c>
    </row>
    <row r="3679" spans="1:8" x14ac:dyDescent="0.25">
      <c r="A3679" s="1">
        <v>43949</v>
      </c>
      <c r="B3679" t="s">
        <v>133</v>
      </c>
      <c r="C3679">
        <v>20</v>
      </c>
      <c r="D3679">
        <v>39.6</v>
      </c>
      <c r="E3679">
        <v>1</v>
      </c>
      <c r="F3679">
        <v>2</v>
      </c>
      <c r="G3679">
        <v>9</v>
      </c>
      <c r="H3679">
        <v>17.8</v>
      </c>
    </row>
    <row r="3680" spans="1:8" x14ac:dyDescent="0.25">
      <c r="A3680" s="1">
        <v>43949</v>
      </c>
      <c r="B3680" t="s">
        <v>134</v>
      </c>
      <c r="C3680">
        <v>43</v>
      </c>
      <c r="D3680">
        <v>74.7</v>
      </c>
      <c r="E3680">
        <v>1</v>
      </c>
      <c r="F3680">
        <v>1.7</v>
      </c>
      <c r="G3680">
        <v>1</v>
      </c>
      <c r="H3680">
        <v>1.7</v>
      </c>
    </row>
    <row r="3681" spans="1:8" x14ac:dyDescent="0.25">
      <c r="A3681" s="1">
        <v>43949</v>
      </c>
      <c r="B3681" t="s">
        <v>135</v>
      </c>
      <c r="C3681">
        <v>83</v>
      </c>
      <c r="D3681">
        <v>95.3</v>
      </c>
      <c r="E3681">
        <v>16</v>
      </c>
      <c r="F3681">
        <v>18.399999999999999</v>
      </c>
      <c r="G3681">
        <v>9</v>
      </c>
      <c r="H3681">
        <v>10.3</v>
      </c>
    </row>
    <row r="3682" spans="1:8" x14ac:dyDescent="0.25">
      <c r="A3682" s="1">
        <v>43949</v>
      </c>
      <c r="B3682" t="s">
        <v>136</v>
      </c>
      <c r="C3682">
        <v>5</v>
      </c>
      <c r="D3682">
        <v>31</v>
      </c>
      <c r="E3682">
        <v>1</v>
      </c>
      <c r="F3682">
        <v>6.2</v>
      </c>
      <c r="G3682">
        <v>1</v>
      </c>
      <c r="H3682">
        <v>6.2</v>
      </c>
    </row>
    <row r="3683" spans="1:8" x14ac:dyDescent="0.25">
      <c r="A3683" s="1">
        <v>43949</v>
      </c>
      <c r="B3683" t="s">
        <v>137</v>
      </c>
      <c r="C3683">
        <v>10</v>
      </c>
      <c r="D3683">
        <v>41.7</v>
      </c>
      <c r="E3683">
        <v>0</v>
      </c>
      <c r="F3683">
        <v>0</v>
      </c>
      <c r="G3683">
        <v>3</v>
      </c>
      <c r="H3683">
        <v>12.5</v>
      </c>
    </row>
    <row r="3684" spans="1:8" x14ac:dyDescent="0.25">
      <c r="A3684" s="1">
        <v>43949</v>
      </c>
      <c r="B3684" t="s">
        <v>138</v>
      </c>
      <c r="C3684">
        <v>35</v>
      </c>
      <c r="D3684">
        <v>97.4</v>
      </c>
      <c r="E3684">
        <v>1</v>
      </c>
      <c r="F3684">
        <v>2.8</v>
      </c>
      <c r="G3684">
        <v>7</v>
      </c>
      <c r="H3684">
        <v>19.5</v>
      </c>
    </row>
    <row r="3685" spans="1:8" x14ac:dyDescent="0.25">
      <c r="A3685" s="1">
        <v>43949</v>
      </c>
      <c r="B3685" t="s">
        <v>139</v>
      </c>
      <c r="C3685">
        <v>8</v>
      </c>
      <c r="D3685">
        <v>19.899999999999999</v>
      </c>
      <c r="E3685">
        <v>0</v>
      </c>
      <c r="F3685">
        <v>0</v>
      </c>
      <c r="G3685">
        <v>2</v>
      </c>
      <c r="H3685">
        <v>5</v>
      </c>
    </row>
    <row r="3686" spans="1:8" x14ac:dyDescent="0.25">
      <c r="A3686" s="1">
        <v>43949</v>
      </c>
      <c r="B3686" t="s">
        <v>140</v>
      </c>
      <c r="C3686">
        <v>65</v>
      </c>
      <c r="D3686">
        <v>70.3</v>
      </c>
      <c r="E3686">
        <v>8</v>
      </c>
      <c r="F3686">
        <v>8.6999999999999993</v>
      </c>
      <c r="G3686">
        <v>5</v>
      </c>
      <c r="H3686">
        <v>5.4</v>
      </c>
    </row>
    <row r="3687" spans="1:8" x14ac:dyDescent="0.25">
      <c r="A3687" s="1">
        <v>43949</v>
      </c>
      <c r="B3687" t="s">
        <v>141</v>
      </c>
      <c r="C3687">
        <v>8</v>
      </c>
      <c r="D3687">
        <v>25.6</v>
      </c>
      <c r="E3687">
        <v>0</v>
      </c>
      <c r="F3687">
        <v>0</v>
      </c>
      <c r="G3687">
        <v>1</v>
      </c>
      <c r="H3687">
        <v>3.2</v>
      </c>
    </row>
    <row r="3688" spans="1:8" x14ac:dyDescent="0.25">
      <c r="A3688" s="1">
        <v>43949</v>
      </c>
      <c r="B3688" t="s">
        <v>142</v>
      </c>
      <c r="C3688">
        <v>11</v>
      </c>
      <c r="D3688">
        <v>13.6</v>
      </c>
      <c r="E3688">
        <v>2</v>
      </c>
      <c r="F3688">
        <v>2.5</v>
      </c>
      <c r="G3688">
        <v>9</v>
      </c>
      <c r="H3688">
        <v>11.1</v>
      </c>
    </row>
    <row r="3689" spans="1:8" x14ac:dyDescent="0.25">
      <c r="A3689" s="1">
        <v>43949</v>
      </c>
      <c r="B3689" t="s">
        <v>143</v>
      </c>
      <c r="C3689">
        <v>4</v>
      </c>
      <c r="D3689">
        <v>8.4</v>
      </c>
      <c r="E3689">
        <v>0</v>
      </c>
      <c r="F3689">
        <v>0</v>
      </c>
      <c r="G3689">
        <v>1</v>
      </c>
      <c r="H3689">
        <v>2.1</v>
      </c>
    </row>
    <row r="3690" spans="1:8" x14ac:dyDescent="0.25">
      <c r="A3690" s="1">
        <v>43949</v>
      </c>
      <c r="B3690" t="s">
        <v>144</v>
      </c>
      <c r="C3690">
        <v>19</v>
      </c>
      <c r="D3690">
        <v>115.5</v>
      </c>
      <c r="E3690">
        <v>1</v>
      </c>
      <c r="F3690">
        <v>6.1</v>
      </c>
      <c r="G3690">
        <v>3</v>
      </c>
      <c r="H3690">
        <v>18.2</v>
      </c>
    </row>
    <row r="3691" spans="1:8" x14ac:dyDescent="0.25">
      <c r="A3691" s="1">
        <v>43949</v>
      </c>
      <c r="B3691" t="s">
        <v>145</v>
      </c>
      <c r="C3691">
        <v>42</v>
      </c>
      <c r="D3691">
        <v>94</v>
      </c>
      <c r="E3691">
        <v>1</v>
      </c>
      <c r="F3691">
        <v>2.2000000000000002</v>
      </c>
      <c r="G3691">
        <v>6</v>
      </c>
      <c r="H3691">
        <v>13.4</v>
      </c>
    </row>
    <row r="3692" spans="1:8" x14ac:dyDescent="0.25">
      <c r="A3692" s="1">
        <v>43949</v>
      </c>
      <c r="B3692" t="s">
        <v>146</v>
      </c>
      <c r="C3692">
        <v>7</v>
      </c>
      <c r="D3692">
        <v>31.5</v>
      </c>
      <c r="E3692">
        <v>0</v>
      </c>
      <c r="F3692">
        <v>0</v>
      </c>
      <c r="G3692">
        <v>1</v>
      </c>
      <c r="H3692">
        <v>4.5</v>
      </c>
    </row>
    <row r="3693" spans="1:8" x14ac:dyDescent="0.25">
      <c r="A3693" s="1">
        <v>43949</v>
      </c>
      <c r="B3693" t="s">
        <v>147</v>
      </c>
      <c r="C3693">
        <v>9</v>
      </c>
      <c r="D3693">
        <v>58</v>
      </c>
      <c r="E3693">
        <v>1</v>
      </c>
      <c r="F3693">
        <v>6.4</v>
      </c>
      <c r="G3693">
        <v>1</v>
      </c>
      <c r="H3693">
        <v>6.4</v>
      </c>
    </row>
    <row r="3694" spans="1:8" x14ac:dyDescent="0.25">
      <c r="A3694" s="1">
        <v>43949</v>
      </c>
      <c r="B3694" t="s">
        <v>148</v>
      </c>
      <c r="C3694">
        <v>84</v>
      </c>
      <c r="D3694">
        <v>92.5</v>
      </c>
      <c r="E3694">
        <v>4</v>
      </c>
      <c r="F3694">
        <v>4.4000000000000004</v>
      </c>
      <c r="G3694">
        <v>10</v>
      </c>
      <c r="H3694">
        <v>11</v>
      </c>
    </row>
    <row r="3695" spans="1:8" x14ac:dyDescent="0.25">
      <c r="A3695" s="1">
        <v>43949</v>
      </c>
      <c r="B3695" t="s">
        <v>149</v>
      </c>
      <c r="C3695">
        <v>83</v>
      </c>
      <c r="D3695">
        <v>95</v>
      </c>
      <c r="E3695">
        <v>5</v>
      </c>
      <c r="F3695">
        <v>5.7</v>
      </c>
      <c r="G3695">
        <v>9</v>
      </c>
      <c r="H3695">
        <v>10.3</v>
      </c>
    </row>
    <row r="3696" spans="1:8" x14ac:dyDescent="0.25">
      <c r="A3696" s="1">
        <v>43949</v>
      </c>
      <c r="B3696" t="s">
        <v>150</v>
      </c>
      <c r="C3696">
        <v>6</v>
      </c>
      <c r="D3696">
        <v>17.100000000000001</v>
      </c>
      <c r="E3696">
        <v>1</v>
      </c>
      <c r="F3696">
        <v>2.9</v>
      </c>
      <c r="G3696">
        <v>1</v>
      </c>
      <c r="H3696">
        <v>2.9</v>
      </c>
    </row>
    <row r="3697" spans="1:8" x14ac:dyDescent="0.25">
      <c r="A3697" s="1">
        <v>43949</v>
      </c>
      <c r="B3697" t="s">
        <v>151</v>
      </c>
      <c r="C3697">
        <v>8</v>
      </c>
      <c r="D3697">
        <v>16.5</v>
      </c>
      <c r="E3697">
        <v>0</v>
      </c>
      <c r="F3697">
        <v>0</v>
      </c>
      <c r="G3697">
        <v>1</v>
      </c>
      <c r="H3697">
        <v>2.1</v>
      </c>
    </row>
    <row r="3698" spans="1:8" x14ac:dyDescent="0.25">
      <c r="A3698" s="1">
        <v>43949</v>
      </c>
      <c r="B3698" t="s">
        <v>152</v>
      </c>
      <c r="C3698">
        <v>35</v>
      </c>
      <c r="D3698">
        <v>62.8</v>
      </c>
      <c r="E3698">
        <v>4</v>
      </c>
      <c r="F3698">
        <v>7.2</v>
      </c>
      <c r="G3698">
        <v>6</v>
      </c>
      <c r="H3698">
        <v>10.8</v>
      </c>
    </row>
    <row r="3699" spans="1:8" x14ac:dyDescent="0.25">
      <c r="A3699" s="1">
        <v>43949</v>
      </c>
      <c r="B3699" t="s">
        <v>153</v>
      </c>
      <c r="C3699">
        <v>20</v>
      </c>
      <c r="D3699">
        <v>27.3</v>
      </c>
      <c r="E3699">
        <v>3</v>
      </c>
      <c r="F3699">
        <v>4.0999999999999996</v>
      </c>
      <c r="G3699">
        <v>1</v>
      </c>
      <c r="H3699">
        <v>1.4</v>
      </c>
    </row>
    <row r="3700" spans="1:8" x14ac:dyDescent="0.25">
      <c r="A3700" s="1">
        <v>43949</v>
      </c>
      <c r="B3700" t="s">
        <v>154</v>
      </c>
      <c r="C3700">
        <v>22</v>
      </c>
      <c r="D3700">
        <v>51.9</v>
      </c>
      <c r="E3700">
        <v>0</v>
      </c>
      <c r="F3700">
        <v>0</v>
      </c>
      <c r="G3700">
        <v>6</v>
      </c>
      <c r="H3700">
        <v>14.1</v>
      </c>
    </row>
    <row r="3701" spans="1:8" x14ac:dyDescent="0.25">
      <c r="A3701" s="1">
        <v>43949</v>
      </c>
      <c r="B3701" t="s">
        <v>155</v>
      </c>
      <c r="C3701">
        <v>20</v>
      </c>
      <c r="D3701">
        <v>39.9</v>
      </c>
      <c r="E3701">
        <v>0</v>
      </c>
      <c r="F3701">
        <v>0</v>
      </c>
      <c r="G3701">
        <v>4</v>
      </c>
      <c r="H3701">
        <v>8</v>
      </c>
    </row>
    <row r="3702" spans="1:8" x14ac:dyDescent="0.25">
      <c r="A3702" s="1">
        <v>43949</v>
      </c>
      <c r="B3702" t="s">
        <v>156</v>
      </c>
      <c r="C3702">
        <v>48</v>
      </c>
      <c r="D3702">
        <v>116.3</v>
      </c>
      <c r="E3702">
        <v>0</v>
      </c>
      <c r="F3702">
        <v>0</v>
      </c>
      <c r="G3702">
        <v>3</v>
      </c>
      <c r="H3702">
        <v>7.3</v>
      </c>
    </row>
    <row r="3703" spans="1:8" x14ac:dyDescent="0.25">
      <c r="A3703" s="1">
        <v>43949</v>
      </c>
      <c r="B3703" t="s">
        <v>157</v>
      </c>
      <c r="C3703">
        <v>4</v>
      </c>
      <c r="D3703">
        <v>14.5</v>
      </c>
      <c r="E3703">
        <v>1</v>
      </c>
      <c r="F3703">
        <v>3.6</v>
      </c>
      <c r="G3703">
        <v>0</v>
      </c>
      <c r="H3703">
        <v>0</v>
      </c>
    </row>
    <row r="3704" spans="1:8" x14ac:dyDescent="0.25">
      <c r="A3704" s="1">
        <v>43949</v>
      </c>
      <c r="B3704" t="s">
        <v>158</v>
      </c>
      <c r="C3704">
        <v>39</v>
      </c>
      <c r="D3704">
        <v>114.3</v>
      </c>
      <c r="E3704">
        <v>1</v>
      </c>
      <c r="F3704">
        <v>2.9</v>
      </c>
      <c r="G3704">
        <v>6</v>
      </c>
      <c r="H3704">
        <v>17.600000000000001</v>
      </c>
    </row>
    <row r="3705" spans="1:8" x14ac:dyDescent="0.25">
      <c r="A3705" s="1">
        <v>43949</v>
      </c>
      <c r="B3705" t="s">
        <v>159</v>
      </c>
      <c r="C3705">
        <v>10</v>
      </c>
      <c r="D3705">
        <v>36.6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43949</v>
      </c>
      <c r="B3706" t="s">
        <v>160</v>
      </c>
      <c r="C3706">
        <v>76</v>
      </c>
      <c r="D3706">
        <v>139.9</v>
      </c>
      <c r="E3706">
        <v>3</v>
      </c>
      <c r="F3706">
        <v>5.5</v>
      </c>
      <c r="G3706">
        <v>5</v>
      </c>
      <c r="H3706">
        <v>9.1999999999999993</v>
      </c>
    </row>
    <row r="3707" spans="1:8" x14ac:dyDescent="0.25">
      <c r="A3707" s="1">
        <v>43949</v>
      </c>
      <c r="B3707" t="s">
        <v>161</v>
      </c>
      <c r="C3707">
        <v>6</v>
      </c>
      <c r="D3707">
        <v>47.3</v>
      </c>
      <c r="E3707">
        <v>1</v>
      </c>
      <c r="F3707">
        <v>7.9</v>
      </c>
      <c r="G3707">
        <v>0</v>
      </c>
      <c r="H3707">
        <v>0</v>
      </c>
    </row>
    <row r="3708" spans="1:8" x14ac:dyDescent="0.25">
      <c r="A3708" s="1">
        <v>43949</v>
      </c>
      <c r="B3708" t="s">
        <v>162</v>
      </c>
      <c r="C3708">
        <v>76</v>
      </c>
      <c r="D3708">
        <v>115.6</v>
      </c>
      <c r="E3708">
        <v>4</v>
      </c>
      <c r="F3708">
        <v>6.1</v>
      </c>
      <c r="G3708">
        <v>4</v>
      </c>
      <c r="H3708">
        <v>6.1</v>
      </c>
    </row>
    <row r="3709" spans="1:8" x14ac:dyDescent="0.25">
      <c r="A3709" s="1">
        <v>43949</v>
      </c>
      <c r="B3709" t="s">
        <v>163</v>
      </c>
      <c r="C3709">
        <v>55</v>
      </c>
      <c r="D3709">
        <v>120.2</v>
      </c>
      <c r="E3709">
        <v>8</v>
      </c>
      <c r="F3709">
        <v>17.5</v>
      </c>
      <c r="G3709">
        <v>8</v>
      </c>
      <c r="H3709">
        <v>17.5</v>
      </c>
    </row>
    <row r="3710" spans="1:8" x14ac:dyDescent="0.25">
      <c r="A3710" s="1">
        <v>43949</v>
      </c>
      <c r="B3710" t="s">
        <v>164</v>
      </c>
      <c r="C3710">
        <v>6</v>
      </c>
      <c r="D3710">
        <v>26.4</v>
      </c>
      <c r="E3710">
        <v>0</v>
      </c>
      <c r="F3710">
        <v>0</v>
      </c>
      <c r="G3710">
        <v>2</v>
      </c>
      <c r="H3710">
        <v>8.8000000000000007</v>
      </c>
    </row>
    <row r="3711" spans="1:8" x14ac:dyDescent="0.25">
      <c r="A3711" s="1">
        <v>43949</v>
      </c>
      <c r="B3711" t="s">
        <v>165</v>
      </c>
      <c r="C3711">
        <v>24</v>
      </c>
      <c r="D3711">
        <v>81.3</v>
      </c>
      <c r="E3711">
        <v>1</v>
      </c>
      <c r="F3711">
        <v>3.4</v>
      </c>
      <c r="G3711">
        <v>1</v>
      </c>
      <c r="H3711">
        <v>3.4</v>
      </c>
    </row>
    <row r="3712" spans="1:8" x14ac:dyDescent="0.25">
      <c r="A3712" s="1">
        <v>43949</v>
      </c>
      <c r="B3712" t="s">
        <v>166</v>
      </c>
      <c r="C3712">
        <v>35</v>
      </c>
      <c r="D3712">
        <v>62.1</v>
      </c>
      <c r="E3712">
        <v>4</v>
      </c>
      <c r="F3712">
        <v>7.1</v>
      </c>
      <c r="G3712">
        <v>2</v>
      </c>
      <c r="H3712">
        <v>3.6</v>
      </c>
    </row>
    <row r="3713" spans="1:8" x14ac:dyDescent="0.25">
      <c r="A3713" s="1">
        <v>43949</v>
      </c>
      <c r="B3713" t="s">
        <v>167</v>
      </c>
      <c r="C3713">
        <v>28</v>
      </c>
      <c r="D3713">
        <v>124.3</v>
      </c>
      <c r="E3713">
        <v>3</v>
      </c>
      <c r="F3713">
        <v>13.3</v>
      </c>
      <c r="G3713">
        <v>3</v>
      </c>
      <c r="H3713">
        <v>13.3</v>
      </c>
    </row>
    <row r="3714" spans="1:8" x14ac:dyDescent="0.25">
      <c r="A3714" s="1">
        <v>43949</v>
      </c>
      <c r="B3714" t="s">
        <v>168</v>
      </c>
      <c r="C3714">
        <v>28</v>
      </c>
      <c r="D3714">
        <v>178</v>
      </c>
      <c r="E3714">
        <v>1</v>
      </c>
      <c r="F3714">
        <v>6.4</v>
      </c>
      <c r="G3714">
        <v>5</v>
      </c>
      <c r="H3714">
        <v>31.8</v>
      </c>
    </row>
    <row r="3715" spans="1:8" x14ac:dyDescent="0.25">
      <c r="A3715" s="1">
        <v>43949</v>
      </c>
      <c r="B3715" t="s">
        <v>169</v>
      </c>
      <c r="C3715">
        <v>33</v>
      </c>
      <c r="D3715">
        <v>88.1</v>
      </c>
      <c r="E3715">
        <v>7</v>
      </c>
      <c r="F3715">
        <v>18.7</v>
      </c>
      <c r="G3715">
        <v>1</v>
      </c>
      <c r="H3715">
        <v>2.7</v>
      </c>
    </row>
    <row r="3716" spans="1:8" x14ac:dyDescent="0.25">
      <c r="A3716" s="1">
        <v>43949</v>
      </c>
      <c r="B3716" t="s">
        <v>170</v>
      </c>
      <c r="C3716">
        <v>5</v>
      </c>
      <c r="D3716">
        <v>43.5</v>
      </c>
      <c r="E3716">
        <v>0</v>
      </c>
      <c r="F3716">
        <v>0</v>
      </c>
      <c r="G3716">
        <v>1</v>
      </c>
      <c r="H3716">
        <v>8.6999999999999993</v>
      </c>
    </row>
    <row r="3717" spans="1:8" x14ac:dyDescent="0.25">
      <c r="A3717" s="1">
        <v>43949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1</v>
      </c>
      <c r="H3717">
        <v>3.6</v>
      </c>
    </row>
    <row r="3718" spans="1:8" x14ac:dyDescent="0.25">
      <c r="A3718" s="1">
        <v>43949</v>
      </c>
      <c r="B3718" t="s">
        <v>172</v>
      </c>
      <c r="C3718">
        <v>33</v>
      </c>
      <c r="D3718">
        <v>52.9</v>
      </c>
      <c r="E3718">
        <v>4</v>
      </c>
      <c r="F3718">
        <v>6.4</v>
      </c>
      <c r="G3718">
        <v>3</v>
      </c>
      <c r="H3718">
        <v>4.8</v>
      </c>
    </row>
    <row r="3719" spans="1:8" x14ac:dyDescent="0.25">
      <c r="A3719" s="1">
        <v>43949</v>
      </c>
      <c r="B3719" t="s">
        <v>173</v>
      </c>
      <c r="C3719">
        <v>3</v>
      </c>
      <c r="D3719">
        <v>26.6</v>
      </c>
      <c r="E3719">
        <v>0</v>
      </c>
      <c r="F3719">
        <v>0</v>
      </c>
      <c r="G3719">
        <v>1</v>
      </c>
      <c r="H3719">
        <v>8.9</v>
      </c>
    </row>
    <row r="3720" spans="1:8" x14ac:dyDescent="0.25">
      <c r="A3720" s="1">
        <v>43949</v>
      </c>
      <c r="B3720" t="s">
        <v>174</v>
      </c>
      <c r="C3720">
        <v>7</v>
      </c>
      <c r="D3720">
        <v>5.6</v>
      </c>
      <c r="E3720">
        <v>1</v>
      </c>
      <c r="F3720">
        <v>0.8</v>
      </c>
      <c r="G3720">
        <v>2</v>
      </c>
      <c r="H3720">
        <v>1.6</v>
      </c>
    </row>
    <row r="3721" spans="1:8" x14ac:dyDescent="0.25">
      <c r="A3721" s="1">
        <v>43949</v>
      </c>
      <c r="B3721" t="s">
        <v>175</v>
      </c>
      <c r="C3721">
        <v>28</v>
      </c>
      <c r="D3721">
        <v>22.4</v>
      </c>
      <c r="E3721">
        <v>4</v>
      </c>
      <c r="F3721">
        <v>3.2</v>
      </c>
      <c r="G3721">
        <v>5</v>
      </c>
      <c r="H3721">
        <v>4</v>
      </c>
    </row>
    <row r="3722" spans="1:8" x14ac:dyDescent="0.25">
      <c r="A3722" s="1">
        <v>43949</v>
      </c>
      <c r="B3722" t="s">
        <v>176</v>
      </c>
      <c r="C3722">
        <v>6</v>
      </c>
      <c r="D3722">
        <v>22.2</v>
      </c>
      <c r="E3722">
        <v>1</v>
      </c>
      <c r="F3722">
        <v>3.7</v>
      </c>
      <c r="G3722">
        <v>2</v>
      </c>
      <c r="H3722">
        <v>7.4</v>
      </c>
    </row>
    <row r="3723" spans="1:8" x14ac:dyDescent="0.25">
      <c r="A3723" s="1">
        <v>43949</v>
      </c>
      <c r="B3723" t="s">
        <v>177</v>
      </c>
      <c r="C3723">
        <v>28</v>
      </c>
      <c r="D3723">
        <v>36.6</v>
      </c>
      <c r="E3723">
        <v>1</v>
      </c>
      <c r="F3723">
        <v>1.3</v>
      </c>
      <c r="G3723">
        <v>2</v>
      </c>
      <c r="H3723">
        <v>2.6</v>
      </c>
    </row>
    <row r="3724" spans="1:8" x14ac:dyDescent="0.25">
      <c r="A3724" s="1">
        <v>43949</v>
      </c>
      <c r="B3724" t="s">
        <v>178</v>
      </c>
      <c r="C3724">
        <v>52</v>
      </c>
      <c r="D3724">
        <v>66.2</v>
      </c>
      <c r="E3724">
        <v>7</v>
      </c>
      <c r="F3724">
        <v>8.9</v>
      </c>
      <c r="G3724">
        <v>10</v>
      </c>
      <c r="H3724">
        <v>12.7</v>
      </c>
    </row>
    <row r="3725" spans="1:8" x14ac:dyDescent="0.25">
      <c r="A3725" s="1">
        <v>43949</v>
      </c>
      <c r="B3725" t="s">
        <v>179</v>
      </c>
      <c r="C3725">
        <v>41</v>
      </c>
      <c r="D3725">
        <v>114.3</v>
      </c>
      <c r="E3725">
        <v>0</v>
      </c>
      <c r="F3725">
        <v>0</v>
      </c>
      <c r="G3725">
        <v>7</v>
      </c>
      <c r="H3725">
        <v>19.5</v>
      </c>
    </row>
    <row r="3726" spans="1:8" x14ac:dyDescent="0.25">
      <c r="A3726" s="1">
        <v>43949</v>
      </c>
      <c r="B3726" t="s">
        <v>180</v>
      </c>
      <c r="C3726">
        <v>11</v>
      </c>
      <c r="D3726">
        <v>36.200000000000003</v>
      </c>
      <c r="E3726">
        <v>1</v>
      </c>
      <c r="F3726">
        <v>3.3</v>
      </c>
      <c r="G3726">
        <v>0</v>
      </c>
      <c r="H3726">
        <v>0</v>
      </c>
    </row>
    <row r="3727" spans="1:8" x14ac:dyDescent="0.25">
      <c r="A3727" s="1">
        <v>43949</v>
      </c>
      <c r="B3727" t="s">
        <v>181</v>
      </c>
      <c r="C3727">
        <v>29</v>
      </c>
      <c r="D3727">
        <v>62.2</v>
      </c>
      <c r="E3727">
        <v>1</v>
      </c>
      <c r="F3727">
        <v>2.1</v>
      </c>
      <c r="G3727">
        <v>4</v>
      </c>
      <c r="H3727">
        <v>8.6</v>
      </c>
    </row>
    <row r="3728" spans="1:8" x14ac:dyDescent="0.25">
      <c r="A3728" s="1">
        <v>43949</v>
      </c>
      <c r="B3728" t="s">
        <v>182</v>
      </c>
      <c r="C3728">
        <v>5</v>
      </c>
      <c r="D3728">
        <v>21.8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43949</v>
      </c>
      <c r="B3729" t="s">
        <v>183</v>
      </c>
      <c r="C3729">
        <v>33</v>
      </c>
      <c r="D3729">
        <v>97.8</v>
      </c>
      <c r="E3729">
        <v>0</v>
      </c>
      <c r="F3729">
        <v>0</v>
      </c>
      <c r="G3729">
        <v>6</v>
      </c>
      <c r="H3729">
        <v>17.8</v>
      </c>
    </row>
    <row r="3730" spans="1:8" x14ac:dyDescent="0.25">
      <c r="A3730" s="1">
        <v>43949</v>
      </c>
      <c r="B3730" t="s">
        <v>184</v>
      </c>
      <c r="C3730">
        <v>10</v>
      </c>
      <c r="D3730">
        <v>42.7</v>
      </c>
      <c r="E3730">
        <v>1</v>
      </c>
      <c r="F3730">
        <v>4.3</v>
      </c>
      <c r="G3730">
        <v>0</v>
      </c>
      <c r="H3730">
        <v>0</v>
      </c>
    </row>
    <row r="3731" spans="1:8" x14ac:dyDescent="0.25">
      <c r="A3731" s="1">
        <v>43949</v>
      </c>
      <c r="B3731" t="s">
        <v>185</v>
      </c>
      <c r="C3731">
        <v>26</v>
      </c>
      <c r="D3731">
        <v>179.7</v>
      </c>
      <c r="E3731">
        <v>2</v>
      </c>
      <c r="F3731">
        <v>13.8</v>
      </c>
      <c r="G3731">
        <v>4</v>
      </c>
      <c r="H3731">
        <v>27.6</v>
      </c>
    </row>
    <row r="3732" spans="1:8" x14ac:dyDescent="0.25">
      <c r="A3732" s="1">
        <v>43949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43949</v>
      </c>
      <c r="B3733" t="s">
        <v>187</v>
      </c>
      <c r="C3733">
        <v>5</v>
      </c>
      <c r="D3733">
        <v>22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43949</v>
      </c>
      <c r="B3734" t="s">
        <v>188</v>
      </c>
      <c r="C3734">
        <v>11</v>
      </c>
      <c r="D3734">
        <v>43.9</v>
      </c>
      <c r="E3734">
        <v>0</v>
      </c>
      <c r="F3734">
        <v>0</v>
      </c>
      <c r="G3734">
        <v>1</v>
      </c>
      <c r="H3734">
        <v>4</v>
      </c>
    </row>
    <row r="3735" spans="1:8" x14ac:dyDescent="0.25">
      <c r="A3735" s="1">
        <v>43949</v>
      </c>
      <c r="B3735" t="s">
        <v>189</v>
      </c>
      <c r="C3735">
        <v>37</v>
      </c>
      <c r="D3735">
        <v>154.4</v>
      </c>
      <c r="E3735">
        <v>4</v>
      </c>
      <c r="F3735">
        <v>16.7</v>
      </c>
      <c r="G3735">
        <v>2</v>
      </c>
      <c r="H3735">
        <v>8.3000000000000007</v>
      </c>
    </row>
    <row r="3736" spans="1:8" x14ac:dyDescent="0.25">
      <c r="A3736" s="1">
        <v>43949</v>
      </c>
      <c r="B3736" t="s">
        <v>190</v>
      </c>
      <c r="C3736">
        <v>9</v>
      </c>
      <c r="D3736">
        <v>27.1</v>
      </c>
      <c r="E3736">
        <v>3</v>
      </c>
      <c r="F3736">
        <v>9</v>
      </c>
      <c r="G3736">
        <v>2</v>
      </c>
      <c r="H3736">
        <v>6</v>
      </c>
    </row>
    <row r="3737" spans="1:8" x14ac:dyDescent="0.25">
      <c r="A3737" s="1">
        <v>43949</v>
      </c>
      <c r="B3737" t="s">
        <v>191</v>
      </c>
      <c r="C3737">
        <v>165</v>
      </c>
      <c r="D3737">
        <v>135.69999999999999</v>
      </c>
      <c r="E3737">
        <v>25</v>
      </c>
      <c r="F3737">
        <v>20.6</v>
      </c>
      <c r="G3737">
        <v>43</v>
      </c>
      <c r="H3737">
        <v>35.4</v>
      </c>
    </row>
    <row r="3738" spans="1:8" x14ac:dyDescent="0.25">
      <c r="A3738" s="1">
        <v>43949</v>
      </c>
      <c r="B3738" t="s">
        <v>192</v>
      </c>
      <c r="C3738">
        <v>18</v>
      </c>
      <c r="D3738">
        <v>39.9</v>
      </c>
      <c r="E3738">
        <v>1</v>
      </c>
      <c r="F3738">
        <v>2.2000000000000002</v>
      </c>
      <c r="G3738">
        <v>0</v>
      </c>
      <c r="H3738">
        <v>0</v>
      </c>
    </row>
    <row r="3739" spans="1:8" x14ac:dyDescent="0.25">
      <c r="A3739" s="1">
        <v>43949</v>
      </c>
      <c r="B3739" t="s">
        <v>193</v>
      </c>
      <c r="C3739">
        <v>15</v>
      </c>
      <c r="D3739">
        <v>79.7</v>
      </c>
      <c r="E3739">
        <v>5</v>
      </c>
      <c r="F3739">
        <v>26.6</v>
      </c>
      <c r="G3739">
        <v>4</v>
      </c>
      <c r="H3739">
        <v>21.2</v>
      </c>
    </row>
    <row r="3740" spans="1:8" x14ac:dyDescent="0.25">
      <c r="A3740" s="1">
        <v>43949</v>
      </c>
      <c r="B3740" t="s">
        <v>194</v>
      </c>
      <c r="C3740">
        <v>96</v>
      </c>
      <c r="D3740">
        <v>118.2</v>
      </c>
      <c r="E3740">
        <v>7</v>
      </c>
      <c r="F3740">
        <v>8.6</v>
      </c>
      <c r="G3740">
        <v>16</v>
      </c>
      <c r="H3740">
        <v>19.7</v>
      </c>
    </row>
    <row r="3741" spans="1:8" x14ac:dyDescent="0.25">
      <c r="A3741" s="1">
        <v>43949</v>
      </c>
      <c r="B3741" t="s">
        <v>195</v>
      </c>
      <c r="C3741">
        <v>6</v>
      </c>
      <c r="D3741">
        <v>17.7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43949</v>
      </c>
      <c r="B3742" t="s">
        <v>196</v>
      </c>
      <c r="C3742">
        <v>12</v>
      </c>
      <c r="D3742">
        <v>24.6</v>
      </c>
      <c r="E3742">
        <v>1</v>
      </c>
      <c r="F3742">
        <v>2</v>
      </c>
      <c r="G3742">
        <v>0</v>
      </c>
      <c r="H3742">
        <v>0</v>
      </c>
    </row>
    <row r="3743" spans="1:8" x14ac:dyDescent="0.25">
      <c r="A3743" s="1">
        <v>43949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43949</v>
      </c>
      <c r="B3744" t="s">
        <v>198</v>
      </c>
      <c r="C3744">
        <v>3</v>
      </c>
      <c r="D3744">
        <v>9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43949</v>
      </c>
      <c r="B3745" t="s">
        <v>199</v>
      </c>
      <c r="C3745">
        <v>5</v>
      </c>
      <c r="D3745">
        <v>8.1999999999999993</v>
      </c>
      <c r="E3745">
        <v>0</v>
      </c>
      <c r="F3745">
        <v>0</v>
      </c>
      <c r="G3745">
        <v>1</v>
      </c>
      <c r="H3745">
        <v>1.6</v>
      </c>
    </row>
    <row r="3746" spans="1:8" x14ac:dyDescent="0.25">
      <c r="A3746" s="1">
        <v>43949</v>
      </c>
      <c r="B3746" t="s">
        <v>200</v>
      </c>
      <c r="C3746">
        <v>10</v>
      </c>
      <c r="D3746">
        <v>91.4</v>
      </c>
      <c r="E3746">
        <v>0</v>
      </c>
      <c r="F3746">
        <v>0</v>
      </c>
      <c r="G3746">
        <v>1</v>
      </c>
      <c r="H3746">
        <v>9.1</v>
      </c>
    </row>
    <row r="3747" spans="1:8" x14ac:dyDescent="0.25">
      <c r="A3747" s="1">
        <v>43949</v>
      </c>
      <c r="B3747" t="s">
        <v>201</v>
      </c>
      <c r="C3747">
        <v>23</v>
      </c>
      <c r="D3747">
        <v>61.9</v>
      </c>
      <c r="E3747">
        <v>0</v>
      </c>
      <c r="F3747">
        <v>0</v>
      </c>
      <c r="G3747">
        <v>3</v>
      </c>
      <c r="H3747">
        <v>8.1</v>
      </c>
    </row>
    <row r="3748" spans="1:8" x14ac:dyDescent="0.25">
      <c r="A3748" s="1">
        <v>43949</v>
      </c>
      <c r="B3748" t="s">
        <v>202</v>
      </c>
      <c r="C3748">
        <v>25</v>
      </c>
      <c r="D3748">
        <v>56.9</v>
      </c>
      <c r="E3748">
        <v>1</v>
      </c>
      <c r="F3748">
        <v>2.2999999999999998</v>
      </c>
      <c r="G3748">
        <v>2</v>
      </c>
      <c r="H3748">
        <v>4.5999999999999996</v>
      </c>
    </row>
    <row r="3749" spans="1:8" x14ac:dyDescent="0.25">
      <c r="A3749" s="1">
        <v>43949</v>
      </c>
      <c r="B3749" t="s">
        <v>203</v>
      </c>
      <c r="C3749">
        <v>32</v>
      </c>
      <c r="D3749">
        <v>88.9</v>
      </c>
      <c r="E3749">
        <v>4</v>
      </c>
      <c r="F3749">
        <v>11.1</v>
      </c>
      <c r="G3749">
        <v>1</v>
      </c>
      <c r="H3749">
        <v>2.8</v>
      </c>
    </row>
    <row r="3750" spans="1:8" x14ac:dyDescent="0.25">
      <c r="A3750" s="1">
        <v>43949</v>
      </c>
      <c r="B3750" t="s">
        <v>204</v>
      </c>
      <c r="C3750">
        <v>4</v>
      </c>
      <c r="D3750">
        <v>28.7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43949</v>
      </c>
      <c r="B3751" t="s">
        <v>205</v>
      </c>
      <c r="C3751">
        <v>6</v>
      </c>
      <c r="D3751">
        <v>76.5</v>
      </c>
      <c r="E3751">
        <v>0</v>
      </c>
      <c r="F3751">
        <v>0</v>
      </c>
      <c r="G3751">
        <v>2</v>
      </c>
      <c r="H3751">
        <v>25.5</v>
      </c>
    </row>
    <row r="3752" spans="1:8" x14ac:dyDescent="0.25">
      <c r="A3752" s="1">
        <v>43949</v>
      </c>
      <c r="B3752" t="s">
        <v>206</v>
      </c>
      <c r="C3752">
        <v>41</v>
      </c>
      <c r="D3752">
        <v>168.5</v>
      </c>
      <c r="E3752">
        <v>0</v>
      </c>
      <c r="F3752">
        <v>0</v>
      </c>
      <c r="G3752">
        <v>4</v>
      </c>
      <c r="H3752">
        <v>16.399999999999999</v>
      </c>
    </row>
    <row r="3753" spans="1:8" x14ac:dyDescent="0.25">
      <c r="A3753" s="1">
        <v>43949</v>
      </c>
      <c r="B3753" t="s">
        <v>207</v>
      </c>
      <c r="C3753">
        <v>11</v>
      </c>
      <c r="D3753">
        <v>64.599999999999994</v>
      </c>
      <c r="E3753">
        <v>3</v>
      </c>
      <c r="F3753">
        <v>17.600000000000001</v>
      </c>
      <c r="G3753">
        <v>2</v>
      </c>
      <c r="H3753">
        <v>11.8</v>
      </c>
    </row>
    <row r="3754" spans="1:8" x14ac:dyDescent="0.25">
      <c r="A3754" s="1">
        <v>43949</v>
      </c>
      <c r="B3754" t="s">
        <v>208</v>
      </c>
      <c r="C3754">
        <v>32</v>
      </c>
      <c r="D3754">
        <v>50.4</v>
      </c>
      <c r="E3754">
        <v>2</v>
      </c>
      <c r="F3754">
        <v>3.2</v>
      </c>
      <c r="G3754">
        <v>3</v>
      </c>
      <c r="H3754">
        <v>4.7</v>
      </c>
    </row>
    <row r="3755" spans="1:8" x14ac:dyDescent="0.25">
      <c r="A3755" s="1">
        <v>43949</v>
      </c>
      <c r="B3755" t="s">
        <v>209</v>
      </c>
      <c r="C3755">
        <v>10</v>
      </c>
      <c r="D3755">
        <v>34.700000000000003</v>
      </c>
      <c r="E3755">
        <v>1</v>
      </c>
      <c r="F3755">
        <v>3.5</v>
      </c>
      <c r="G3755">
        <v>0</v>
      </c>
      <c r="H3755">
        <v>0</v>
      </c>
    </row>
    <row r="3756" spans="1:8" x14ac:dyDescent="0.25">
      <c r="A3756" s="1">
        <v>43949</v>
      </c>
      <c r="B3756" t="s">
        <v>210</v>
      </c>
      <c r="C3756">
        <v>7</v>
      </c>
      <c r="D3756">
        <v>16.2</v>
      </c>
      <c r="E3756">
        <v>1</v>
      </c>
      <c r="F3756">
        <v>2.2999999999999998</v>
      </c>
      <c r="G3756">
        <v>1</v>
      </c>
      <c r="H3756">
        <v>2.2999999999999998</v>
      </c>
    </row>
    <row r="3757" spans="1:8" x14ac:dyDescent="0.25">
      <c r="A3757" s="1">
        <v>43949</v>
      </c>
      <c r="B3757" t="s">
        <v>211</v>
      </c>
      <c r="C3757">
        <v>85</v>
      </c>
      <c r="D3757">
        <v>47.8</v>
      </c>
      <c r="E3757">
        <v>6</v>
      </c>
      <c r="F3757">
        <v>3.4</v>
      </c>
      <c r="G3757">
        <v>13</v>
      </c>
      <c r="H3757">
        <v>7.3</v>
      </c>
    </row>
    <row r="3758" spans="1:8" x14ac:dyDescent="0.25">
      <c r="A3758" s="1">
        <v>43949</v>
      </c>
      <c r="B3758" t="s">
        <v>212</v>
      </c>
      <c r="C3758">
        <v>38</v>
      </c>
      <c r="D3758">
        <v>44.6</v>
      </c>
      <c r="E3758">
        <v>8</v>
      </c>
      <c r="F3758">
        <v>9.4</v>
      </c>
      <c r="G3758">
        <v>5</v>
      </c>
      <c r="H3758">
        <v>5.9</v>
      </c>
    </row>
    <row r="3759" spans="1:8" x14ac:dyDescent="0.25">
      <c r="A3759" s="1">
        <v>43949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2.2000000000000002</v>
      </c>
    </row>
    <row r="3760" spans="1:8" x14ac:dyDescent="0.25">
      <c r="A3760" s="1">
        <v>43949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43949</v>
      </c>
      <c r="B3761" t="s">
        <v>214</v>
      </c>
      <c r="C3761">
        <v>3</v>
      </c>
      <c r="D3761">
        <v>9.6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43949</v>
      </c>
      <c r="B3762" t="s">
        <v>215</v>
      </c>
      <c r="C3762">
        <v>32</v>
      </c>
      <c r="D3762">
        <v>67.7</v>
      </c>
      <c r="E3762">
        <v>3</v>
      </c>
      <c r="F3762">
        <v>6.3</v>
      </c>
      <c r="G3762">
        <v>4</v>
      </c>
      <c r="H3762">
        <v>8.5</v>
      </c>
    </row>
    <row r="3763" spans="1:8" x14ac:dyDescent="0.25">
      <c r="A3763" s="1">
        <v>43949</v>
      </c>
      <c r="B3763" t="s">
        <v>216</v>
      </c>
      <c r="C3763">
        <v>11</v>
      </c>
      <c r="D3763">
        <v>25.3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43949</v>
      </c>
      <c r="B3764" t="s">
        <v>217</v>
      </c>
      <c r="C3764">
        <v>7</v>
      </c>
      <c r="D3764">
        <v>29.9</v>
      </c>
      <c r="E3764">
        <v>0</v>
      </c>
      <c r="F3764">
        <v>0</v>
      </c>
      <c r="G3764">
        <v>2</v>
      </c>
      <c r="H3764">
        <v>8.6</v>
      </c>
    </row>
    <row r="3765" spans="1:8" x14ac:dyDescent="0.25">
      <c r="A3765" s="1">
        <v>43949</v>
      </c>
      <c r="B3765" t="s">
        <v>218</v>
      </c>
      <c r="C3765">
        <v>67</v>
      </c>
      <c r="D3765">
        <v>240.6</v>
      </c>
      <c r="E3765">
        <v>0</v>
      </c>
      <c r="F3765">
        <v>0</v>
      </c>
      <c r="G3765">
        <v>5</v>
      </c>
      <c r="H3765">
        <v>18</v>
      </c>
    </row>
    <row r="3766" spans="1:8" x14ac:dyDescent="0.25">
      <c r="A3766" s="1">
        <v>43949</v>
      </c>
      <c r="B3766" t="s">
        <v>219</v>
      </c>
      <c r="C3766">
        <v>9</v>
      </c>
      <c r="D3766">
        <v>36.200000000000003</v>
      </c>
      <c r="E3766">
        <v>2</v>
      </c>
      <c r="F3766">
        <v>8.1</v>
      </c>
      <c r="G3766">
        <v>2</v>
      </c>
      <c r="H3766">
        <v>8.1</v>
      </c>
    </row>
    <row r="3767" spans="1:8" x14ac:dyDescent="0.25">
      <c r="A3767" s="1">
        <v>43949</v>
      </c>
      <c r="B3767" t="s">
        <v>220</v>
      </c>
      <c r="C3767">
        <v>18</v>
      </c>
      <c r="D3767">
        <v>96.2</v>
      </c>
      <c r="E3767">
        <v>0</v>
      </c>
      <c r="F3767">
        <v>0</v>
      </c>
      <c r="G3767">
        <v>2</v>
      </c>
      <c r="H3767">
        <v>10.7</v>
      </c>
    </row>
    <row r="3768" spans="1:8" x14ac:dyDescent="0.25">
      <c r="A3768" s="1">
        <v>43949</v>
      </c>
      <c r="B3768" t="s">
        <v>221</v>
      </c>
      <c r="C3768">
        <v>10</v>
      </c>
      <c r="D3768">
        <v>38.1</v>
      </c>
      <c r="E3768">
        <v>1</v>
      </c>
      <c r="F3768">
        <v>3.8</v>
      </c>
      <c r="G3768">
        <v>1</v>
      </c>
      <c r="H3768">
        <v>3.8</v>
      </c>
    </row>
    <row r="3769" spans="1:8" x14ac:dyDescent="0.25">
      <c r="A3769" s="1">
        <v>43949</v>
      </c>
      <c r="B3769" t="s">
        <v>222</v>
      </c>
      <c r="C3769">
        <v>6</v>
      </c>
      <c r="D3769">
        <v>15.7</v>
      </c>
      <c r="E3769">
        <v>4</v>
      </c>
      <c r="F3769">
        <v>10.5</v>
      </c>
      <c r="G3769">
        <v>0</v>
      </c>
      <c r="H3769">
        <v>0</v>
      </c>
    </row>
    <row r="3770" spans="1:8" x14ac:dyDescent="0.25">
      <c r="A3770" s="1">
        <v>43949</v>
      </c>
      <c r="B3770" t="s">
        <v>223</v>
      </c>
      <c r="C3770">
        <v>53</v>
      </c>
      <c r="D3770">
        <v>224.1</v>
      </c>
      <c r="E3770">
        <v>1</v>
      </c>
      <c r="F3770">
        <v>4.2</v>
      </c>
      <c r="G3770">
        <v>3</v>
      </c>
      <c r="H3770">
        <v>12.7</v>
      </c>
    </row>
    <row r="3771" spans="1:8" x14ac:dyDescent="0.25">
      <c r="A3771" s="1">
        <v>43949</v>
      </c>
      <c r="B3771" t="s">
        <v>224</v>
      </c>
      <c r="C3771">
        <v>9</v>
      </c>
      <c r="D3771">
        <v>28.3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43949</v>
      </c>
      <c r="B3772" t="s">
        <v>225</v>
      </c>
      <c r="C3772">
        <v>11</v>
      </c>
      <c r="D3772">
        <v>60.3</v>
      </c>
      <c r="E3772">
        <v>0</v>
      </c>
      <c r="F3772">
        <v>0</v>
      </c>
      <c r="G3772">
        <v>3</v>
      </c>
      <c r="H3772">
        <v>16.399999999999999</v>
      </c>
    </row>
    <row r="3773" spans="1:8" x14ac:dyDescent="0.25">
      <c r="A3773" s="1">
        <v>43949</v>
      </c>
      <c r="B3773" t="s">
        <v>226</v>
      </c>
      <c r="C3773">
        <v>16</v>
      </c>
      <c r="D3773">
        <v>88.8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43949</v>
      </c>
      <c r="B3774" t="s">
        <v>227</v>
      </c>
      <c r="C3774">
        <v>11</v>
      </c>
      <c r="D3774">
        <v>37.1</v>
      </c>
      <c r="E3774">
        <v>1</v>
      </c>
      <c r="F3774">
        <v>3.4</v>
      </c>
      <c r="G3774">
        <v>0</v>
      </c>
      <c r="H3774">
        <v>0</v>
      </c>
    </row>
    <row r="3775" spans="1:8" x14ac:dyDescent="0.25">
      <c r="A3775" s="1">
        <v>43949</v>
      </c>
      <c r="B3775" t="s">
        <v>228</v>
      </c>
      <c r="C3775">
        <v>25</v>
      </c>
      <c r="D3775">
        <v>44.7</v>
      </c>
      <c r="E3775">
        <v>5</v>
      </c>
      <c r="F3775">
        <v>8.9</v>
      </c>
      <c r="G3775">
        <v>3</v>
      </c>
      <c r="H3775">
        <v>5.4</v>
      </c>
    </row>
    <row r="3776" spans="1:8" x14ac:dyDescent="0.25">
      <c r="A3776" s="1">
        <v>43949</v>
      </c>
      <c r="B3776" t="s">
        <v>229</v>
      </c>
      <c r="C3776">
        <v>5</v>
      </c>
      <c r="D3776">
        <v>19.600000000000001</v>
      </c>
      <c r="E3776">
        <v>1</v>
      </c>
      <c r="F3776">
        <v>3.9</v>
      </c>
      <c r="G3776">
        <v>0</v>
      </c>
      <c r="H3776">
        <v>0</v>
      </c>
    </row>
    <row r="3777" spans="1:8" x14ac:dyDescent="0.25">
      <c r="A3777" s="1">
        <v>43949</v>
      </c>
      <c r="B3777" t="s">
        <v>230</v>
      </c>
      <c r="C3777">
        <v>6</v>
      </c>
      <c r="D3777">
        <v>61.6</v>
      </c>
      <c r="E3777">
        <v>1</v>
      </c>
      <c r="F3777">
        <v>10.3</v>
      </c>
      <c r="G3777">
        <v>0</v>
      </c>
      <c r="H3777">
        <v>0</v>
      </c>
    </row>
    <row r="3778" spans="1:8" x14ac:dyDescent="0.25">
      <c r="A3778" s="1">
        <v>43949</v>
      </c>
      <c r="B3778" t="s">
        <v>231</v>
      </c>
      <c r="C3778">
        <v>3</v>
      </c>
      <c r="D3778">
        <v>25.3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43949</v>
      </c>
      <c r="B3779" t="s">
        <v>232</v>
      </c>
      <c r="C3779">
        <v>5</v>
      </c>
      <c r="D3779">
        <v>16.8</v>
      </c>
      <c r="E3779">
        <v>1</v>
      </c>
      <c r="F3779">
        <v>3.4</v>
      </c>
      <c r="G3779">
        <v>0</v>
      </c>
      <c r="H3779">
        <v>0</v>
      </c>
    </row>
    <row r="3780" spans="1:8" x14ac:dyDescent="0.25">
      <c r="A3780" s="1">
        <v>43949</v>
      </c>
      <c r="B3780" t="s">
        <v>233</v>
      </c>
      <c r="C3780">
        <v>82</v>
      </c>
      <c r="D3780">
        <v>89.2</v>
      </c>
      <c r="E3780">
        <v>4</v>
      </c>
      <c r="F3780">
        <v>4.4000000000000004</v>
      </c>
      <c r="G3780">
        <v>9</v>
      </c>
      <c r="H3780">
        <v>9.8000000000000007</v>
      </c>
    </row>
    <row r="3781" spans="1:8" x14ac:dyDescent="0.25">
      <c r="A3781" s="1">
        <v>43949</v>
      </c>
      <c r="B3781" t="s">
        <v>234</v>
      </c>
      <c r="C3781">
        <v>24</v>
      </c>
      <c r="D3781">
        <v>60.9</v>
      </c>
      <c r="E3781">
        <v>2</v>
      </c>
      <c r="F3781">
        <v>5.0999999999999996</v>
      </c>
      <c r="G3781">
        <v>5</v>
      </c>
      <c r="H3781">
        <v>12.7</v>
      </c>
    </row>
    <row r="3782" spans="1:8" x14ac:dyDescent="0.25">
      <c r="A3782" s="1">
        <v>43949</v>
      </c>
      <c r="B3782" t="s">
        <v>235</v>
      </c>
      <c r="C3782">
        <v>8</v>
      </c>
      <c r="D3782">
        <v>57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43949</v>
      </c>
      <c r="B3783" t="s">
        <v>236</v>
      </c>
      <c r="C3783">
        <v>6</v>
      </c>
      <c r="D3783">
        <v>58.7</v>
      </c>
      <c r="E3783">
        <v>0</v>
      </c>
      <c r="F3783">
        <v>0</v>
      </c>
      <c r="G3783">
        <v>1</v>
      </c>
      <c r="H3783">
        <v>9.8000000000000007</v>
      </c>
    </row>
    <row r="3784" spans="1:8" x14ac:dyDescent="0.25">
      <c r="A3784" s="1">
        <v>43949</v>
      </c>
      <c r="B3784" t="s">
        <v>237</v>
      </c>
      <c r="C3784">
        <v>15</v>
      </c>
      <c r="D3784">
        <v>31.3</v>
      </c>
      <c r="E3784">
        <v>1</v>
      </c>
      <c r="F3784">
        <v>2.1</v>
      </c>
      <c r="G3784">
        <v>2</v>
      </c>
      <c r="H3784">
        <v>4.2</v>
      </c>
    </row>
    <row r="3785" spans="1:8" x14ac:dyDescent="0.25">
      <c r="A3785" s="1">
        <v>43949</v>
      </c>
      <c r="B3785" t="s">
        <v>238</v>
      </c>
      <c r="C3785">
        <v>10</v>
      </c>
      <c r="D3785">
        <v>31.1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43949</v>
      </c>
      <c r="B3786" t="s">
        <v>239</v>
      </c>
      <c r="C3786">
        <v>31</v>
      </c>
      <c r="D3786">
        <v>71.400000000000006</v>
      </c>
      <c r="E3786">
        <v>4</v>
      </c>
      <c r="F3786">
        <v>9.1999999999999993</v>
      </c>
      <c r="G3786">
        <v>4</v>
      </c>
      <c r="H3786">
        <v>9.1999999999999993</v>
      </c>
    </row>
    <row r="3787" spans="1:8" x14ac:dyDescent="0.25">
      <c r="A3787" s="1">
        <v>43949</v>
      </c>
      <c r="B3787" t="s">
        <v>240</v>
      </c>
      <c r="C3787">
        <v>1</v>
      </c>
      <c r="D3787">
        <v>8.1999999999999993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43949</v>
      </c>
      <c r="B3788" t="s">
        <v>241</v>
      </c>
      <c r="C3788">
        <v>39</v>
      </c>
      <c r="D3788">
        <v>70.5</v>
      </c>
      <c r="E3788">
        <v>2</v>
      </c>
      <c r="F3788">
        <v>3.6</v>
      </c>
      <c r="G3788">
        <v>5</v>
      </c>
      <c r="H3788">
        <v>9</v>
      </c>
    </row>
    <row r="3789" spans="1:8" x14ac:dyDescent="0.25">
      <c r="A3789" s="1">
        <v>43949</v>
      </c>
      <c r="B3789" t="s">
        <v>242</v>
      </c>
      <c r="C3789">
        <v>53</v>
      </c>
      <c r="D3789">
        <v>65.2</v>
      </c>
      <c r="E3789">
        <v>3</v>
      </c>
      <c r="F3789">
        <v>3.7</v>
      </c>
      <c r="G3789">
        <v>15</v>
      </c>
      <c r="H3789">
        <v>18.5</v>
      </c>
    </row>
    <row r="3790" spans="1:8" x14ac:dyDescent="0.25">
      <c r="A3790" s="1">
        <v>43949</v>
      </c>
      <c r="B3790" t="s">
        <v>243</v>
      </c>
      <c r="C3790">
        <v>4</v>
      </c>
      <c r="D3790">
        <v>16.600000000000001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43949</v>
      </c>
      <c r="B3791" t="s">
        <v>244</v>
      </c>
      <c r="C3791">
        <v>75</v>
      </c>
      <c r="D3791">
        <v>198.9</v>
      </c>
      <c r="E3791">
        <v>1</v>
      </c>
      <c r="F3791">
        <v>2.7</v>
      </c>
      <c r="G3791">
        <v>8</v>
      </c>
      <c r="H3791">
        <v>21.2</v>
      </c>
    </row>
    <row r="3792" spans="1:8" x14ac:dyDescent="0.25">
      <c r="A3792" s="1">
        <v>43949</v>
      </c>
      <c r="B3792" t="s">
        <v>245</v>
      </c>
      <c r="C3792">
        <v>6</v>
      </c>
      <c r="D3792">
        <v>26.4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43949</v>
      </c>
      <c r="B3793" t="s">
        <v>246</v>
      </c>
      <c r="C3793">
        <v>18</v>
      </c>
      <c r="D3793">
        <v>57.3</v>
      </c>
      <c r="E3793">
        <v>0</v>
      </c>
      <c r="F3793">
        <v>0</v>
      </c>
      <c r="G3793">
        <v>4</v>
      </c>
      <c r="H3793">
        <v>12.7</v>
      </c>
    </row>
    <row r="3794" spans="1:8" x14ac:dyDescent="0.25">
      <c r="A3794" s="1">
        <v>43949</v>
      </c>
      <c r="B3794" t="s">
        <v>247</v>
      </c>
      <c r="C3794">
        <v>7</v>
      </c>
      <c r="D3794">
        <v>128.6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43949</v>
      </c>
      <c r="B3795" t="s">
        <v>248</v>
      </c>
      <c r="C3795">
        <v>3</v>
      </c>
      <c r="D3795">
        <v>22.9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43949</v>
      </c>
      <c r="B3796" t="s">
        <v>249</v>
      </c>
      <c r="C3796">
        <v>10</v>
      </c>
      <c r="D3796">
        <v>22.9</v>
      </c>
      <c r="E3796">
        <v>1</v>
      </c>
      <c r="F3796">
        <v>2.2999999999999998</v>
      </c>
      <c r="G3796">
        <v>0</v>
      </c>
      <c r="H3796">
        <v>0</v>
      </c>
    </row>
    <row r="3797" spans="1:8" x14ac:dyDescent="0.25">
      <c r="A3797" s="1">
        <v>43949</v>
      </c>
      <c r="B3797" t="s">
        <v>250</v>
      </c>
      <c r="C3797">
        <v>8</v>
      </c>
      <c r="D3797">
        <v>39.799999999999997</v>
      </c>
      <c r="E3797">
        <v>4</v>
      </c>
      <c r="F3797">
        <v>19.899999999999999</v>
      </c>
      <c r="G3797">
        <v>0</v>
      </c>
      <c r="H3797">
        <v>0</v>
      </c>
    </row>
    <row r="3798" spans="1:8" x14ac:dyDescent="0.25">
      <c r="A3798" s="1">
        <v>43949</v>
      </c>
      <c r="B3798" t="s">
        <v>251</v>
      </c>
      <c r="C3798">
        <v>29</v>
      </c>
      <c r="D3798">
        <v>62.8</v>
      </c>
      <c r="E3798">
        <v>5</v>
      </c>
      <c r="F3798">
        <v>10.8</v>
      </c>
      <c r="G3798">
        <v>2</v>
      </c>
      <c r="H3798">
        <v>4.3</v>
      </c>
    </row>
    <row r="3799" spans="1:8" x14ac:dyDescent="0.25">
      <c r="A3799" s="1">
        <v>43949</v>
      </c>
      <c r="B3799" t="s">
        <v>252</v>
      </c>
      <c r="C3799">
        <v>62</v>
      </c>
      <c r="D3799">
        <v>162.4</v>
      </c>
      <c r="E3799">
        <v>4</v>
      </c>
      <c r="F3799">
        <v>10.5</v>
      </c>
      <c r="G3799">
        <v>8</v>
      </c>
      <c r="H3799">
        <v>21</v>
      </c>
    </row>
    <row r="3800" spans="1:8" x14ac:dyDescent="0.25">
      <c r="A3800" s="1">
        <v>43949</v>
      </c>
      <c r="B3800" t="s">
        <v>253</v>
      </c>
      <c r="C3800">
        <v>41</v>
      </c>
      <c r="D3800">
        <v>75.3</v>
      </c>
      <c r="E3800">
        <v>8</v>
      </c>
      <c r="F3800">
        <v>14.7</v>
      </c>
      <c r="G3800">
        <v>10</v>
      </c>
      <c r="H3800">
        <v>18.399999999999999</v>
      </c>
    </row>
    <row r="3801" spans="1:8" x14ac:dyDescent="0.25">
      <c r="A3801" s="1">
        <v>43949</v>
      </c>
      <c r="B3801" t="s">
        <v>254</v>
      </c>
      <c r="C3801">
        <v>7</v>
      </c>
      <c r="D3801">
        <v>34</v>
      </c>
      <c r="E3801">
        <v>1</v>
      </c>
      <c r="F3801">
        <v>4.9000000000000004</v>
      </c>
      <c r="G3801">
        <v>1</v>
      </c>
      <c r="H3801">
        <v>4.9000000000000004</v>
      </c>
    </row>
    <row r="3802" spans="1:8" x14ac:dyDescent="0.25">
      <c r="A3802" s="1">
        <v>43949</v>
      </c>
      <c r="B3802" t="s">
        <v>255</v>
      </c>
      <c r="C3802">
        <v>17</v>
      </c>
      <c r="D3802">
        <v>29.2</v>
      </c>
      <c r="E3802">
        <v>6</v>
      </c>
      <c r="F3802">
        <v>10.3</v>
      </c>
      <c r="G3802">
        <v>1</v>
      </c>
      <c r="H3802">
        <v>1.7</v>
      </c>
    </row>
    <row r="3803" spans="1:8" x14ac:dyDescent="0.25">
      <c r="A3803" s="1">
        <v>43949</v>
      </c>
      <c r="B3803" t="s">
        <v>256</v>
      </c>
      <c r="C3803">
        <v>60</v>
      </c>
      <c r="D3803">
        <v>77.7</v>
      </c>
      <c r="E3803">
        <v>5</v>
      </c>
      <c r="F3803">
        <v>6.5</v>
      </c>
      <c r="G3803">
        <v>4</v>
      </c>
      <c r="H3803">
        <v>5.2</v>
      </c>
    </row>
    <row r="3804" spans="1:8" x14ac:dyDescent="0.25">
      <c r="A3804" s="1">
        <v>43949</v>
      </c>
      <c r="B3804" t="s">
        <v>257</v>
      </c>
      <c r="C3804">
        <v>571</v>
      </c>
      <c r="D3804">
        <v>87.7</v>
      </c>
      <c r="E3804">
        <v>80</v>
      </c>
      <c r="F3804">
        <v>12.3</v>
      </c>
      <c r="G3804">
        <v>125</v>
      </c>
      <c r="H3804">
        <v>19.2</v>
      </c>
    </row>
    <row r="3805" spans="1:8" x14ac:dyDescent="0.25">
      <c r="A3805" s="1">
        <v>43949</v>
      </c>
      <c r="B3805" t="s">
        <v>258</v>
      </c>
      <c r="C3805">
        <v>1</v>
      </c>
      <c r="D3805">
        <v>58.7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43949</v>
      </c>
      <c r="B3806" t="s">
        <v>259</v>
      </c>
      <c r="C3806">
        <v>18</v>
      </c>
      <c r="D3806">
        <v>78.7</v>
      </c>
      <c r="E3806">
        <v>0</v>
      </c>
      <c r="F3806">
        <v>0</v>
      </c>
      <c r="G3806">
        <v>1</v>
      </c>
      <c r="H3806">
        <v>4.4000000000000004</v>
      </c>
    </row>
    <row r="3807" spans="1:8" x14ac:dyDescent="0.25">
      <c r="A3807" s="1">
        <v>43949</v>
      </c>
      <c r="B3807" t="s">
        <v>260</v>
      </c>
      <c r="C3807">
        <v>12</v>
      </c>
      <c r="D3807">
        <v>25.8</v>
      </c>
      <c r="E3807">
        <v>1</v>
      </c>
      <c r="F3807">
        <v>2.2000000000000002</v>
      </c>
      <c r="G3807">
        <v>2</v>
      </c>
      <c r="H3807">
        <v>4.3</v>
      </c>
    </row>
    <row r="3808" spans="1:8" x14ac:dyDescent="0.25">
      <c r="A3808" s="1">
        <v>43949</v>
      </c>
      <c r="B3808" t="s">
        <v>261</v>
      </c>
      <c r="C3808">
        <v>4</v>
      </c>
      <c r="D3808">
        <v>40.5</v>
      </c>
      <c r="E3808">
        <v>1</v>
      </c>
      <c r="F3808">
        <v>10.1</v>
      </c>
      <c r="G3808">
        <v>0</v>
      </c>
      <c r="H3808">
        <v>0</v>
      </c>
    </row>
    <row r="3809" spans="1:8" x14ac:dyDescent="0.25">
      <c r="A3809" s="1">
        <v>43949</v>
      </c>
      <c r="B3809" t="s">
        <v>262</v>
      </c>
      <c r="C3809">
        <v>86</v>
      </c>
      <c r="D3809">
        <v>109.2</v>
      </c>
      <c r="E3809">
        <v>7</v>
      </c>
      <c r="F3809">
        <v>8.9</v>
      </c>
      <c r="G3809">
        <v>8</v>
      </c>
      <c r="H3809">
        <v>10.199999999999999</v>
      </c>
    </row>
    <row r="3810" spans="1:8" x14ac:dyDescent="0.25">
      <c r="A3810" s="1">
        <v>43949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43949</v>
      </c>
      <c r="B3811" t="s">
        <v>264</v>
      </c>
      <c r="C3811">
        <v>4</v>
      </c>
      <c r="D3811">
        <v>11.8</v>
      </c>
      <c r="E3811">
        <v>1</v>
      </c>
      <c r="F3811">
        <v>3</v>
      </c>
      <c r="G3811">
        <v>1</v>
      </c>
      <c r="H3811">
        <v>3</v>
      </c>
    </row>
    <row r="3812" spans="1:8" x14ac:dyDescent="0.25">
      <c r="A3812" s="1">
        <v>43949</v>
      </c>
      <c r="B3812" t="s">
        <v>265</v>
      </c>
      <c r="C3812">
        <v>424</v>
      </c>
      <c r="D3812">
        <v>77.7</v>
      </c>
      <c r="E3812">
        <v>31</v>
      </c>
      <c r="F3812">
        <v>5.7</v>
      </c>
      <c r="G3812">
        <v>86</v>
      </c>
      <c r="H3812">
        <v>15.8</v>
      </c>
    </row>
    <row r="3813" spans="1:8" x14ac:dyDescent="0.25">
      <c r="A3813" s="1">
        <v>43949</v>
      </c>
      <c r="B3813" t="s">
        <v>266</v>
      </c>
      <c r="C3813">
        <v>114</v>
      </c>
      <c r="D3813">
        <v>73.5</v>
      </c>
      <c r="E3813">
        <v>4</v>
      </c>
      <c r="F3813">
        <v>2.6</v>
      </c>
      <c r="G3813">
        <v>14</v>
      </c>
      <c r="H3813">
        <v>9</v>
      </c>
    </row>
    <row r="3814" spans="1:8" x14ac:dyDescent="0.25">
      <c r="A3814" s="1">
        <v>43949</v>
      </c>
      <c r="B3814" t="s">
        <v>267</v>
      </c>
      <c r="C3814">
        <v>5</v>
      </c>
      <c r="D3814">
        <v>47.4</v>
      </c>
      <c r="E3814">
        <v>0</v>
      </c>
      <c r="F3814">
        <v>0</v>
      </c>
      <c r="G3814">
        <v>1</v>
      </c>
      <c r="H3814">
        <v>9.5</v>
      </c>
    </row>
    <row r="3815" spans="1:8" x14ac:dyDescent="0.25">
      <c r="A3815" s="1">
        <v>43949</v>
      </c>
      <c r="B3815" t="s">
        <v>268</v>
      </c>
      <c r="C3815">
        <v>4</v>
      </c>
      <c r="D3815">
        <v>34.299999999999997</v>
      </c>
      <c r="E3815">
        <v>0</v>
      </c>
      <c r="F3815">
        <v>0</v>
      </c>
      <c r="G3815">
        <v>1</v>
      </c>
      <c r="H3815">
        <v>8.6</v>
      </c>
    </row>
    <row r="3816" spans="1:8" x14ac:dyDescent="0.25">
      <c r="A3816" s="1">
        <v>43949</v>
      </c>
      <c r="B3816" t="s">
        <v>269</v>
      </c>
      <c r="C3816">
        <v>20</v>
      </c>
      <c r="D3816">
        <v>68.5</v>
      </c>
      <c r="E3816">
        <v>4</v>
      </c>
      <c r="F3816">
        <v>13.7</v>
      </c>
      <c r="G3816">
        <v>2</v>
      </c>
      <c r="H3816">
        <v>6.8</v>
      </c>
    </row>
    <row r="3817" spans="1:8" x14ac:dyDescent="0.25">
      <c r="A3817" s="1">
        <v>43949</v>
      </c>
      <c r="B3817" t="s">
        <v>270</v>
      </c>
      <c r="C3817">
        <v>88</v>
      </c>
      <c r="D3817">
        <v>95.2</v>
      </c>
      <c r="E3817">
        <v>18</v>
      </c>
      <c r="F3817">
        <v>19.5</v>
      </c>
      <c r="G3817">
        <v>15</v>
      </c>
      <c r="H3817">
        <v>16.2</v>
      </c>
    </row>
    <row r="3818" spans="1:8" x14ac:dyDescent="0.25">
      <c r="A3818" s="1">
        <v>43949</v>
      </c>
      <c r="B3818" t="s">
        <v>271</v>
      </c>
      <c r="C3818">
        <v>17</v>
      </c>
      <c r="D3818">
        <v>67.400000000000006</v>
      </c>
      <c r="E3818">
        <v>1</v>
      </c>
      <c r="F3818">
        <v>4</v>
      </c>
      <c r="G3818">
        <v>1</v>
      </c>
      <c r="H3818">
        <v>4</v>
      </c>
    </row>
    <row r="3819" spans="1:8" x14ac:dyDescent="0.25">
      <c r="A3819" s="1">
        <v>43949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43949</v>
      </c>
      <c r="B3820" t="s">
        <v>273</v>
      </c>
      <c r="C3820">
        <v>23</v>
      </c>
      <c r="D3820">
        <v>41</v>
      </c>
      <c r="E3820">
        <v>2</v>
      </c>
      <c r="F3820">
        <v>3.6</v>
      </c>
      <c r="G3820">
        <v>3</v>
      </c>
      <c r="H3820">
        <v>5.3</v>
      </c>
    </row>
    <row r="3821" spans="1:8" x14ac:dyDescent="0.25">
      <c r="A3821" s="1">
        <v>43949</v>
      </c>
      <c r="B3821" t="s">
        <v>274</v>
      </c>
      <c r="C3821">
        <v>12</v>
      </c>
      <c r="D3821">
        <v>25.7</v>
      </c>
      <c r="E3821">
        <v>2</v>
      </c>
      <c r="F3821">
        <v>4.3</v>
      </c>
      <c r="G3821">
        <v>4</v>
      </c>
      <c r="H3821">
        <v>8.6</v>
      </c>
    </row>
    <row r="3822" spans="1:8" x14ac:dyDescent="0.25">
      <c r="A3822" s="1">
        <v>43949</v>
      </c>
      <c r="B3822" t="s">
        <v>275</v>
      </c>
      <c r="C3822">
        <v>18</v>
      </c>
      <c r="D3822">
        <v>92.9</v>
      </c>
      <c r="E3822">
        <v>2</v>
      </c>
      <c r="F3822">
        <v>10.3</v>
      </c>
      <c r="G3822">
        <v>2</v>
      </c>
      <c r="H3822">
        <v>10.3</v>
      </c>
    </row>
    <row r="3823" spans="1:8" x14ac:dyDescent="0.25">
      <c r="A3823" s="1">
        <v>43949</v>
      </c>
      <c r="B3823" t="s">
        <v>276</v>
      </c>
      <c r="C3823">
        <v>15</v>
      </c>
      <c r="D3823">
        <v>86.6</v>
      </c>
      <c r="E3823">
        <v>2</v>
      </c>
      <c r="F3823">
        <v>11.5</v>
      </c>
      <c r="G3823">
        <v>4</v>
      </c>
      <c r="H3823">
        <v>23.1</v>
      </c>
    </row>
    <row r="3824" spans="1:8" x14ac:dyDescent="0.25">
      <c r="A3824" s="1">
        <v>43949</v>
      </c>
      <c r="B3824" t="s">
        <v>277</v>
      </c>
      <c r="C3824">
        <v>1</v>
      </c>
      <c r="D3824">
        <v>3.2</v>
      </c>
      <c r="E3824">
        <v>0</v>
      </c>
      <c r="F3824">
        <v>0</v>
      </c>
      <c r="G3824">
        <v>1</v>
      </c>
      <c r="H3824">
        <v>3.2</v>
      </c>
    </row>
    <row r="3825" spans="1:8" x14ac:dyDescent="0.25">
      <c r="A3825" s="1">
        <v>43949</v>
      </c>
      <c r="B3825" t="s">
        <v>278</v>
      </c>
      <c r="C3825">
        <v>13</v>
      </c>
      <c r="D3825">
        <v>75.8</v>
      </c>
      <c r="E3825">
        <v>1</v>
      </c>
      <c r="F3825">
        <v>5.8</v>
      </c>
      <c r="G3825">
        <v>1</v>
      </c>
      <c r="H3825">
        <v>5.8</v>
      </c>
    </row>
    <row r="3826" spans="1:8" x14ac:dyDescent="0.25">
      <c r="A3826" s="1">
        <v>43949</v>
      </c>
      <c r="B3826" t="s">
        <v>279</v>
      </c>
      <c r="C3826">
        <v>7</v>
      </c>
      <c r="D3826">
        <v>32.200000000000003</v>
      </c>
      <c r="E3826">
        <v>0</v>
      </c>
      <c r="F3826">
        <v>0</v>
      </c>
      <c r="G3826">
        <v>1</v>
      </c>
      <c r="H3826">
        <v>4.5999999999999996</v>
      </c>
    </row>
    <row r="3827" spans="1:8" x14ac:dyDescent="0.25">
      <c r="A3827" s="1">
        <v>43949</v>
      </c>
      <c r="B3827" t="s">
        <v>280</v>
      </c>
      <c r="C3827">
        <v>28</v>
      </c>
      <c r="D3827">
        <v>114.7</v>
      </c>
      <c r="E3827">
        <v>1</v>
      </c>
      <c r="F3827">
        <v>4.0999999999999996</v>
      </c>
      <c r="G3827">
        <v>5</v>
      </c>
      <c r="H3827">
        <v>20.5</v>
      </c>
    </row>
    <row r="3828" spans="1:8" x14ac:dyDescent="0.25">
      <c r="A3828" s="1">
        <v>43949</v>
      </c>
      <c r="B3828" t="s">
        <v>281</v>
      </c>
      <c r="C3828">
        <v>28</v>
      </c>
      <c r="D3828">
        <v>63.5</v>
      </c>
      <c r="E3828">
        <v>2</v>
      </c>
      <c r="F3828">
        <v>4.5</v>
      </c>
      <c r="G3828">
        <v>3</v>
      </c>
      <c r="H3828">
        <v>6.8</v>
      </c>
    </row>
    <row r="3829" spans="1:8" x14ac:dyDescent="0.25">
      <c r="A3829" s="1">
        <v>43949</v>
      </c>
      <c r="B3829" t="s">
        <v>282</v>
      </c>
      <c r="C3829">
        <v>25</v>
      </c>
      <c r="D3829">
        <v>100</v>
      </c>
      <c r="E3829">
        <v>5</v>
      </c>
      <c r="F3829">
        <v>20</v>
      </c>
      <c r="G3829">
        <v>1</v>
      </c>
      <c r="H3829">
        <v>4</v>
      </c>
    </row>
    <row r="3830" spans="1:8" x14ac:dyDescent="0.25">
      <c r="A3830" s="1">
        <v>43949</v>
      </c>
      <c r="B3830" t="s">
        <v>283</v>
      </c>
      <c r="C3830">
        <v>24</v>
      </c>
      <c r="D3830">
        <v>37</v>
      </c>
      <c r="E3830">
        <v>2</v>
      </c>
      <c r="F3830">
        <v>3.1</v>
      </c>
      <c r="G3830">
        <v>2</v>
      </c>
      <c r="H3830">
        <v>3.1</v>
      </c>
    </row>
    <row r="3831" spans="1:8" x14ac:dyDescent="0.25">
      <c r="A3831" s="1">
        <v>43949</v>
      </c>
      <c r="B3831" t="s">
        <v>362</v>
      </c>
      <c r="C3831">
        <v>16</v>
      </c>
      <c r="D3831">
        <v>17.8</v>
      </c>
      <c r="E3831">
        <v>0</v>
      </c>
      <c r="F3831">
        <v>0</v>
      </c>
      <c r="G3831">
        <v>2</v>
      </c>
      <c r="H3831">
        <v>2.2000000000000002</v>
      </c>
    </row>
    <row r="3832" spans="1:8" x14ac:dyDescent="0.25">
      <c r="A3832" s="1">
        <v>43949</v>
      </c>
      <c r="B3832" t="s">
        <v>284</v>
      </c>
      <c r="C3832">
        <v>20</v>
      </c>
      <c r="D3832">
        <v>36.700000000000003</v>
      </c>
      <c r="E3832">
        <v>4</v>
      </c>
      <c r="F3832">
        <v>7.3</v>
      </c>
      <c r="G3832">
        <v>1</v>
      </c>
      <c r="H3832">
        <v>1.8</v>
      </c>
    </row>
    <row r="3833" spans="1:8" x14ac:dyDescent="0.25">
      <c r="A3833" s="1">
        <v>43949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43949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43949</v>
      </c>
      <c r="B3835" t="s">
        <v>287</v>
      </c>
      <c r="C3835">
        <v>11</v>
      </c>
      <c r="D3835">
        <v>29.4</v>
      </c>
      <c r="E3835">
        <v>0</v>
      </c>
      <c r="F3835">
        <v>0</v>
      </c>
      <c r="G3835">
        <v>1</v>
      </c>
      <c r="H3835">
        <v>2.7</v>
      </c>
    </row>
    <row r="3836" spans="1:8" x14ac:dyDescent="0.25">
      <c r="A3836" s="1">
        <v>43949</v>
      </c>
      <c r="B3836" t="s">
        <v>288</v>
      </c>
      <c r="C3836">
        <v>21</v>
      </c>
      <c r="D3836">
        <v>81.5</v>
      </c>
      <c r="E3836">
        <v>0</v>
      </c>
      <c r="F3836">
        <v>0</v>
      </c>
      <c r="G3836">
        <v>1</v>
      </c>
      <c r="H3836">
        <v>3.9</v>
      </c>
    </row>
    <row r="3837" spans="1:8" x14ac:dyDescent="0.25">
      <c r="A3837" s="1">
        <v>43949</v>
      </c>
      <c r="B3837" t="s">
        <v>289</v>
      </c>
      <c r="C3837">
        <v>28</v>
      </c>
      <c r="D3837">
        <v>66.400000000000006</v>
      </c>
      <c r="E3837">
        <v>5</v>
      </c>
      <c r="F3837">
        <v>11.9</v>
      </c>
      <c r="G3837">
        <v>6</v>
      </c>
      <c r="H3837">
        <v>14.2</v>
      </c>
    </row>
    <row r="3838" spans="1:8" x14ac:dyDescent="0.25">
      <c r="A3838" s="1">
        <v>43949</v>
      </c>
      <c r="B3838" t="s">
        <v>290</v>
      </c>
      <c r="C3838">
        <v>131</v>
      </c>
      <c r="D3838">
        <v>59.6</v>
      </c>
      <c r="E3838">
        <v>8</v>
      </c>
      <c r="F3838">
        <v>3.6</v>
      </c>
      <c r="G3838">
        <v>27</v>
      </c>
      <c r="H3838">
        <v>12.3</v>
      </c>
    </row>
    <row r="3839" spans="1:8" x14ac:dyDescent="0.25">
      <c r="A3839" s="1">
        <v>43949</v>
      </c>
      <c r="B3839" t="s">
        <v>291</v>
      </c>
      <c r="C3839">
        <v>11</v>
      </c>
      <c r="D3839">
        <v>51.7</v>
      </c>
      <c r="E3839">
        <v>1</v>
      </c>
      <c r="F3839">
        <v>4.7</v>
      </c>
      <c r="G3839">
        <v>2</v>
      </c>
      <c r="H3839">
        <v>9.4</v>
      </c>
    </row>
    <row r="3840" spans="1:8" x14ac:dyDescent="0.25">
      <c r="A3840" s="1">
        <v>43949</v>
      </c>
      <c r="B3840" t="s">
        <v>292</v>
      </c>
      <c r="C3840">
        <v>14</v>
      </c>
      <c r="D3840">
        <v>41.5</v>
      </c>
      <c r="E3840">
        <v>1</v>
      </c>
      <c r="F3840">
        <v>3</v>
      </c>
      <c r="G3840">
        <v>0</v>
      </c>
      <c r="H3840">
        <v>0</v>
      </c>
    </row>
    <row r="3841" spans="1:8" x14ac:dyDescent="0.25">
      <c r="A3841" s="1">
        <v>43949</v>
      </c>
      <c r="B3841" t="s">
        <v>293</v>
      </c>
      <c r="C3841">
        <v>4</v>
      </c>
      <c r="D3841">
        <v>11.8</v>
      </c>
      <c r="E3841">
        <v>1</v>
      </c>
      <c r="F3841">
        <v>3</v>
      </c>
      <c r="G3841">
        <v>0</v>
      </c>
      <c r="H3841">
        <v>0</v>
      </c>
    </row>
    <row r="3842" spans="1:8" x14ac:dyDescent="0.25">
      <c r="A3842" s="1">
        <v>43949</v>
      </c>
      <c r="B3842" t="s">
        <v>294</v>
      </c>
      <c r="C3842">
        <v>1</v>
      </c>
      <c r="D3842">
        <v>3.1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43949</v>
      </c>
      <c r="B3843" t="s">
        <v>295</v>
      </c>
      <c r="C3843">
        <v>30</v>
      </c>
      <c r="D3843">
        <v>71.2</v>
      </c>
      <c r="E3843">
        <v>1</v>
      </c>
      <c r="F3843">
        <v>2.4</v>
      </c>
      <c r="G3843">
        <v>6</v>
      </c>
      <c r="H3843">
        <v>14.2</v>
      </c>
    </row>
    <row r="3844" spans="1:8" x14ac:dyDescent="0.25">
      <c r="A3844" s="1">
        <v>43949</v>
      </c>
      <c r="B3844" t="s">
        <v>296</v>
      </c>
      <c r="C3844">
        <v>3</v>
      </c>
      <c r="D3844">
        <v>22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43949</v>
      </c>
      <c r="B3845" t="s">
        <v>297</v>
      </c>
      <c r="C3845">
        <v>6</v>
      </c>
      <c r="D3845">
        <v>20.399999999999999</v>
      </c>
      <c r="E3845">
        <v>0</v>
      </c>
      <c r="F3845">
        <v>0</v>
      </c>
      <c r="G3845">
        <v>1</v>
      </c>
      <c r="H3845">
        <v>3.4</v>
      </c>
    </row>
    <row r="3846" spans="1:8" x14ac:dyDescent="0.25">
      <c r="A3846" s="1">
        <v>43949</v>
      </c>
      <c r="B3846" t="s">
        <v>298</v>
      </c>
      <c r="C3846">
        <v>21</v>
      </c>
      <c r="D3846">
        <v>99.9</v>
      </c>
      <c r="E3846">
        <v>2</v>
      </c>
      <c r="F3846">
        <v>9.5</v>
      </c>
      <c r="G3846">
        <v>0</v>
      </c>
      <c r="H3846">
        <v>0</v>
      </c>
    </row>
    <row r="3847" spans="1:8" x14ac:dyDescent="0.25">
      <c r="A3847" s="1">
        <v>43949</v>
      </c>
      <c r="B3847" t="s">
        <v>299</v>
      </c>
      <c r="C3847">
        <v>217</v>
      </c>
      <c r="D3847">
        <v>60.7</v>
      </c>
      <c r="E3847">
        <v>35</v>
      </c>
      <c r="F3847">
        <v>9.8000000000000007</v>
      </c>
      <c r="G3847">
        <v>19</v>
      </c>
      <c r="H3847">
        <v>5.3</v>
      </c>
    </row>
    <row r="3848" spans="1:8" x14ac:dyDescent="0.25">
      <c r="A3848" s="1">
        <v>43949</v>
      </c>
      <c r="B3848" t="s">
        <v>300</v>
      </c>
      <c r="C3848">
        <v>22</v>
      </c>
      <c r="D3848">
        <v>44.4</v>
      </c>
      <c r="E3848">
        <v>3</v>
      </c>
      <c r="F3848">
        <v>6.1</v>
      </c>
      <c r="G3848">
        <v>8</v>
      </c>
      <c r="H3848">
        <v>16.100000000000001</v>
      </c>
    </row>
    <row r="3849" spans="1:8" x14ac:dyDescent="0.25">
      <c r="A3849" s="1">
        <v>43949</v>
      </c>
      <c r="B3849" t="s">
        <v>301</v>
      </c>
      <c r="C3849">
        <v>4</v>
      </c>
      <c r="D3849">
        <v>39.6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43949</v>
      </c>
      <c r="B3850" t="s">
        <v>302</v>
      </c>
      <c r="C3850">
        <v>18</v>
      </c>
      <c r="D3850">
        <v>110</v>
      </c>
      <c r="E3850">
        <v>0</v>
      </c>
      <c r="F3850">
        <v>0</v>
      </c>
      <c r="G3850">
        <v>3</v>
      </c>
      <c r="H3850">
        <v>18.3</v>
      </c>
    </row>
    <row r="3851" spans="1:8" x14ac:dyDescent="0.25">
      <c r="A3851" s="1">
        <v>43949</v>
      </c>
      <c r="B3851" t="s">
        <v>303</v>
      </c>
      <c r="C3851">
        <v>54</v>
      </c>
      <c r="D3851">
        <v>173.1</v>
      </c>
      <c r="E3851">
        <v>2</v>
      </c>
      <c r="F3851">
        <v>6.4</v>
      </c>
      <c r="G3851">
        <v>9</v>
      </c>
      <c r="H3851">
        <v>28.9</v>
      </c>
    </row>
    <row r="3852" spans="1:8" x14ac:dyDescent="0.25">
      <c r="A3852" s="1">
        <v>43949</v>
      </c>
      <c r="B3852" t="s">
        <v>304</v>
      </c>
      <c r="C3852">
        <v>1</v>
      </c>
      <c r="D3852">
        <v>3.7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43949</v>
      </c>
      <c r="B3853" t="s">
        <v>305</v>
      </c>
      <c r="C3853">
        <v>66</v>
      </c>
      <c r="D3853">
        <v>99.3</v>
      </c>
      <c r="E3853">
        <v>9</v>
      </c>
      <c r="F3853">
        <v>13.5</v>
      </c>
      <c r="G3853">
        <v>3</v>
      </c>
      <c r="H3853">
        <v>4.5</v>
      </c>
    </row>
    <row r="3854" spans="1:8" x14ac:dyDescent="0.25">
      <c r="A3854" s="1">
        <v>43949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1</v>
      </c>
      <c r="H3854">
        <v>4.5999999999999996</v>
      </c>
    </row>
    <row r="3855" spans="1:8" x14ac:dyDescent="0.25">
      <c r="A3855" s="1">
        <v>43949</v>
      </c>
      <c r="B3855" t="s">
        <v>307</v>
      </c>
      <c r="C3855">
        <v>26</v>
      </c>
      <c r="D3855">
        <v>57.2</v>
      </c>
      <c r="E3855">
        <v>3</v>
      </c>
      <c r="F3855">
        <v>6.6</v>
      </c>
      <c r="G3855">
        <v>1</v>
      </c>
      <c r="H3855">
        <v>2.2000000000000002</v>
      </c>
    </row>
    <row r="3856" spans="1:8" x14ac:dyDescent="0.25">
      <c r="A3856" s="1">
        <v>43949</v>
      </c>
      <c r="B3856" t="s">
        <v>308</v>
      </c>
      <c r="C3856">
        <v>60</v>
      </c>
      <c r="D3856">
        <v>87.4</v>
      </c>
      <c r="E3856">
        <v>4</v>
      </c>
      <c r="F3856">
        <v>5.8</v>
      </c>
      <c r="G3856">
        <v>16</v>
      </c>
      <c r="H3856">
        <v>23.3</v>
      </c>
    </row>
    <row r="3857" spans="1:8" x14ac:dyDescent="0.25">
      <c r="A3857" s="1">
        <v>43949</v>
      </c>
      <c r="B3857" t="s">
        <v>309</v>
      </c>
      <c r="C3857">
        <v>75</v>
      </c>
      <c r="D3857">
        <v>73.7</v>
      </c>
      <c r="E3857">
        <v>10</v>
      </c>
      <c r="F3857">
        <v>9.8000000000000007</v>
      </c>
      <c r="G3857">
        <v>10</v>
      </c>
      <c r="H3857">
        <v>9.8000000000000007</v>
      </c>
    </row>
    <row r="3858" spans="1:8" x14ac:dyDescent="0.25">
      <c r="A3858" s="1">
        <v>43949</v>
      </c>
      <c r="B3858" t="s">
        <v>310</v>
      </c>
      <c r="C3858">
        <v>17</v>
      </c>
      <c r="D3858">
        <v>39</v>
      </c>
      <c r="E3858">
        <v>1</v>
      </c>
      <c r="F3858">
        <v>2.2999999999999998</v>
      </c>
      <c r="G3858">
        <v>0</v>
      </c>
      <c r="H3858">
        <v>0</v>
      </c>
    </row>
    <row r="3859" spans="1:8" x14ac:dyDescent="0.25">
      <c r="A3859" s="1">
        <v>43949</v>
      </c>
      <c r="B3859" t="s">
        <v>311</v>
      </c>
      <c r="C3859">
        <v>57</v>
      </c>
      <c r="D3859">
        <v>100.3</v>
      </c>
      <c r="E3859">
        <v>4</v>
      </c>
      <c r="F3859">
        <v>7</v>
      </c>
      <c r="G3859">
        <v>6</v>
      </c>
      <c r="H3859">
        <v>10.6</v>
      </c>
    </row>
    <row r="3860" spans="1:8" x14ac:dyDescent="0.25">
      <c r="A3860" s="1">
        <v>43949</v>
      </c>
      <c r="B3860" t="s">
        <v>312</v>
      </c>
      <c r="C3860">
        <v>87</v>
      </c>
      <c r="D3860">
        <v>118.5</v>
      </c>
      <c r="E3860">
        <v>7</v>
      </c>
      <c r="F3860">
        <v>9.5</v>
      </c>
      <c r="G3860">
        <v>7</v>
      </c>
      <c r="H3860">
        <v>9.5</v>
      </c>
    </row>
    <row r="3861" spans="1:8" x14ac:dyDescent="0.25">
      <c r="A3861" s="1">
        <v>43949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43949</v>
      </c>
      <c r="B3862" t="s">
        <v>314</v>
      </c>
      <c r="C3862">
        <v>3</v>
      </c>
      <c r="D3862">
        <v>6.8</v>
      </c>
      <c r="E3862">
        <v>1</v>
      </c>
      <c r="F3862">
        <v>2.2999999999999998</v>
      </c>
      <c r="G3862">
        <v>1</v>
      </c>
      <c r="H3862">
        <v>2.2999999999999998</v>
      </c>
    </row>
    <row r="3863" spans="1:8" x14ac:dyDescent="0.25">
      <c r="A3863" s="1">
        <v>43949</v>
      </c>
      <c r="B3863" t="s">
        <v>315</v>
      </c>
      <c r="C3863">
        <v>12</v>
      </c>
      <c r="D3863">
        <v>96.2</v>
      </c>
      <c r="E3863">
        <v>1</v>
      </c>
      <c r="F3863">
        <v>8</v>
      </c>
      <c r="G3863">
        <v>2</v>
      </c>
      <c r="H3863">
        <v>16</v>
      </c>
    </row>
    <row r="3864" spans="1:8" x14ac:dyDescent="0.25">
      <c r="A3864" s="1">
        <v>43949</v>
      </c>
      <c r="B3864" t="s">
        <v>316</v>
      </c>
      <c r="C3864">
        <v>13</v>
      </c>
      <c r="D3864">
        <v>50.8</v>
      </c>
      <c r="E3864">
        <v>0</v>
      </c>
      <c r="F3864">
        <v>0</v>
      </c>
      <c r="G3864">
        <v>1</v>
      </c>
      <c r="H3864">
        <v>3.9</v>
      </c>
    </row>
    <row r="3865" spans="1:8" x14ac:dyDescent="0.25">
      <c r="A3865" s="1">
        <v>43949</v>
      </c>
      <c r="B3865" t="s">
        <v>317</v>
      </c>
      <c r="C3865">
        <v>8</v>
      </c>
      <c r="D3865">
        <v>32.6</v>
      </c>
      <c r="E3865">
        <v>0</v>
      </c>
      <c r="F3865">
        <v>0</v>
      </c>
      <c r="G3865">
        <v>4</v>
      </c>
      <c r="H3865">
        <v>16.3</v>
      </c>
    </row>
    <row r="3866" spans="1:8" x14ac:dyDescent="0.25">
      <c r="A3866" s="1">
        <v>43949</v>
      </c>
      <c r="B3866" t="s">
        <v>318</v>
      </c>
      <c r="C3866">
        <v>23</v>
      </c>
      <c r="D3866">
        <v>86.6</v>
      </c>
      <c r="E3866">
        <v>1</v>
      </c>
      <c r="F3866">
        <v>3.8</v>
      </c>
      <c r="G3866">
        <v>1</v>
      </c>
      <c r="H3866">
        <v>3.8</v>
      </c>
    </row>
    <row r="3867" spans="1:8" x14ac:dyDescent="0.25">
      <c r="A3867" s="1">
        <v>43949</v>
      </c>
      <c r="B3867" t="s">
        <v>319</v>
      </c>
      <c r="C3867">
        <v>25</v>
      </c>
      <c r="D3867">
        <v>54.2</v>
      </c>
      <c r="E3867">
        <v>2</v>
      </c>
      <c r="F3867">
        <v>4.3</v>
      </c>
      <c r="G3867">
        <v>4</v>
      </c>
      <c r="H3867">
        <v>8.6999999999999993</v>
      </c>
    </row>
    <row r="3868" spans="1:8" x14ac:dyDescent="0.25">
      <c r="A3868" s="1">
        <v>43949</v>
      </c>
      <c r="B3868" t="s">
        <v>320</v>
      </c>
      <c r="C3868">
        <v>7</v>
      </c>
      <c r="D3868">
        <v>40.1</v>
      </c>
      <c r="E3868">
        <v>1</v>
      </c>
      <c r="F3868">
        <v>5.7</v>
      </c>
      <c r="G3868">
        <v>1</v>
      </c>
      <c r="H3868">
        <v>5.7</v>
      </c>
    </row>
    <row r="3869" spans="1:8" x14ac:dyDescent="0.25">
      <c r="A3869" s="1">
        <v>43949</v>
      </c>
      <c r="B3869" t="s">
        <v>321</v>
      </c>
      <c r="C3869">
        <v>35</v>
      </c>
      <c r="D3869">
        <v>72</v>
      </c>
      <c r="E3869">
        <v>2</v>
      </c>
      <c r="F3869">
        <v>4.0999999999999996</v>
      </c>
      <c r="G3869">
        <v>7</v>
      </c>
      <c r="H3869">
        <v>14.4</v>
      </c>
    </row>
    <row r="3870" spans="1:8" x14ac:dyDescent="0.25">
      <c r="A3870" s="1">
        <v>43949</v>
      </c>
      <c r="B3870" t="s">
        <v>322</v>
      </c>
      <c r="C3870">
        <v>15</v>
      </c>
      <c r="D3870">
        <v>51.2</v>
      </c>
      <c r="E3870">
        <v>3</v>
      </c>
      <c r="F3870">
        <v>10.199999999999999</v>
      </c>
      <c r="G3870">
        <v>0</v>
      </c>
      <c r="H3870">
        <v>0</v>
      </c>
    </row>
    <row r="3871" spans="1:8" x14ac:dyDescent="0.25">
      <c r="A3871" s="1">
        <v>43949</v>
      </c>
      <c r="B3871" t="s">
        <v>323</v>
      </c>
      <c r="C3871">
        <v>12</v>
      </c>
      <c r="D3871">
        <v>30.3</v>
      </c>
      <c r="E3871">
        <v>4</v>
      </c>
      <c r="F3871">
        <v>10.1</v>
      </c>
      <c r="G3871">
        <v>2</v>
      </c>
      <c r="H3871">
        <v>5</v>
      </c>
    </row>
    <row r="3872" spans="1:8" x14ac:dyDescent="0.25">
      <c r="A3872" s="1">
        <v>43949</v>
      </c>
      <c r="B3872" t="s">
        <v>324</v>
      </c>
      <c r="C3872">
        <v>12</v>
      </c>
      <c r="D3872">
        <v>45.6</v>
      </c>
      <c r="E3872">
        <v>0</v>
      </c>
      <c r="F3872">
        <v>0</v>
      </c>
      <c r="G3872">
        <v>3</v>
      </c>
      <c r="H3872">
        <v>11.4</v>
      </c>
    </row>
    <row r="3873" spans="1:8" x14ac:dyDescent="0.25">
      <c r="A3873" s="1">
        <v>43949</v>
      </c>
      <c r="B3873" t="s">
        <v>325</v>
      </c>
      <c r="C3873">
        <v>7</v>
      </c>
      <c r="D3873">
        <v>40.200000000000003</v>
      </c>
      <c r="E3873">
        <v>1</v>
      </c>
      <c r="F3873">
        <v>5.7</v>
      </c>
      <c r="G3873">
        <v>1</v>
      </c>
      <c r="H3873">
        <v>5.7</v>
      </c>
    </row>
    <row r="3874" spans="1:8" x14ac:dyDescent="0.25">
      <c r="A3874" s="1">
        <v>43949</v>
      </c>
      <c r="B3874" t="s">
        <v>326</v>
      </c>
      <c r="C3874">
        <v>23</v>
      </c>
      <c r="D3874">
        <v>45.9</v>
      </c>
      <c r="E3874">
        <v>8</v>
      </c>
      <c r="F3874">
        <v>16</v>
      </c>
      <c r="G3874">
        <v>3</v>
      </c>
      <c r="H3874">
        <v>6</v>
      </c>
    </row>
    <row r="3875" spans="1:8" x14ac:dyDescent="0.25">
      <c r="A3875" s="1">
        <v>43949</v>
      </c>
      <c r="B3875" t="s">
        <v>327</v>
      </c>
      <c r="C3875">
        <v>30</v>
      </c>
      <c r="D3875">
        <v>152</v>
      </c>
      <c r="E3875">
        <v>0</v>
      </c>
      <c r="F3875">
        <v>0</v>
      </c>
      <c r="G3875">
        <v>4</v>
      </c>
      <c r="H3875">
        <v>20.3</v>
      </c>
    </row>
    <row r="3876" spans="1:8" x14ac:dyDescent="0.25">
      <c r="A3876" s="1">
        <v>43949</v>
      </c>
      <c r="B3876" t="s">
        <v>328</v>
      </c>
      <c r="C3876">
        <v>46</v>
      </c>
      <c r="D3876">
        <v>90</v>
      </c>
      <c r="E3876">
        <v>4</v>
      </c>
      <c r="F3876">
        <v>7.8</v>
      </c>
      <c r="G3876">
        <v>12</v>
      </c>
      <c r="H3876">
        <v>23.5</v>
      </c>
    </row>
    <row r="3877" spans="1:8" x14ac:dyDescent="0.25">
      <c r="A3877" s="1">
        <v>43949</v>
      </c>
      <c r="B3877" t="s">
        <v>329</v>
      </c>
      <c r="C3877">
        <v>13</v>
      </c>
      <c r="D3877">
        <v>67.3</v>
      </c>
      <c r="E3877">
        <v>3</v>
      </c>
      <c r="F3877">
        <v>15.5</v>
      </c>
      <c r="G3877">
        <v>5</v>
      </c>
      <c r="H3877">
        <v>25.9</v>
      </c>
    </row>
    <row r="3878" spans="1:8" x14ac:dyDescent="0.25">
      <c r="A3878" s="1">
        <v>43949</v>
      </c>
      <c r="B3878" t="s">
        <v>330</v>
      </c>
      <c r="C3878">
        <v>4</v>
      </c>
      <c r="D3878">
        <v>6.3</v>
      </c>
      <c r="E3878">
        <v>0</v>
      </c>
      <c r="F3878">
        <v>0</v>
      </c>
      <c r="G3878">
        <v>1</v>
      </c>
      <c r="H3878">
        <v>1.6</v>
      </c>
    </row>
    <row r="3879" spans="1:8" x14ac:dyDescent="0.25">
      <c r="A3879" s="1">
        <v>43949</v>
      </c>
      <c r="B3879" t="s">
        <v>331</v>
      </c>
      <c r="C3879">
        <v>6</v>
      </c>
      <c r="D3879">
        <v>30.8</v>
      </c>
      <c r="E3879">
        <v>0</v>
      </c>
      <c r="F3879">
        <v>0</v>
      </c>
      <c r="G3879">
        <v>1</v>
      </c>
      <c r="H3879">
        <v>5.0999999999999996</v>
      </c>
    </row>
    <row r="3880" spans="1:8" x14ac:dyDescent="0.25">
      <c r="A3880" s="1">
        <v>43949</v>
      </c>
      <c r="B3880" t="s">
        <v>332</v>
      </c>
      <c r="C3880">
        <v>10</v>
      </c>
      <c r="D3880">
        <v>66.8</v>
      </c>
      <c r="E3880">
        <v>2</v>
      </c>
      <c r="F3880">
        <v>13.4</v>
      </c>
      <c r="G3880">
        <v>3</v>
      </c>
      <c r="H3880">
        <v>20</v>
      </c>
    </row>
    <row r="3881" spans="1:8" x14ac:dyDescent="0.25">
      <c r="A3881" s="1">
        <v>43949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43949</v>
      </c>
      <c r="B3882" t="s">
        <v>334</v>
      </c>
      <c r="C3882">
        <v>79</v>
      </c>
      <c r="D3882">
        <v>71.599999999999994</v>
      </c>
      <c r="E3882">
        <v>4</v>
      </c>
      <c r="F3882">
        <v>3.6</v>
      </c>
      <c r="G3882">
        <v>4</v>
      </c>
      <c r="H3882">
        <v>3.6</v>
      </c>
    </row>
    <row r="3883" spans="1:8" x14ac:dyDescent="0.25">
      <c r="A3883" s="1">
        <v>43949</v>
      </c>
      <c r="B3883" t="s">
        <v>335</v>
      </c>
      <c r="C3883">
        <v>13</v>
      </c>
      <c r="D3883">
        <v>50.2</v>
      </c>
      <c r="E3883">
        <v>1</v>
      </c>
      <c r="F3883">
        <v>3.9</v>
      </c>
      <c r="G3883">
        <v>2</v>
      </c>
      <c r="H3883">
        <v>7.7</v>
      </c>
    </row>
    <row r="3884" spans="1:8" x14ac:dyDescent="0.25">
      <c r="A3884" s="1">
        <v>43949</v>
      </c>
      <c r="B3884" t="s">
        <v>336</v>
      </c>
      <c r="C3884">
        <v>1</v>
      </c>
      <c r="D3884">
        <v>6.8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43949</v>
      </c>
      <c r="B3885" t="s">
        <v>337</v>
      </c>
      <c r="C3885">
        <v>9</v>
      </c>
      <c r="D3885">
        <v>36.799999999999997</v>
      </c>
      <c r="E3885">
        <v>0</v>
      </c>
      <c r="F3885">
        <v>0</v>
      </c>
      <c r="G3885">
        <v>3</v>
      </c>
      <c r="H3885">
        <v>12.3</v>
      </c>
    </row>
    <row r="3886" spans="1:8" x14ac:dyDescent="0.25">
      <c r="A3886" s="1">
        <v>43949</v>
      </c>
      <c r="B3886" t="s">
        <v>338</v>
      </c>
      <c r="C3886">
        <v>29</v>
      </c>
      <c r="D3886">
        <v>70.5</v>
      </c>
      <c r="E3886">
        <v>1</v>
      </c>
      <c r="F3886">
        <v>2.4</v>
      </c>
      <c r="G3886">
        <v>4</v>
      </c>
      <c r="H3886">
        <v>9.6999999999999993</v>
      </c>
    </row>
    <row r="3887" spans="1:8" x14ac:dyDescent="0.25">
      <c r="A3887" s="1">
        <v>43949</v>
      </c>
      <c r="B3887" t="s">
        <v>339</v>
      </c>
      <c r="C3887">
        <v>5</v>
      </c>
      <c r="D3887">
        <v>20.5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43949</v>
      </c>
      <c r="B3888" t="s">
        <v>340</v>
      </c>
      <c r="C3888">
        <v>6</v>
      </c>
      <c r="D3888">
        <v>25.1</v>
      </c>
      <c r="E3888">
        <v>1</v>
      </c>
      <c r="F3888">
        <v>4.2</v>
      </c>
      <c r="G3888">
        <v>0</v>
      </c>
      <c r="H3888">
        <v>0</v>
      </c>
    </row>
    <row r="3889" spans="1:8" x14ac:dyDescent="0.25">
      <c r="A3889" s="1">
        <v>43949</v>
      </c>
      <c r="B3889" t="s">
        <v>341</v>
      </c>
      <c r="C3889">
        <v>15</v>
      </c>
      <c r="D3889">
        <v>52</v>
      </c>
      <c r="E3889">
        <v>1</v>
      </c>
      <c r="F3889">
        <v>3.5</v>
      </c>
      <c r="G3889">
        <v>2</v>
      </c>
      <c r="H3889">
        <v>6.9</v>
      </c>
    </row>
    <row r="3890" spans="1:8" x14ac:dyDescent="0.25">
      <c r="A3890" s="1">
        <v>43949</v>
      </c>
      <c r="B3890" t="s">
        <v>342</v>
      </c>
      <c r="C3890">
        <v>33</v>
      </c>
      <c r="D3890">
        <v>150.9</v>
      </c>
      <c r="E3890">
        <v>0</v>
      </c>
      <c r="F3890">
        <v>0</v>
      </c>
      <c r="G3890">
        <v>6</v>
      </c>
      <c r="H3890">
        <v>27.4</v>
      </c>
    </row>
    <row r="3891" spans="1:8" x14ac:dyDescent="0.25">
      <c r="A3891" s="1">
        <v>43949</v>
      </c>
      <c r="B3891" t="s">
        <v>343</v>
      </c>
      <c r="C3891">
        <v>31</v>
      </c>
      <c r="D3891">
        <v>59.3</v>
      </c>
      <c r="E3891">
        <v>2</v>
      </c>
      <c r="F3891">
        <v>3.8</v>
      </c>
      <c r="G3891">
        <v>3</v>
      </c>
      <c r="H3891">
        <v>5.7</v>
      </c>
    </row>
    <row r="3892" spans="1:8" x14ac:dyDescent="0.25">
      <c r="A3892" s="1">
        <v>43949</v>
      </c>
      <c r="B3892" t="s">
        <v>344</v>
      </c>
      <c r="C3892">
        <v>11</v>
      </c>
      <c r="D3892">
        <v>67.599999999999994</v>
      </c>
      <c r="E3892">
        <v>3</v>
      </c>
      <c r="F3892">
        <v>18.399999999999999</v>
      </c>
      <c r="G3892">
        <v>0</v>
      </c>
      <c r="H3892">
        <v>0</v>
      </c>
    </row>
    <row r="3893" spans="1:8" x14ac:dyDescent="0.25">
      <c r="A3893" s="1">
        <v>43949</v>
      </c>
      <c r="B3893" t="s">
        <v>345</v>
      </c>
      <c r="C3893">
        <v>7</v>
      </c>
      <c r="D3893">
        <v>52.4</v>
      </c>
      <c r="E3893">
        <v>0</v>
      </c>
      <c r="F3893">
        <v>0</v>
      </c>
      <c r="G3893">
        <v>1</v>
      </c>
      <c r="H3893">
        <v>7.5</v>
      </c>
    </row>
    <row r="3894" spans="1:8" x14ac:dyDescent="0.25">
      <c r="A3894" s="1">
        <v>43949</v>
      </c>
      <c r="B3894" t="s">
        <v>346</v>
      </c>
      <c r="C3894">
        <v>85</v>
      </c>
      <c r="D3894">
        <v>54.2</v>
      </c>
      <c r="E3894">
        <v>8</v>
      </c>
      <c r="F3894">
        <v>5.0999999999999996</v>
      </c>
      <c r="G3894">
        <v>7</v>
      </c>
      <c r="H3894">
        <v>4.5</v>
      </c>
    </row>
    <row r="3895" spans="1:8" x14ac:dyDescent="0.25">
      <c r="A3895" s="1">
        <v>43949</v>
      </c>
      <c r="B3895" t="s">
        <v>347</v>
      </c>
      <c r="C3895">
        <v>31</v>
      </c>
      <c r="D3895">
        <v>107.3</v>
      </c>
      <c r="E3895">
        <v>1</v>
      </c>
      <c r="F3895">
        <v>3.5</v>
      </c>
      <c r="G3895">
        <v>5</v>
      </c>
      <c r="H3895">
        <v>17.3</v>
      </c>
    </row>
    <row r="3896" spans="1:8" x14ac:dyDescent="0.25">
      <c r="A3896" s="1">
        <v>43949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2</v>
      </c>
      <c r="H3896">
        <v>11.7</v>
      </c>
    </row>
    <row r="3897" spans="1:8" x14ac:dyDescent="0.25">
      <c r="A3897" s="1">
        <v>43949</v>
      </c>
      <c r="B3897" t="s">
        <v>349</v>
      </c>
      <c r="C3897">
        <v>14</v>
      </c>
      <c r="D3897">
        <v>61.8</v>
      </c>
      <c r="E3897">
        <v>3</v>
      </c>
      <c r="F3897">
        <v>13.2</v>
      </c>
      <c r="G3897">
        <v>1</v>
      </c>
      <c r="H3897">
        <v>4.4000000000000004</v>
      </c>
    </row>
    <row r="3898" spans="1:8" x14ac:dyDescent="0.25">
      <c r="A3898" s="1">
        <v>43949</v>
      </c>
      <c r="B3898" t="s">
        <v>350</v>
      </c>
      <c r="C3898">
        <v>41</v>
      </c>
      <c r="D3898">
        <v>63.2</v>
      </c>
      <c r="E3898">
        <v>2</v>
      </c>
      <c r="F3898">
        <v>3.1</v>
      </c>
      <c r="G3898">
        <v>5</v>
      </c>
      <c r="H3898">
        <v>7.7</v>
      </c>
    </row>
    <row r="3899" spans="1:8" x14ac:dyDescent="0.25">
      <c r="A3899" s="1">
        <v>43949</v>
      </c>
      <c r="B3899" t="s">
        <v>351</v>
      </c>
      <c r="C3899">
        <v>18</v>
      </c>
      <c r="D3899">
        <v>41.1</v>
      </c>
      <c r="E3899">
        <v>4</v>
      </c>
      <c r="F3899">
        <v>9.1</v>
      </c>
      <c r="G3899">
        <v>5</v>
      </c>
      <c r="H3899">
        <v>11.4</v>
      </c>
    </row>
    <row r="3900" spans="1:8" x14ac:dyDescent="0.25">
      <c r="A3900" s="1">
        <v>43949</v>
      </c>
      <c r="B3900" t="s">
        <v>352</v>
      </c>
      <c r="C3900">
        <v>51</v>
      </c>
      <c r="D3900">
        <v>40.700000000000003</v>
      </c>
      <c r="E3900">
        <v>4</v>
      </c>
      <c r="F3900">
        <v>3.2</v>
      </c>
      <c r="G3900">
        <v>3</v>
      </c>
      <c r="H3900">
        <v>2.4</v>
      </c>
    </row>
    <row r="3901" spans="1:8" x14ac:dyDescent="0.25">
      <c r="A3901" s="1">
        <v>43949</v>
      </c>
      <c r="B3901" t="s">
        <v>353</v>
      </c>
      <c r="C3901">
        <v>1</v>
      </c>
      <c r="D3901">
        <v>11.6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43949</v>
      </c>
      <c r="B3902" t="s">
        <v>354</v>
      </c>
      <c r="C3902">
        <v>49</v>
      </c>
      <c r="D3902">
        <v>111.7</v>
      </c>
      <c r="E3902">
        <v>3</v>
      </c>
      <c r="F3902">
        <v>6.8</v>
      </c>
      <c r="G3902">
        <v>12</v>
      </c>
      <c r="H3902">
        <v>27.3</v>
      </c>
    </row>
    <row r="3903" spans="1:8" x14ac:dyDescent="0.25">
      <c r="A3903" s="1">
        <v>43949</v>
      </c>
      <c r="B3903" t="s">
        <v>355</v>
      </c>
      <c r="C3903">
        <v>19</v>
      </c>
      <c r="D3903">
        <v>87</v>
      </c>
      <c r="E3903">
        <v>1</v>
      </c>
      <c r="F3903">
        <v>4.5999999999999996</v>
      </c>
      <c r="G3903">
        <v>1</v>
      </c>
      <c r="H3903">
        <v>4.5999999999999996</v>
      </c>
    </row>
    <row r="3904" spans="1:8" x14ac:dyDescent="0.25">
      <c r="A3904" s="1">
        <v>43949</v>
      </c>
      <c r="B3904" t="s">
        <v>356</v>
      </c>
      <c r="C3904">
        <v>22</v>
      </c>
      <c r="D3904">
        <v>45.9</v>
      </c>
      <c r="E3904">
        <v>3</v>
      </c>
      <c r="F3904">
        <v>6.3</v>
      </c>
      <c r="G3904">
        <v>0</v>
      </c>
      <c r="H3904">
        <v>0</v>
      </c>
    </row>
    <row r="3905" spans="1:8" x14ac:dyDescent="0.25">
      <c r="A3905" s="1">
        <v>43949</v>
      </c>
      <c r="B3905" t="s">
        <v>357</v>
      </c>
      <c r="C3905">
        <v>28</v>
      </c>
      <c r="D3905">
        <v>123.4</v>
      </c>
      <c r="E3905">
        <v>3</v>
      </c>
      <c r="F3905">
        <v>13.2</v>
      </c>
      <c r="G3905">
        <v>4</v>
      </c>
      <c r="H3905">
        <v>17.600000000000001</v>
      </c>
    </row>
    <row r="3906" spans="1:8" x14ac:dyDescent="0.25">
      <c r="A3906" s="1">
        <v>43949</v>
      </c>
      <c r="B3906" t="s">
        <v>358</v>
      </c>
      <c r="C3906">
        <v>48</v>
      </c>
      <c r="D3906">
        <v>107.3</v>
      </c>
      <c r="E3906">
        <v>5</v>
      </c>
      <c r="F3906">
        <v>11.2</v>
      </c>
      <c r="G3906">
        <v>8</v>
      </c>
      <c r="H3906">
        <v>17.899999999999999</v>
      </c>
    </row>
    <row r="3907" spans="1:8" x14ac:dyDescent="0.25">
      <c r="A3907" s="1">
        <v>43949</v>
      </c>
      <c r="B3907" t="s">
        <v>359</v>
      </c>
      <c r="C3907">
        <v>93</v>
      </c>
      <c r="D3907">
        <v>72.2</v>
      </c>
      <c r="E3907">
        <v>1</v>
      </c>
      <c r="F3907">
        <v>0.8</v>
      </c>
      <c r="G3907">
        <v>13</v>
      </c>
      <c r="H3907">
        <v>10.1</v>
      </c>
    </row>
    <row r="3908" spans="1:8" x14ac:dyDescent="0.25">
      <c r="A3908" s="1">
        <v>43935</v>
      </c>
      <c r="B3908" t="s">
        <v>7</v>
      </c>
      <c r="C3908">
        <v>6</v>
      </c>
      <c r="D3908">
        <v>23.6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43935</v>
      </c>
      <c r="B3909" t="s">
        <v>8</v>
      </c>
      <c r="C3909">
        <v>10</v>
      </c>
      <c r="D3909">
        <v>31.4</v>
      </c>
      <c r="E3909">
        <v>4</v>
      </c>
      <c r="F3909">
        <v>12.6</v>
      </c>
      <c r="G3909">
        <v>0</v>
      </c>
      <c r="H3909">
        <v>0</v>
      </c>
    </row>
    <row r="3910" spans="1:8" x14ac:dyDescent="0.25">
      <c r="A3910" s="1">
        <v>43935</v>
      </c>
      <c r="B3910" t="s">
        <v>9</v>
      </c>
      <c r="C3910">
        <v>20</v>
      </c>
      <c r="D3910">
        <v>73.7</v>
      </c>
      <c r="E3910">
        <v>2</v>
      </c>
      <c r="F3910">
        <v>7.4</v>
      </c>
      <c r="G3910">
        <v>2</v>
      </c>
      <c r="H3910">
        <v>7.4</v>
      </c>
    </row>
    <row r="3911" spans="1:8" x14ac:dyDescent="0.25">
      <c r="A3911" s="1">
        <v>43935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43935</v>
      </c>
      <c r="B3912" t="s">
        <v>11</v>
      </c>
      <c r="C3912">
        <v>15</v>
      </c>
      <c r="D3912">
        <v>74.400000000000006</v>
      </c>
      <c r="E3912">
        <v>2</v>
      </c>
      <c r="F3912">
        <v>9.9</v>
      </c>
      <c r="G3912">
        <v>1</v>
      </c>
      <c r="H3912">
        <v>5</v>
      </c>
    </row>
    <row r="3913" spans="1:8" x14ac:dyDescent="0.25">
      <c r="A3913" s="1">
        <v>43935</v>
      </c>
      <c r="B3913" t="s">
        <v>12</v>
      </c>
      <c r="C3913">
        <v>28</v>
      </c>
      <c r="D3913">
        <v>109.4</v>
      </c>
      <c r="E3913">
        <v>4</v>
      </c>
      <c r="F3913">
        <v>15.6</v>
      </c>
      <c r="G3913">
        <v>2</v>
      </c>
      <c r="H3913">
        <v>7.8</v>
      </c>
    </row>
    <row r="3914" spans="1:8" x14ac:dyDescent="0.25">
      <c r="A3914" s="1">
        <v>43935</v>
      </c>
      <c r="B3914" t="s">
        <v>13</v>
      </c>
      <c r="C3914">
        <v>114</v>
      </c>
      <c r="D3914">
        <v>104.2</v>
      </c>
      <c r="E3914">
        <v>15</v>
      </c>
      <c r="F3914">
        <v>13.7</v>
      </c>
      <c r="G3914">
        <v>14</v>
      </c>
      <c r="H3914">
        <v>12.8</v>
      </c>
    </row>
    <row r="3915" spans="1:8" x14ac:dyDescent="0.25">
      <c r="A3915" s="1">
        <v>43935</v>
      </c>
      <c r="B3915" t="s">
        <v>14</v>
      </c>
      <c r="C3915">
        <v>42</v>
      </c>
      <c r="D3915">
        <v>57.5</v>
      </c>
      <c r="E3915">
        <v>7</v>
      </c>
      <c r="F3915">
        <v>9.6</v>
      </c>
      <c r="G3915">
        <v>2</v>
      </c>
      <c r="H3915">
        <v>2.7</v>
      </c>
    </row>
    <row r="3916" spans="1:8" x14ac:dyDescent="0.25">
      <c r="A3916" s="1">
        <v>43935</v>
      </c>
      <c r="B3916" t="s">
        <v>15</v>
      </c>
      <c r="C3916">
        <v>95</v>
      </c>
      <c r="D3916">
        <v>44.8</v>
      </c>
      <c r="E3916">
        <v>35</v>
      </c>
      <c r="F3916">
        <v>16.5</v>
      </c>
      <c r="G3916">
        <v>5</v>
      </c>
      <c r="H3916">
        <v>2.4</v>
      </c>
    </row>
    <row r="3917" spans="1:8" x14ac:dyDescent="0.25">
      <c r="A3917" s="1">
        <v>43935</v>
      </c>
      <c r="B3917" t="s">
        <v>16</v>
      </c>
      <c r="C3917">
        <v>52</v>
      </c>
      <c r="D3917">
        <v>46.5</v>
      </c>
      <c r="E3917">
        <v>16</v>
      </c>
      <c r="F3917">
        <v>14.3</v>
      </c>
      <c r="G3917">
        <v>10</v>
      </c>
      <c r="H3917">
        <v>8.9</v>
      </c>
    </row>
    <row r="3918" spans="1:8" x14ac:dyDescent="0.25">
      <c r="A3918" s="1">
        <v>43935</v>
      </c>
      <c r="B3918" t="s">
        <v>17</v>
      </c>
      <c r="C3918">
        <v>11</v>
      </c>
      <c r="D3918">
        <v>107.8</v>
      </c>
      <c r="E3918">
        <v>3</v>
      </c>
      <c r="F3918">
        <v>29.4</v>
      </c>
      <c r="G3918">
        <v>0</v>
      </c>
      <c r="H3918">
        <v>0</v>
      </c>
    </row>
    <row r="3919" spans="1:8" x14ac:dyDescent="0.25">
      <c r="A3919" s="1">
        <v>43935</v>
      </c>
      <c r="B3919" t="s">
        <v>18</v>
      </c>
      <c r="C3919">
        <v>36</v>
      </c>
      <c r="D3919">
        <v>64.3</v>
      </c>
      <c r="E3919">
        <v>7</v>
      </c>
      <c r="F3919">
        <v>12.5</v>
      </c>
      <c r="G3919">
        <v>8</v>
      </c>
      <c r="H3919">
        <v>14.3</v>
      </c>
    </row>
    <row r="3920" spans="1:8" x14ac:dyDescent="0.25">
      <c r="A3920" s="1">
        <v>43935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43935</v>
      </c>
      <c r="B3921" t="s">
        <v>20</v>
      </c>
      <c r="C3921">
        <v>58</v>
      </c>
      <c r="D3921">
        <v>36.9</v>
      </c>
      <c r="E3921">
        <v>18</v>
      </c>
      <c r="F3921">
        <v>11.4</v>
      </c>
      <c r="G3921">
        <v>7</v>
      </c>
      <c r="H3921">
        <v>4.5</v>
      </c>
    </row>
    <row r="3922" spans="1:8" x14ac:dyDescent="0.25">
      <c r="A3922" s="1">
        <v>43935</v>
      </c>
      <c r="B3922" t="s">
        <v>21</v>
      </c>
      <c r="C3922">
        <v>108</v>
      </c>
      <c r="D3922">
        <v>117.8</v>
      </c>
      <c r="E3922">
        <v>17</v>
      </c>
      <c r="F3922">
        <v>18.5</v>
      </c>
      <c r="G3922">
        <v>23</v>
      </c>
      <c r="H3922">
        <v>25.1</v>
      </c>
    </row>
    <row r="3923" spans="1:8" x14ac:dyDescent="0.25">
      <c r="A3923" s="1">
        <v>43935</v>
      </c>
      <c r="B3923" t="s">
        <v>22</v>
      </c>
      <c r="C3923">
        <v>596</v>
      </c>
      <c r="D3923">
        <v>68.3</v>
      </c>
      <c r="E3923">
        <v>182</v>
      </c>
      <c r="F3923">
        <v>20.9</v>
      </c>
      <c r="G3923">
        <v>83</v>
      </c>
      <c r="H3923">
        <v>9.5</v>
      </c>
    </row>
    <row r="3924" spans="1:8" x14ac:dyDescent="0.25">
      <c r="A3924" s="1">
        <v>43935</v>
      </c>
      <c r="B3924" t="s">
        <v>23</v>
      </c>
      <c r="C3924">
        <v>123</v>
      </c>
      <c r="D3924">
        <v>75.099999999999994</v>
      </c>
      <c r="E3924">
        <v>26</v>
      </c>
      <c r="F3924">
        <v>15.9</v>
      </c>
      <c r="G3924">
        <v>22</v>
      </c>
      <c r="H3924">
        <v>13.4</v>
      </c>
    </row>
    <row r="3925" spans="1:8" x14ac:dyDescent="0.25">
      <c r="A3925" s="1">
        <v>43935</v>
      </c>
      <c r="B3925" t="s">
        <v>24</v>
      </c>
      <c r="C3925">
        <v>1</v>
      </c>
      <c r="D3925">
        <v>8.6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43935</v>
      </c>
      <c r="B3926" t="s">
        <v>25</v>
      </c>
      <c r="C3926">
        <v>107</v>
      </c>
      <c r="D3926">
        <v>66.3</v>
      </c>
      <c r="E3926">
        <v>18</v>
      </c>
      <c r="F3926">
        <v>11.2</v>
      </c>
      <c r="G3926">
        <v>12</v>
      </c>
      <c r="H3926">
        <v>7.4</v>
      </c>
    </row>
    <row r="3927" spans="1:8" x14ac:dyDescent="0.25">
      <c r="A3927" s="1">
        <v>43935</v>
      </c>
      <c r="B3927" t="s">
        <v>26</v>
      </c>
      <c r="C3927">
        <v>15</v>
      </c>
      <c r="D3927">
        <v>21.9</v>
      </c>
      <c r="E3927">
        <v>3</v>
      </c>
      <c r="F3927">
        <v>4.4000000000000004</v>
      </c>
      <c r="G3927">
        <v>0</v>
      </c>
      <c r="H3927">
        <v>0</v>
      </c>
    </row>
    <row r="3928" spans="1:8" x14ac:dyDescent="0.25">
      <c r="A3928" s="1">
        <v>43935</v>
      </c>
      <c r="B3928" t="s">
        <v>27</v>
      </c>
      <c r="C3928">
        <v>30</v>
      </c>
      <c r="D3928">
        <v>179.4</v>
      </c>
      <c r="E3928">
        <v>8</v>
      </c>
      <c r="F3928">
        <v>47.8</v>
      </c>
      <c r="G3928">
        <v>4</v>
      </c>
      <c r="H3928">
        <v>23.9</v>
      </c>
    </row>
    <row r="3929" spans="1:8" x14ac:dyDescent="0.25">
      <c r="A3929" s="1">
        <v>43935</v>
      </c>
      <c r="B3929" t="s">
        <v>28</v>
      </c>
      <c r="C3929">
        <v>3</v>
      </c>
      <c r="D3929">
        <v>43.7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43935</v>
      </c>
      <c r="B3930" t="s">
        <v>29</v>
      </c>
      <c r="C3930">
        <v>17</v>
      </c>
      <c r="D3930">
        <v>68.400000000000006</v>
      </c>
      <c r="E3930">
        <v>3</v>
      </c>
      <c r="F3930">
        <v>12.1</v>
      </c>
      <c r="G3930">
        <v>3</v>
      </c>
      <c r="H3930">
        <v>12.1</v>
      </c>
    </row>
    <row r="3931" spans="1:8" x14ac:dyDescent="0.25">
      <c r="A3931" s="1">
        <v>43935</v>
      </c>
      <c r="B3931" t="s">
        <v>30</v>
      </c>
      <c r="C3931">
        <v>38</v>
      </c>
      <c r="D3931">
        <v>78</v>
      </c>
      <c r="E3931">
        <v>11</v>
      </c>
      <c r="F3931">
        <v>22.6</v>
      </c>
      <c r="G3931">
        <v>4</v>
      </c>
      <c r="H3931">
        <v>8.1999999999999993</v>
      </c>
    </row>
    <row r="3932" spans="1:8" x14ac:dyDescent="0.25">
      <c r="A3932" s="1">
        <v>43935</v>
      </c>
      <c r="B3932" t="s">
        <v>31</v>
      </c>
      <c r="C3932">
        <v>46</v>
      </c>
      <c r="D3932">
        <v>77.900000000000006</v>
      </c>
      <c r="E3932">
        <v>5</v>
      </c>
      <c r="F3932">
        <v>8.5</v>
      </c>
      <c r="G3932">
        <v>3</v>
      </c>
      <c r="H3932">
        <v>5.0999999999999996</v>
      </c>
    </row>
    <row r="3933" spans="1:8" x14ac:dyDescent="0.25">
      <c r="A3933" s="1">
        <v>43935</v>
      </c>
      <c r="B3933" t="s">
        <v>32</v>
      </c>
      <c r="C3933">
        <v>10</v>
      </c>
      <c r="D3933">
        <v>63</v>
      </c>
      <c r="E3933">
        <v>4</v>
      </c>
      <c r="F3933">
        <v>25.2</v>
      </c>
      <c r="G3933">
        <v>2</v>
      </c>
      <c r="H3933">
        <v>12.6</v>
      </c>
    </row>
    <row r="3934" spans="1:8" x14ac:dyDescent="0.25">
      <c r="A3934" s="1">
        <v>43935</v>
      </c>
      <c r="B3934" t="s">
        <v>33</v>
      </c>
      <c r="C3934">
        <v>41</v>
      </c>
      <c r="D3934">
        <v>114.1</v>
      </c>
      <c r="E3934">
        <v>11</v>
      </c>
      <c r="F3934">
        <v>30.6</v>
      </c>
      <c r="G3934">
        <v>10</v>
      </c>
      <c r="H3934">
        <v>27.8</v>
      </c>
    </row>
    <row r="3935" spans="1:8" x14ac:dyDescent="0.25">
      <c r="A3935" s="1">
        <v>43935</v>
      </c>
      <c r="B3935" t="s">
        <v>34</v>
      </c>
      <c r="C3935">
        <v>2</v>
      </c>
      <c r="D3935">
        <v>20</v>
      </c>
      <c r="E3935">
        <v>1</v>
      </c>
      <c r="F3935">
        <v>10</v>
      </c>
      <c r="G3935">
        <v>0</v>
      </c>
      <c r="H3935">
        <v>0</v>
      </c>
    </row>
    <row r="3936" spans="1:8" x14ac:dyDescent="0.25">
      <c r="A3936" s="1">
        <v>43935</v>
      </c>
      <c r="B3936" t="s">
        <v>35</v>
      </c>
      <c r="C3936">
        <v>17</v>
      </c>
      <c r="D3936">
        <v>126.1</v>
      </c>
      <c r="E3936">
        <v>9</v>
      </c>
      <c r="F3936">
        <v>66.8</v>
      </c>
      <c r="G3936">
        <v>4</v>
      </c>
      <c r="H3936">
        <v>29.7</v>
      </c>
    </row>
    <row r="3937" spans="1:8" x14ac:dyDescent="0.25">
      <c r="A3937" s="1">
        <v>43935</v>
      </c>
      <c r="B3937" t="s">
        <v>36</v>
      </c>
      <c r="C3937">
        <v>48</v>
      </c>
      <c r="D3937">
        <v>137.19999999999999</v>
      </c>
      <c r="E3937">
        <v>9</v>
      </c>
      <c r="F3937">
        <v>25.7</v>
      </c>
      <c r="G3937">
        <v>5</v>
      </c>
      <c r="H3937">
        <v>14.3</v>
      </c>
    </row>
    <row r="3938" spans="1:8" x14ac:dyDescent="0.25">
      <c r="A3938" s="1">
        <v>43935</v>
      </c>
      <c r="B3938" t="s">
        <v>37</v>
      </c>
      <c r="C3938">
        <v>18</v>
      </c>
      <c r="D3938">
        <v>96.6</v>
      </c>
      <c r="E3938">
        <v>4</v>
      </c>
      <c r="F3938">
        <v>21.5</v>
      </c>
      <c r="G3938">
        <v>3</v>
      </c>
      <c r="H3938">
        <v>16.100000000000001</v>
      </c>
    </row>
    <row r="3939" spans="1:8" x14ac:dyDescent="0.25">
      <c r="A3939" s="1">
        <v>43935</v>
      </c>
      <c r="B3939" t="s">
        <v>38</v>
      </c>
      <c r="C3939">
        <v>8</v>
      </c>
      <c r="D3939">
        <v>61.1</v>
      </c>
      <c r="E3939">
        <v>2</v>
      </c>
      <c r="F3939">
        <v>15.3</v>
      </c>
      <c r="G3939">
        <v>2</v>
      </c>
      <c r="H3939">
        <v>15.3</v>
      </c>
    </row>
    <row r="3940" spans="1:8" x14ac:dyDescent="0.25">
      <c r="A3940" s="1">
        <v>43935</v>
      </c>
      <c r="B3940" t="s">
        <v>39</v>
      </c>
      <c r="C3940">
        <v>18</v>
      </c>
      <c r="D3940">
        <v>60.3</v>
      </c>
      <c r="E3940">
        <v>3</v>
      </c>
      <c r="F3940">
        <v>10.1</v>
      </c>
      <c r="G3940">
        <v>2</v>
      </c>
      <c r="H3940">
        <v>6.7</v>
      </c>
    </row>
    <row r="3941" spans="1:8" x14ac:dyDescent="0.25">
      <c r="A3941" s="1">
        <v>43935</v>
      </c>
      <c r="B3941" t="s">
        <v>40</v>
      </c>
      <c r="C3941">
        <v>37</v>
      </c>
      <c r="D3941">
        <v>54.8</v>
      </c>
      <c r="E3941">
        <v>6</v>
      </c>
      <c r="F3941">
        <v>8.9</v>
      </c>
      <c r="G3941">
        <v>1</v>
      </c>
      <c r="H3941">
        <v>1.5</v>
      </c>
    </row>
    <row r="3942" spans="1:8" x14ac:dyDescent="0.25">
      <c r="A3942" s="1">
        <v>43935</v>
      </c>
      <c r="B3942" t="s">
        <v>41</v>
      </c>
      <c r="C3942">
        <v>26</v>
      </c>
      <c r="D3942">
        <v>59.4</v>
      </c>
      <c r="E3942">
        <v>5</v>
      </c>
      <c r="F3942">
        <v>11.4</v>
      </c>
      <c r="G3942">
        <v>1</v>
      </c>
      <c r="H3942">
        <v>2.2999999999999998</v>
      </c>
    </row>
    <row r="3943" spans="1:8" x14ac:dyDescent="0.25">
      <c r="A3943" s="1">
        <v>43935</v>
      </c>
      <c r="B3943" t="s">
        <v>42</v>
      </c>
      <c r="C3943">
        <v>71</v>
      </c>
      <c r="D3943">
        <v>227.3</v>
      </c>
      <c r="E3943">
        <v>13</v>
      </c>
      <c r="F3943">
        <v>41.6</v>
      </c>
      <c r="G3943">
        <v>20</v>
      </c>
      <c r="H3943">
        <v>64</v>
      </c>
    </row>
    <row r="3944" spans="1:8" x14ac:dyDescent="0.25">
      <c r="A3944" s="1">
        <v>43935</v>
      </c>
      <c r="B3944" t="s">
        <v>43</v>
      </c>
      <c r="C3944">
        <v>15</v>
      </c>
      <c r="D3944">
        <v>50</v>
      </c>
      <c r="E3944">
        <v>6</v>
      </c>
      <c r="F3944">
        <v>20</v>
      </c>
      <c r="G3944">
        <v>3</v>
      </c>
      <c r="H3944">
        <v>10</v>
      </c>
    </row>
    <row r="3945" spans="1:8" x14ac:dyDescent="0.25">
      <c r="A3945" s="1">
        <v>43935</v>
      </c>
      <c r="B3945" t="s">
        <v>44</v>
      </c>
      <c r="C3945">
        <v>14</v>
      </c>
      <c r="D3945">
        <v>54.1</v>
      </c>
      <c r="E3945">
        <v>5</v>
      </c>
      <c r="F3945">
        <v>19.3</v>
      </c>
      <c r="G3945">
        <v>0</v>
      </c>
      <c r="H3945">
        <v>0</v>
      </c>
    </row>
    <row r="3946" spans="1:8" x14ac:dyDescent="0.25">
      <c r="A3946" s="1">
        <v>43935</v>
      </c>
      <c r="B3946" t="s">
        <v>45</v>
      </c>
      <c r="C3946">
        <v>31</v>
      </c>
      <c r="D3946">
        <v>74.5</v>
      </c>
      <c r="E3946">
        <v>6</v>
      </c>
      <c r="F3946">
        <v>14.4</v>
      </c>
      <c r="G3946">
        <v>3</v>
      </c>
      <c r="H3946">
        <v>7.2</v>
      </c>
    </row>
    <row r="3947" spans="1:8" x14ac:dyDescent="0.25">
      <c r="A3947" s="1">
        <v>43935</v>
      </c>
      <c r="B3947" t="s">
        <v>46</v>
      </c>
      <c r="C3947">
        <v>17</v>
      </c>
      <c r="D3947">
        <v>83.4</v>
      </c>
      <c r="E3947">
        <v>6</v>
      </c>
      <c r="F3947">
        <v>29.4</v>
      </c>
      <c r="G3947">
        <v>2</v>
      </c>
      <c r="H3947">
        <v>9.8000000000000007</v>
      </c>
    </row>
    <row r="3948" spans="1:8" x14ac:dyDescent="0.25">
      <c r="A3948" s="1">
        <v>43935</v>
      </c>
      <c r="B3948" t="s">
        <v>47</v>
      </c>
      <c r="C3948">
        <v>7</v>
      </c>
      <c r="D3948">
        <v>60.7</v>
      </c>
      <c r="E3948">
        <v>0</v>
      </c>
      <c r="F3948">
        <v>0</v>
      </c>
      <c r="G3948">
        <v>2</v>
      </c>
      <c r="H3948">
        <v>17.3</v>
      </c>
    </row>
    <row r="3949" spans="1:8" x14ac:dyDescent="0.25">
      <c r="A3949" s="1">
        <v>43935</v>
      </c>
      <c r="B3949" t="s">
        <v>48</v>
      </c>
      <c r="C3949">
        <v>10</v>
      </c>
      <c r="D3949">
        <v>42.4</v>
      </c>
      <c r="E3949">
        <v>2</v>
      </c>
      <c r="F3949">
        <v>8.5</v>
      </c>
      <c r="G3949">
        <v>3</v>
      </c>
      <c r="H3949">
        <v>12.7</v>
      </c>
    </row>
    <row r="3950" spans="1:8" x14ac:dyDescent="0.25">
      <c r="A3950" s="1">
        <v>43935</v>
      </c>
      <c r="B3950" t="s">
        <v>49</v>
      </c>
      <c r="C3950">
        <v>11</v>
      </c>
      <c r="D3950">
        <v>31.5</v>
      </c>
      <c r="E3950">
        <v>2</v>
      </c>
      <c r="F3950">
        <v>5.7</v>
      </c>
      <c r="G3950">
        <v>0</v>
      </c>
      <c r="H3950">
        <v>0</v>
      </c>
    </row>
    <row r="3951" spans="1:8" x14ac:dyDescent="0.25">
      <c r="A3951" s="1">
        <v>43935</v>
      </c>
      <c r="B3951" t="s">
        <v>50</v>
      </c>
      <c r="C3951">
        <v>17</v>
      </c>
      <c r="D3951">
        <v>157.6</v>
      </c>
      <c r="E3951">
        <v>4</v>
      </c>
      <c r="F3951">
        <v>37.1</v>
      </c>
      <c r="G3951">
        <v>4</v>
      </c>
      <c r="H3951">
        <v>37.1</v>
      </c>
    </row>
    <row r="3952" spans="1:8" x14ac:dyDescent="0.25">
      <c r="A3952" s="1">
        <v>43935</v>
      </c>
      <c r="B3952" t="s">
        <v>51</v>
      </c>
      <c r="C3952">
        <v>2</v>
      </c>
      <c r="D3952">
        <v>7.8</v>
      </c>
      <c r="E3952">
        <v>1</v>
      </c>
      <c r="F3952">
        <v>3.9</v>
      </c>
      <c r="G3952">
        <v>1</v>
      </c>
      <c r="H3952">
        <v>3.9</v>
      </c>
    </row>
    <row r="3953" spans="1:8" x14ac:dyDescent="0.25">
      <c r="A3953" s="1">
        <v>43935</v>
      </c>
      <c r="B3953" t="s">
        <v>52</v>
      </c>
      <c r="C3953">
        <v>17</v>
      </c>
      <c r="D3953">
        <v>72.900000000000006</v>
      </c>
      <c r="E3953">
        <v>2</v>
      </c>
      <c r="F3953">
        <v>8.6</v>
      </c>
      <c r="G3953">
        <v>2</v>
      </c>
      <c r="H3953">
        <v>8.6</v>
      </c>
    </row>
    <row r="3954" spans="1:8" x14ac:dyDescent="0.25">
      <c r="A3954" s="1">
        <v>43935</v>
      </c>
      <c r="B3954" t="s">
        <v>53</v>
      </c>
      <c r="C3954">
        <v>12</v>
      </c>
      <c r="D3954">
        <v>52.8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43935</v>
      </c>
      <c r="B3955" t="s">
        <v>54</v>
      </c>
      <c r="C3955">
        <v>41</v>
      </c>
      <c r="D3955">
        <v>139.6</v>
      </c>
      <c r="E3955">
        <v>3</v>
      </c>
      <c r="F3955">
        <v>10.199999999999999</v>
      </c>
      <c r="G3955">
        <v>10</v>
      </c>
      <c r="H3955">
        <v>34.1</v>
      </c>
    </row>
    <row r="3956" spans="1:8" x14ac:dyDescent="0.25">
      <c r="A3956" s="1">
        <v>43935</v>
      </c>
      <c r="B3956" t="s">
        <v>55</v>
      </c>
      <c r="C3956">
        <v>14</v>
      </c>
      <c r="D3956">
        <v>45.5</v>
      </c>
      <c r="E3956">
        <v>4</v>
      </c>
      <c r="F3956">
        <v>13</v>
      </c>
      <c r="G3956">
        <v>3</v>
      </c>
      <c r="H3956">
        <v>9.6999999999999993</v>
      </c>
    </row>
    <row r="3957" spans="1:8" x14ac:dyDescent="0.25">
      <c r="A3957" s="1">
        <v>43935</v>
      </c>
      <c r="B3957" t="s">
        <v>56</v>
      </c>
      <c r="C3957">
        <v>104</v>
      </c>
      <c r="D3957">
        <v>56.5</v>
      </c>
      <c r="E3957">
        <v>12</v>
      </c>
      <c r="F3957">
        <v>6.5</v>
      </c>
      <c r="G3957">
        <v>21</v>
      </c>
      <c r="H3957">
        <v>11.4</v>
      </c>
    </row>
    <row r="3958" spans="1:8" x14ac:dyDescent="0.25">
      <c r="A3958" s="1">
        <v>43935</v>
      </c>
      <c r="B3958" t="s">
        <v>57</v>
      </c>
      <c r="C3958">
        <v>11</v>
      </c>
      <c r="D3958">
        <v>63.7</v>
      </c>
      <c r="E3958">
        <v>3</v>
      </c>
      <c r="F3958">
        <v>17.399999999999999</v>
      </c>
      <c r="G3958">
        <v>0</v>
      </c>
      <c r="H3958">
        <v>0</v>
      </c>
    </row>
    <row r="3959" spans="1:8" x14ac:dyDescent="0.25">
      <c r="A3959" s="1">
        <v>43935</v>
      </c>
      <c r="B3959" t="s">
        <v>58</v>
      </c>
      <c r="C3959">
        <v>18</v>
      </c>
      <c r="D3959">
        <v>49.9</v>
      </c>
      <c r="E3959">
        <v>3</v>
      </c>
      <c r="F3959">
        <v>8.3000000000000007</v>
      </c>
      <c r="G3959">
        <v>3</v>
      </c>
      <c r="H3959">
        <v>8.3000000000000007</v>
      </c>
    </row>
    <row r="3960" spans="1:8" x14ac:dyDescent="0.25">
      <c r="A3960" s="1">
        <v>43935</v>
      </c>
      <c r="B3960" t="s">
        <v>59</v>
      </c>
      <c r="C3960">
        <v>13</v>
      </c>
      <c r="D3960">
        <v>62.7</v>
      </c>
      <c r="E3960">
        <v>8</v>
      </c>
      <c r="F3960">
        <v>38.6</v>
      </c>
      <c r="G3960">
        <v>3</v>
      </c>
      <c r="H3960">
        <v>14.5</v>
      </c>
    </row>
    <row r="3961" spans="1:8" x14ac:dyDescent="0.25">
      <c r="A3961" s="1">
        <v>43935</v>
      </c>
      <c r="B3961" t="s">
        <v>60</v>
      </c>
      <c r="C3961">
        <v>28</v>
      </c>
      <c r="D3961">
        <v>100.6</v>
      </c>
      <c r="E3961">
        <v>11</v>
      </c>
      <c r="F3961">
        <v>39.5</v>
      </c>
      <c r="G3961">
        <v>3</v>
      </c>
      <c r="H3961">
        <v>10.8</v>
      </c>
    </row>
    <row r="3962" spans="1:8" x14ac:dyDescent="0.25">
      <c r="A3962" s="1">
        <v>43935</v>
      </c>
      <c r="B3962" t="s">
        <v>61</v>
      </c>
      <c r="C3962">
        <v>8</v>
      </c>
      <c r="D3962">
        <v>52.7</v>
      </c>
      <c r="E3962">
        <v>3</v>
      </c>
      <c r="F3962">
        <v>19.7</v>
      </c>
      <c r="G3962">
        <v>1</v>
      </c>
      <c r="H3962">
        <v>6.6</v>
      </c>
    </row>
    <row r="3963" spans="1:8" x14ac:dyDescent="0.25">
      <c r="A3963" s="1">
        <v>43935</v>
      </c>
      <c r="B3963" t="s">
        <v>62</v>
      </c>
      <c r="C3963">
        <v>26</v>
      </c>
      <c r="D3963">
        <v>118.9</v>
      </c>
      <c r="E3963">
        <v>4</v>
      </c>
      <c r="F3963">
        <v>18.3</v>
      </c>
      <c r="G3963">
        <v>2</v>
      </c>
      <c r="H3963">
        <v>9.1</v>
      </c>
    </row>
    <row r="3964" spans="1:8" x14ac:dyDescent="0.25">
      <c r="A3964" s="1">
        <v>43935</v>
      </c>
      <c r="B3964" t="s">
        <v>63</v>
      </c>
      <c r="C3964">
        <v>13</v>
      </c>
      <c r="D3964">
        <v>48.6</v>
      </c>
      <c r="E3964">
        <v>4</v>
      </c>
      <c r="F3964">
        <v>15</v>
      </c>
      <c r="G3964">
        <v>2</v>
      </c>
      <c r="H3964">
        <v>7.5</v>
      </c>
    </row>
    <row r="3965" spans="1:8" x14ac:dyDescent="0.25">
      <c r="A3965" s="1">
        <v>43935</v>
      </c>
      <c r="B3965" t="s">
        <v>64</v>
      </c>
      <c r="C3965">
        <v>114</v>
      </c>
      <c r="D3965">
        <v>169.8</v>
      </c>
      <c r="E3965">
        <v>16</v>
      </c>
      <c r="F3965">
        <v>23.8</v>
      </c>
      <c r="G3965">
        <v>20</v>
      </c>
      <c r="H3965">
        <v>29.8</v>
      </c>
    </row>
    <row r="3966" spans="1:8" x14ac:dyDescent="0.25">
      <c r="A3966" s="1">
        <v>43935</v>
      </c>
      <c r="B3966" t="s">
        <v>65</v>
      </c>
      <c r="C3966">
        <v>29</v>
      </c>
      <c r="D3966">
        <v>80.599999999999994</v>
      </c>
      <c r="E3966">
        <v>2</v>
      </c>
      <c r="F3966">
        <v>5.6</v>
      </c>
      <c r="G3966">
        <v>3</v>
      </c>
      <c r="H3966">
        <v>8.3000000000000007</v>
      </c>
    </row>
    <row r="3967" spans="1:8" x14ac:dyDescent="0.25">
      <c r="A3967" s="1">
        <v>43935</v>
      </c>
      <c r="B3967" t="s">
        <v>66</v>
      </c>
      <c r="C3967">
        <v>18</v>
      </c>
      <c r="D3967">
        <v>51</v>
      </c>
      <c r="E3967">
        <v>4</v>
      </c>
      <c r="F3967">
        <v>11.3</v>
      </c>
      <c r="G3967">
        <v>1</v>
      </c>
      <c r="H3967">
        <v>2.8</v>
      </c>
    </row>
    <row r="3968" spans="1:8" x14ac:dyDescent="0.25">
      <c r="A3968" s="1">
        <v>43935</v>
      </c>
      <c r="B3968" t="s">
        <v>67</v>
      </c>
      <c r="C3968">
        <v>75</v>
      </c>
      <c r="D3968">
        <v>354.8</v>
      </c>
      <c r="E3968">
        <v>14</v>
      </c>
      <c r="F3968">
        <v>66.2</v>
      </c>
      <c r="G3968">
        <v>14</v>
      </c>
      <c r="H3968">
        <v>66.2</v>
      </c>
    </row>
    <row r="3969" spans="1:8" x14ac:dyDescent="0.25">
      <c r="A3969" s="1">
        <v>43935</v>
      </c>
      <c r="B3969" t="s">
        <v>68</v>
      </c>
      <c r="C3969">
        <v>23</v>
      </c>
      <c r="D3969">
        <v>91.5</v>
      </c>
      <c r="E3969">
        <v>3</v>
      </c>
      <c r="F3969">
        <v>11.9</v>
      </c>
      <c r="G3969">
        <v>3</v>
      </c>
      <c r="H3969">
        <v>11.9</v>
      </c>
    </row>
    <row r="3970" spans="1:8" x14ac:dyDescent="0.25">
      <c r="A3970" s="1">
        <v>43935</v>
      </c>
      <c r="B3970" t="s">
        <v>69</v>
      </c>
      <c r="C3970">
        <v>16</v>
      </c>
      <c r="D3970">
        <v>55.3</v>
      </c>
      <c r="E3970">
        <v>3</v>
      </c>
      <c r="F3970">
        <v>10.4</v>
      </c>
      <c r="G3970">
        <v>2</v>
      </c>
      <c r="H3970">
        <v>6.9</v>
      </c>
    </row>
    <row r="3971" spans="1:8" x14ac:dyDescent="0.25">
      <c r="A3971" s="1">
        <v>43935</v>
      </c>
      <c r="B3971" t="s">
        <v>70</v>
      </c>
      <c r="C3971">
        <v>39</v>
      </c>
      <c r="D3971">
        <v>136.4</v>
      </c>
      <c r="E3971">
        <v>6</v>
      </c>
      <c r="F3971">
        <v>21</v>
      </c>
      <c r="G3971">
        <v>4</v>
      </c>
      <c r="H3971">
        <v>14</v>
      </c>
    </row>
    <row r="3972" spans="1:8" x14ac:dyDescent="0.25">
      <c r="A3972" s="1">
        <v>43935</v>
      </c>
      <c r="B3972" t="s">
        <v>71</v>
      </c>
      <c r="C3972">
        <v>2</v>
      </c>
      <c r="D3972">
        <v>10.6</v>
      </c>
      <c r="E3972">
        <v>1</v>
      </c>
      <c r="F3972">
        <v>5.3</v>
      </c>
      <c r="G3972">
        <v>0</v>
      </c>
      <c r="H3972">
        <v>0</v>
      </c>
    </row>
    <row r="3973" spans="1:8" x14ac:dyDescent="0.25">
      <c r="A3973" s="1">
        <v>43935</v>
      </c>
      <c r="B3973" t="s">
        <v>72</v>
      </c>
      <c r="C3973">
        <v>30</v>
      </c>
      <c r="D3973">
        <v>69.5</v>
      </c>
      <c r="E3973">
        <v>7</v>
      </c>
      <c r="F3973">
        <v>16.2</v>
      </c>
      <c r="G3973">
        <v>6</v>
      </c>
      <c r="H3973">
        <v>13.9</v>
      </c>
    </row>
    <row r="3974" spans="1:8" x14ac:dyDescent="0.25">
      <c r="A3974" s="1">
        <v>43935</v>
      </c>
      <c r="B3974" t="s">
        <v>73</v>
      </c>
      <c r="C3974">
        <v>22</v>
      </c>
      <c r="D3974">
        <v>42.7</v>
      </c>
      <c r="E3974">
        <v>2</v>
      </c>
      <c r="F3974">
        <v>3.9</v>
      </c>
      <c r="G3974">
        <v>3</v>
      </c>
      <c r="H3974">
        <v>5.8</v>
      </c>
    </row>
    <row r="3975" spans="1:8" x14ac:dyDescent="0.25">
      <c r="A3975" s="1">
        <v>43935</v>
      </c>
      <c r="B3975" t="s">
        <v>74</v>
      </c>
      <c r="C3975">
        <v>29</v>
      </c>
      <c r="D3975">
        <v>65.2</v>
      </c>
      <c r="E3975">
        <v>13</v>
      </c>
      <c r="F3975">
        <v>29.2</v>
      </c>
      <c r="G3975">
        <v>3</v>
      </c>
      <c r="H3975">
        <v>6.7</v>
      </c>
    </row>
    <row r="3976" spans="1:8" x14ac:dyDescent="0.25">
      <c r="A3976" s="1">
        <v>43935</v>
      </c>
      <c r="B3976" t="s">
        <v>75</v>
      </c>
      <c r="C3976">
        <v>21</v>
      </c>
      <c r="D3976">
        <v>86.3</v>
      </c>
      <c r="E3976">
        <v>7</v>
      </c>
      <c r="F3976">
        <v>28.8</v>
      </c>
      <c r="G3976">
        <v>0</v>
      </c>
      <c r="H3976">
        <v>0</v>
      </c>
    </row>
    <row r="3977" spans="1:8" x14ac:dyDescent="0.25">
      <c r="A3977" s="1">
        <v>43935</v>
      </c>
      <c r="B3977" t="s">
        <v>76</v>
      </c>
      <c r="C3977">
        <v>49</v>
      </c>
      <c r="D3977">
        <v>47.3</v>
      </c>
      <c r="E3977">
        <v>10</v>
      </c>
      <c r="F3977">
        <v>9.6999999999999993</v>
      </c>
      <c r="G3977">
        <v>4</v>
      </c>
      <c r="H3977">
        <v>3.9</v>
      </c>
    </row>
    <row r="3978" spans="1:8" x14ac:dyDescent="0.25">
      <c r="A3978" s="1">
        <v>43935</v>
      </c>
      <c r="B3978" t="s">
        <v>77</v>
      </c>
      <c r="C3978">
        <v>4</v>
      </c>
      <c r="D3978">
        <v>16.2</v>
      </c>
      <c r="E3978">
        <v>1</v>
      </c>
      <c r="F3978">
        <v>4.0999999999999996</v>
      </c>
      <c r="G3978">
        <v>0</v>
      </c>
      <c r="H3978">
        <v>0</v>
      </c>
    </row>
    <row r="3979" spans="1:8" x14ac:dyDescent="0.25">
      <c r="A3979" s="1">
        <v>43935</v>
      </c>
      <c r="B3979" t="s">
        <v>78</v>
      </c>
      <c r="C3979">
        <v>19</v>
      </c>
      <c r="D3979">
        <v>33.799999999999997</v>
      </c>
      <c r="E3979">
        <v>4</v>
      </c>
      <c r="F3979">
        <v>7.1</v>
      </c>
      <c r="G3979">
        <v>0</v>
      </c>
      <c r="H3979">
        <v>0</v>
      </c>
    </row>
    <row r="3980" spans="1:8" x14ac:dyDescent="0.25">
      <c r="A3980" s="1">
        <v>43935</v>
      </c>
      <c r="B3980" t="s">
        <v>79</v>
      </c>
      <c r="C3980">
        <v>43</v>
      </c>
      <c r="D3980">
        <v>132.4</v>
      </c>
      <c r="E3980">
        <v>7</v>
      </c>
      <c r="F3980">
        <v>21.6</v>
      </c>
      <c r="G3980">
        <v>10</v>
      </c>
      <c r="H3980">
        <v>30.8</v>
      </c>
    </row>
    <row r="3981" spans="1:8" x14ac:dyDescent="0.25">
      <c r="A3981" s="1">
        <v>43935</v>
      </c>
      <c r="B3981" t="s">
        <v>80</v>
      </c>
      <c r="C3981">
        <v>63</v>
      </c>
      <c r="D3981">
        <v>62.6</v>
      </c>
      <c r="E3981">
        <v>16</v>
      </c>
      <c r="F3981">
        <v>15.9</v>
      </c>
      <c r="G3981">
        <v>4</v>
      </c>
      <c r="H3981">
        <v>4</v>
      </c>
    </row>
    <row r="3982" spans="1:8" x14ac:dyDescent="0.25">
      <c r="A3982" s="1">
        <v>43935</v>
      </c>
      <c r="B3982" t="s">
        <v>81</v>
      </c>
      <c r="C3982">
        <v>27</v>
      </c>
      <c r="D3982">
        <v>87.7</v>
      </c>
      <c r="E3982">
        <v>5</v>
      </c>
      <c r="F3982">
        <v>16.2</v>
      </c>
      <c r="G3982">
        <v>3</v>
      </c>
      <c r="H3982">
        <v>9.6999999999999993</v>
      </c>
    </row>
    <row r="3983" spans="1:8" x14ac:dyDescent="0.25">
      <c r="A3983" s="1">
        <v>43935</v>
      </c>
      <c r="B3983" t="s">
        <v>82</v>
      </c>
      <c r="C3983">
        <v>22</v>
      </c>
      <c r="D3983">
        <v>83.1</v>
      </c>
      <c r="E3983">
        <v>1</v>
      </c>
      <c r="F3983">
        <v>3.8</v>
      </c>
      <c r="G3983">
        <v>3</v>
      </c>
      <c r="H3983">
        <v>11.3</v>
      </c>
    </row>
    <row r="3984" spans="1:8" x14ac:dyDescent="0.25">
      <c r="A3984" s="1">
        <v>43935</v>
      </c>
      <c r="B3984" t="s">
        <v>83</v>
      </c>
      <c r="C3984">
        <v>10</v>
      </c>
      <c r="D3984">
        <v>90.3</v>
      </c>
      <c r="E3984">
        <v>3</v>
      </c>
      <c r="F3984">
        <v>27.1</v>
      </c>
      <c r="G3984">
        <v>3</v>
      </c>
      <c r="H3984">
        <v>27.1</v>
      </c>
    </row>
    <row r="3985" spans="1:8" x14ac:dyDescent="0.25">
      <c r="A3985" s="1">
        <v>43935</v>
      </c>
      <c r="B3985" t="s">
        <v>84</v>
      </c>
      <c r="C3985">
        <v>29</v>
      </c>
      <c r="D3985">
        <v>50</v>
      </c>
      <c r="E3985">
        <v>4</v>
      </c>
      <c r="F3985">
        <v>6.9</v>
      </c>
      <c r="G3985">
        <v>3</v>
      </c>
      <c r="H3985">
        <v>5.2</v>
      </c>
    </row>
    <row r="3986" spans="1:8" x14ac:dyDescent="0.25">
      <c r="A3986" s="1">
        <v>43935</v>
      </c>
      <c r="B3986" t="s">
        <v>85</v>
      </c>
      <c r="C3986">
        <v>20</v>
      </c>
      <c r="D3986">
        <v>76.3</v>
      </c>
      <c r="E3986">
        <v>3</v>
      </c>
      <c r="F3986">
        <v>11.4</v>
      </c>
      <c r="G3986">
        <v>4</v>
      </c>
      <c r="H3986">
        <v>15.3</v>
      </c>
    </row>
    <row r="3987" spans="1:8" x14ac:dyDescent="0.25">
      <c r="A3987" s="1">
        <v>43935</v>
      </c>
      <c r="B3987" t="s">
        <v>86</v>
      </c>
      <c r="C3987">
        <v>106</v>
      </c>
      <c r="D3987">
        <v>88.9</v>
      </c>
      <c r="E3987">
        <v>23</v>
      </c>
      <c r="F3987">
        <v>19.3</v>
      </c>
      <c r="G3987">
        <v>11</v>
      </c>
      <c r="H3987">
        <v>9.1999999999999993</v>
      </c>
    </row>
    <row r="3988" spans="1:8" x14ac:dyDescent="0.25">
      <c r="A3988" s="1">
        <v>43935</v>
      </c>
      <c r="B3988" t="s">
        <v>87</v>
      </c>
      <c r="C3988">
        <v>25</v>
      </c>
      <c r="D3988">
        <v>126.8</v>
      </c>
      <c r="E3988">
        <v>1</v>
      </c>
      <c r="F3988">
        <v>5.0999999999999996</v>
      </c>
      <c r="G3988">
        <v>7</v>
      </c>
      <c r="H3988">
        <v>35.5</v>
      </c>
    </row>
    <row r="3989" spans="1:8" x14ac:dyDescent="0.25">
      <c r="A3989" s="1">
        <v>43935</v>
      </c>
      <c r="B3989" t="s">
        <v>88</v>
      </c>
      <c r="C3989">
        <v>11</v>
      </c>
      <c r="D3989">
        <v>40.299999999999997</v>
      </c>
      <c r="E3989">
        <v>4</v>
      </c>
      <c r="F3989">
        <v>14.7</v>
      </c>
      <c r="G3989">
        <v>2</v>
      </c>
      <c r="H3989">
        <v>7.3</v>
      </c>
    </row>
    <row r="3990" spans="1:8" x14ac:dyDescent="0.25">
      <c r="A3990" s="1">
        <v>43935</v>
      </c>
      <c r="B3990" t="s">
        <v>89</v>
      </c>
      <c r="C3990">
        <v>45</v>
      </c>
      <c r="D3990">
        <v>108.3</v>
      </c>
      <c r="E3990">
        <v>7</v>
      </c>
      <c r="F3990">
        <v>16.8</v>
      </c>
      <c r="G3990">
        <v>6</v>
      </c>
      <c r="H3990">
        <v>14.4</v>
      </c>
    </row>
    <row r="3991" spans="1:8" x14ac:dyDescent="0.25">
      <c r="A3991" s="1">
        <v>43935</v>
      </c>
      <c r="B3991" t="s">
        <v>90</v>
      </c>
      <c r="C3991">
        <v>63</v>
      </c>
      <c r="D3991">
        <v>332.9</v>
      </c>
      <c r="E3991">
        <v>6</v>
      </c>
      <c r="F3991">
        <v>31.7</v>
      </c>
      <c r="G3991">
        <v>5</v>
      </c>
      <c r="H3991">
        <v>26.4</v>
      </c>
    </row>
    <row r="3992" spans="1:8" x14ac:dyDescent="0.25">
      <c r="A3992" s="1">
        <v>43935</v>
      </c>
      <c r="B3992" t="s">
        <v>91</v>
      </c>
      <c r="C3992">
        <v>21</v>
      </c>
      <c r="D3992">
        <v>83.6</v>
      </c>
      <c r="E3992">
        <v>6</v>
      </c>
      <c r="F3992">
        <v>23.9</v>
      </c>
      <c r="G3992">
        <v>2</v>
      </c>
      <c r="H3992">
        <v>8</v>
      </c>
    </row>
    <row r="3993" spans="1:8" x14ac:dyDescent="0.25">
      <c r="A3993" s="1">
        <v>43935</v>
      </c>
      <c r="B3993" t="s">
        <v>92</v>
      </c>
      <c r="C3993">
        <v>26</v>
      </c>
      <c r="D3993">
        <v>82.3</v>
      </c>
      <c r="E3993">
        <v>9</v>
      </c>
      <c r="F3993">
        <v>28.5</v>
      </c>
      <c r="G3993">
        <v>7</v>
      </c>
      <c r="H3993">
        <v>22.1</v>
      </c>
    </row>
    <row r="3994" spans="1:8" x14ac:dyDescent="0.25">
      <c r="A3994" s="1">
        <v>43935</v>
      </c>
      <c r="B3994" t="s">
        <v>93</v>
      </c>
      <c r="C3994">
        <v>29</v>
      </c>
      <c r="D3994">
        <v>80.099999999999994</v>
      </c>
      <c r="E3994">
        <v>7</v>
      </c>
      <c r="F3994">
        <v>19.3</v>
      </c>
      <c r="G3994">
        <v>0</v>
      </c>
      <c r="H3994">
        <v>0</v>
      </c>
    </row>
    <row r="3995" spans="1:8" x14ac:dyDescent="0.25">
      <c r="A3995" s="1">
        <v>43935</v>
      </c>
      <c r="B3995" t="s">
        <v>94</v>
      </c>
      <c r="C3995">
        <v>68</v>
      </c>
      <c r="D3995">
        <v>58</v>
      </c>
      <c r="E3995">
        <v>18</v>
      </c>
      <c r="F3995">
        <v>15.4</v>
      </c>
      <c r="G3995">
        <v>6</v>
      </c>
      <c r="H3995">
        <v>5.0999999999999996</v>
      </c>
    </row>
    <row r="3996" spans="1:8" x14ac:dyDescent="0.25">
      <c r="A3996" s="1">
        <v>43935</v>
      </c>
      <c r="B3996" t="s">
        <v>95</v>
      </c>
      <c r="C3996">
        <v>7</v>
      </c>
      <c r="D3996">
        <v>75.7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43935</v>
      </c>
      <c r="B3997" t="s">
        <v>96</v>
      </c>
      <c r="C3997">
        <v>24</v>
      </c>
      <c r="D3997">
        <v>124.3</v>
      </c>
      <c r="E3997">
        <v>4</v>
      </c>
      <c r="F3997">
        <v>20.7</v>
      </c>
      <c r="G3997">
        <v>6</v>
      </c>
      <c r="H3997">
        <v>31.1</v>
      </c>
    </row>
    <row r="3998" spans="1:8" x14ac:dyDescent="0.25">
      <c r="A3998" s="1">
        <v>43935</v>
      </c>
      <c r="B3998" t="s">
        <v>97</v>
      </c>
      <c r="C3998">
        <v>63</v>
      </c>
      <c r="D3998">
        <v>244.5</v>
      </c>
      <c r="E3998">
        <v>22</v>
      </c>
      <c r="F3998">
        <v>85.4</v>
      </c>
      <c r="G3998">
        <v>13</v>
      </c>
      <c r="H3998">
        <v>50.5</v>
      </c>
    </row>
    <row r="3999" spans="1:8" x14ac:dyDescent="0.25">
      <c r="A3999" s="1">
        <v>43935</v>
      </c>
      <c r="B3999" t="s">
        <v>98</v>
      </c>
      <c r="C3999">
        <v>131</v>
      </c>
      <c r="D3999">
        <v>55.9</v>
      </c>
      <c r="E3999">
        <v>53</v>
      </c>
      <c r="F3999">
        <v>22.6</v>
      </c>
      <c r="G3999">
        <v>37</v>
      </c>
      <c r="H3999">
        <v>15.8</v>
      </c>
    </row>
    <row r="4000" spans="1:8" x14ac:dyDescent="0.25">
      <c r="A4000" s="1">
        <v>43935</v>
      </c>
      <c r="B4000" t="s">
        <v>99</v>
      </c>
      <c r="C4000">
        <v>57</v>
      </c>
      <c r="D4000">
        <v>246.1</v>
      </c>
      <c r="E4000">
        <v>13</v>
      </c>
      <c r="F4000">
        <v>56.1</v>
      </c>
      <c r="G4000">
        <v>2</v>
      </c>
      <c r="H4000">
        <v>8.6</v>
      </c>
    </row>
    <row r="4001" spans="1:8" x14ac:dyDescent="0.25">
      <c r="A4001" s="1">
        <v>43935</v>
      </c>
      <c r="B4001" t="s">
        <v>100</v>
      </c>
      <c r="C4001">
        <v>42</v>
      </c>
      <c r="D4001">
        <v>39.200000000000003</v>
      </c>
      <c r="E4001">
        <v>5</v>
      </c>
      <c r="F4001">
        <v>4.7</v>
      </c>
      <c r="G4001">
        <v>6</v>
      </c>
      <c r="H4001">
        <v>5.6</v>
      </c>
    </row>
    <row r="4002" spans="1:8" x14ac:dyDescent="0.25">
      <c r="A4002" s="1">
        <v>43935</v>
      </c>
      <c r="B4002" t="s">
        <v>101</v>
      </c>
      <c r="C4002">
        <v>5</v>
      </c>
      <c r="D4002">
        <v>26.9</v>
      </c>
      <c r="E4002">
        <v>4</v>
      </c>
      <c r="F4002">
        <v>21.5</v>
      </c>
      <c r="G4002">
        <v>0</v>
      </c>
      <c r="H4002">
        <v>0</v>
      </c>
    </row>
    <row r="4003" spans="1:8" x14ac:dyDescent="0.25">
      <c r="A4003" s="1">
        <v>43935</v>
      </c>
      <c r="B4003" t="s">
        <v>102</v>
      </c>
      <c r="C4003">
        <v>71</v>
      </c>
      <c r="D4003">
        <v>44.5</v>
      </c>
      <c r="E4003">
        <v>20</v>
      </c>
      <c r="F4003">
        <v>12.5</v>
      </c>
      <c r="G4003">
        <v>8</v>
      </c>
      <c r="H4003">
        <v>5</v>
      </c>
    </row>
    <row r="4004" spans="1:8" x14ac:dyDescent="0.25">
      <c r="A4004" s="1">
        <v>43935</v>
      </c>
      <c r="B4004" t="s">
        <v>103</v>
      </c>
      <c r="C4004">
        <v>39</v>
      </c>
      <c r="D4004">
        <v>117.5</v>
      </c>
      <c r="E4004">
        <v>14</v>
      </c>
      <c r="F4004">
        <v>42.2</v>
      </c>
      <c r="G4004">
        <v>7</v>
      </c>
      <c r="H4004">
        <v>21.1</v>
      </c>
    </row>
    <row r="4005" spans="1:8" x14ac:dyDescent="0.25">
      <c r="A4005" s="1">
        <v>43935</v>
      </c>
      <c r="B4005" t="s">
        <v>104</v>
      </c>
      <c r="C4005">
        <v>41</v>
      </c>
      <c r="D4005">
        <v>151.80000000000001</v>
      </c>
      <c r="E4005">
        <v>6</v>
      </c>
      <c r="F4005">
        <v>22.2</v>
      </c>
      <c r="G4005">
        <v>6</v>
      </c>
      <c r="H4005">
        <v>22.2</v>
      </c>
    </row>
    <row r="4006" spans="1:8" x14ac:dyDescent="0.25">
      <c r="A4006" s="1">
        <v>43935</v>
      </c>
      <c r="B4006" t="s">
        <v>105</v>
      </c>
      <c r="C4006">
        <v>56</v>
      </c>
      <c r="D4006">
        <v>127.6</v>
      </c>
      <c r="E4006">
        <v>9</v>
      </c>
      <c r="F4006">
        <v>20.5</v>
      </c>
      <c r="G4006">
        <v>14</v>
      </c>
      <c r="H4006">
        <v>31.9</v>
      </c>
    </row>
    <row r="4007" spans="1:8" x14ac:dyDescent="0.25">
      <c r="A4007" s="1">
        <v>43935</v>
      </c>
      <c r="B4007" t="s">
        <v>106</v>
      </c>
      <c r="C4007">
        <v>7</v>
      </c>
      <c r="D4007">
        <v>32.5</v>
      </c>
      <c r="E4007">
        <v>0</v>
      </c>
      <c r="F4007">
        <v>0</v>
      </c>
      <c r="G4007">
        <v>2</v>
      </c>
      <c r="H4007">
        <v>9.3000000000000007</v>
      </c>
    </row>
    <row r="4008" spans="1:8" x14ac:dyDescent="0.25">
      <c r="A4008" s="1">
        <v>43935</v>
      </c>
      <c r="B4008" t="s">
        <v>107</v>
      </c>
      <c r="C4008">
        <v>39</v>
      </c>
      <c r="D4008">
        <v>98.2</v>
      </c>
      <c r="E4008">
        <v>9</v>
      </c>
      <c r="F4008">
        <v>22.7</v>
      </c>
      <c r="G4008">
        <v>9</v>
      </c>
      <c r="H4008">
        <v>22.7</v>
      </c>
    </row>
    <row r="4009" spans="1:8" x14ac:dyDescent="0.25">
      <c r="A4009" s="1">
        <v>43935</v>
      </c>
      <c r="B4009" t="s">
        <v>108</v>
      </c>
      <c r="C4009">
        <v>39</v>
      </c>
      <c r="D4009">
        <v>126.9</v>
      </c>
      <c r="E4009">
        <v>5</v>
      </c>
      <c r="F4009">
        <v>16.3</v>
      </c>
      <c r="G4009">
        <v>10</v>
      </c>
      <c r="H4009">
        <v>32.5</v>
      </c>
    </row>
    <row r="4010" spans="1:8" x14ac:dyDescent="0.25">
      <c r="A4010" s="1">
        <v>43935</v>
      </c>
      <c r="B4010" t="s">
        <v>109</v>
      </c>
      <c r="C4010">
        <v>25</v>
      </c>
      <c r="D4010">
        <v>147.69999999999999</v>
      </c>
      <c r="E4010">
        <v>3</v>
      </c>
      <c r="F4010">
        <v>17.7</v>
      </c>
      <c r="G4010">
        <v>4</v>
      </c>
      <c r="H4010">
        <v>23.6</v>
      </c>
    </row>
    <row r="4011" spans="1:8" x14ac:dyDescent="0.25">
      <c r="A4011" s="1">
        <v>43935</v>
      </c>
      <c r="B4011" t="s">
        <v>110</v>
      </c>
      <c r="C4011">
        <v>23</v>
      </c>
      <c r="D4011">
        <v>87</v>
      </c>
      <c r="E4011">
        <v>4</v>
      </c>
      <c r="F4011">
        <v>15.1</v>
      </c>
      <c r="G4011">
        <v>6</v>
      </c>
      <c r="H4011">
        <v>22.7</v>
      </c>
    </row>
    <row r="4012" spans="1:8" x14ac:dyDescent="0.25">
      <c r="A4012" s="1">
        <v>43935</v>
      </c>
      <c r="B4012" t="s">
        <v>111</v>
      </c>
      <c r="C4012">
        <v>95</v>
      </c>
      <c r="D4012">
        <v>189.8</v>
      </c>
      <c r="E4012">
        <v>14</v>
      </c>
      <c r="F4012">
        <v>28</v>
      </c>
      <c r="G4012">
        <v>19</v>
      </c>
      <c r="H4012">
        <v>38</v>
      </c>
    </row>
    <row r="4013" spans="1:8" x14ac:dyDescent="0.25">
      <c r="A4013" s="1">
        <v>43935</v>
      </c>
      <c r="B4013" t="s">
        <v>112</v>
      </c>
      <c r="C4013">
        <v>33</v>
      </c>
      <c r="D4013">
        <v>86.7</v>
      </c>
      <c r="E4013">
        <v>2</v>
      </c>
      <c r="F4013">
        <v>5.3</v>
      </c>
      <c r="G4013">
        <v>7</v>
      </c>
      <c r="H4013">
        <v>18.399999999999999</v>
      </c>
    </row>
    <row r="4014" spans="1:8" x14ac:dyDescent="0.25">
      <c r="A4014" s="1">
        <v>43935</v>
      </c>
      <c r="B4014" t="s">
        <v>113</v>
      </c>
      <c r="C4014">
        <v>22</v>
      </c>
      <c r="D4014">
        <v>92</v>
      </c>
      <c r="E4014">
        <v>6</v>
      </c>
      <c r="F4014">
        <v>25.1</v>
      </c>
      <c r="G4014">
        <v>5</v>
      </c>
      <c r="H4014">
        <v>20.9</v>
      </c>
    </row>
    <row r="4015" spans="1:8" x14ac:dyDescent="0.25">
      <c r="A4015" s="1">
        <v>43935</v>
      </c>
      <c r="B4015" t="s">
        <v>114</v>
      </c>
      <c r="C4015">
        <v>37</v>
      </c>
      <c r="D4015">
        <v>63.7</v>
      </c>
      <c r="E4015">
        <v>5</v>
      </c>
      <c r="F4015">
        <v>8.6</v>
      </c>
      <c r="G4015">
        <v>4</v>
      </c>
      <c r="H4015">
        <v>6.9</v>
      </c>
    </row>
    <row r="4016" spans="1:8" x14ac:dyDescent="0.25">
      <c r="A4016" s="1">
        <v>43935</v>
      </c>
      <c r="B4016" t="s">
        <v>115</v>
      </c>
      <c r="C4016">
        <v>74</v>
      </c>
      <c r="D4016">
        <v>199.9</v>
      </c>
      <c r="E4016">
        <v>6</v>
      </c>
      <c r="F4016">
        <v>16.2</v>
      </c>
      <c r="G4016">
        <v>10</v>
      </c>
      <c r="H4016">
        <v>27</v>
      </c>
    </row>
    <row r="4017" spans="1:8" x14ac:dyDescent="0.25">
      <c r="A4017" s="1">
        <v>43935</v>
      </c>
      <c r="B4017" t="s">
        <v>116</v>
      </c>
      <c r="C4017">
        <v>101</v>
      </c>
      <c r="D4017">
        <v>137.6</v>
      </c>
      <c r="E4017">
        <v>13</v>
      </c>
      <c r="F4017">
        <v>17.7</v>
      </c>
      <c r="G4017">
        <v>12</v>
      </c>
      <c r="H4017">
        <v>16.3</v>
      </c>
    </row>
    <row r="4018" spans="1:8" x14ac:dyDescent="0.25">
      <c r="A4018" s="1">
        <v>43935</v>
      </c>
      <c r="B4018" t="s">
        <v>117</v>
      </c>
      <c r="C4018">
        <v>14</v>
      </c>
      <c r="D4018">
        <v>112.6</v>
      </c>
      <c r="E4018">
        <v>4</v>
      </c>
      <c r="F4018">
        <v>32.200000000000003</v>
      </c>
      <c r="G4018">
        <v>3</v>
      </c>
      <c r="H4018">
        <v>24.1</v>
      </c>
    </row>
    <row r="4019" spans="1:8" x14ac:dyDescent="0.25">
      <c r="A4019" s="1">
        <v>43935</v>
      </c>
      <c r="B4019" t="s">
        <v>118</v>
      </c>
      <c r="C4019">
        <v>42</v>
      </c>
      <c r="D4019">
        <v>18</v>
      </c>
      <c r="E4019">
        <v>4</v>
      </c>
      <c r="F4019">
        <v>1.7</v>
      </c>
      <c r="G4019">
        <v>1</v>
      </c>
      <c r="H4019">
        <v>0.4</v>
      </c>
    </row>
    <row r="4020" spans="1:8" x14ac:dyDescent="0.25">
      <c r="A4020" s="1">
        <v>43935</v>
      </c>
      <c r="B4020" t="s">
        <v>119</v>
      </c>
      <c r="C4020">
        <v>30</v>
      </c>
      <c r="D4020">
        <v>211.7</v>
      </c>
      <c r="E4020">
        <v>4</v>
      </c>
      <c r="F4020">
        <v>28.2</v>
      </c>
      <c r="G4020">
        <v>5</v>
      </c>
      <c r="H4020">
        <v>35.299999999999997</v>
      </c>
    </row>
    <row r="4021" spans="1:8" x14ac:dyDescent="0.25">
      <c r="A4021" s="1">
        <v>43935</v>
      </c>
      <c r="B4021" t="s">
        <v>120</v>
      </c>
      <c r="C4021">
        <v>29</v>
      </c>
      <c r="D4021">
        <v>119.3</v>
      </c>
      <c r="E4021">
        <v>7</v>
      </c>
      <c r="F4021">
        <v>28.8</v>
      </c>
      <c r="G4021">
        <v>2</v>
      </c>
      <c r="H4021">
        <v>8.1999999999999993</v>
      </c>
    </row>
    <row r="4022" spans="1:8" x14ac:dyDescent="0.25">
      <c r="A4022" s="1">
        <v>43935</v>
      </c>
      <c r="B4022" t="s">
        <v>121</v>
      </c>
      <c r="C4022">
        <v>10</v>
      </c>
      <c r="D4022">
        <v>69.599999999999994</v>
      </c>
      <c r="E4022">
        <v>3</v>
      </c>
      <c r="F4022">
        <v>20.9</v>
      </c>
      <c r="G4022">
        <v>0</v>
      </c>
      <c r="H4022">
        <v>0</v>
      </c>
    </row>
    <row r="4023" spans="1:8" x14ac:dyDescent="0.25">
      <c r="A4023" s="1">
        <v>43935</v>
      </c>
      <c r="B4023" t="s">
        <v>122</v>
      </c>
      <c r="C4023">
        <v>106</v>
      </c>
      <c r="D4023">
        <v>65.099999999999994</v>
      </c>
      <c r="E4023">
        <v>20</v>
      </c>
      <c r="F4023">
        <v>12.3</v>
      </c>
      <c r="G4023">
        <v>26</v>
      </c>
      <c r="H4023">
        <v>16</v>
      </c>
    </row>
    <row r="4024" spans="1:8" x14ac:dyDescent="0.25">
      <c r="A4024" s="1">
        <v>43935</v>
      </c>
      <c r="B4024" t="s">
        <v>123</v>
      </c>
      <c r="C4024">
        <v>86</v>
      </c>
      <c r="D4024">
        <v>55.1</v>
      </c>
      <c r="E4024">
        <v>20</v>
      </c>
      <c r="F4024">
        <v>12.8</v>
      </c>
      <c r="G4024">
        <v>8</v>
      </c>
      <c r="H4024">
        <v>5.0999999999999996</v>
      </c>
    </row>
    <row r="4025" spans="1:8" x14ac:dyDescent="0.25">
      <c r="A4025" s="1">
        <v>43935</v>
      </c>
      <c r="B4025" t="s">
        <v>124</v>
      </c>
      <c r="C4025">
        <v>27</v>
      </c>
      <c r="D4025">
        <v>89.2</v>
      </c>
      <c r="E4025">
        <v>1</v>
      </c>
      <c r="F4025">
        <v>3.3</v>
      </c>
      <c r="G4025">
        <v>3</v>
      </c>
      <c r="H4025">
        <v>9.9</v>
      </c>
    </row>
    <row r="4026" spans="1:8" x14ac:dyDescent="0.25">
      <c r="A4026" s="1">
        <v>43935</v>
      </c>
      <c r="B4026" t="s">
        <v>125</v>
      </c>
      <c r="C4026">
        <v>104</v>
      </c>
      <c r="D4026">
        <v>170.6</v>
      </c>
      <c r="E4026">
        <v>11</v>
      </c>
      <c r="F4026">
        <v>18</v>
      </c>
      <c r="G4026">
        <v>6</v>
      </c>
      <c r="H4026">
        <v>9.8000000000000007</v>
      </c>
    </row>
    <row r="4027" spans="1:8" x14ac:dyDescent="0.25">
      <c r="A4027" s="1">
        <v>43935</v>
      </c>
      <c r="B4027" t="s">
        <v>126</v>
      </c>
      <c r="C4027">
        <v>37</v>
      </c>
      <c r="D4027">
        <v>76.400000000000006</v>
      </c>
      <c r="E4027">
        <v>10</v>
      </c>
      <c r="F4027">
        <v>20.7</v>
      </c>
      <c r="G4027">
        <v>8</v>
      </c>
      <c r="H4027">
        <v>16.5</v>
      </c>
    </row>
    <row r="4028" spans="1:8" x14ac:dyDescent="0.25">
      <c r="A4028" s="1">
        <v>43935</v>
      </c>
      <c r="B4028" t="s">
        <v>127</v>
      </c>
      <c r="C4028">
        <v>13</v>
      </c>
      <c r="D4028">
        <v>71.099999999999994</v>
      </c>
      <c r="E4028">
        <v>0</v>
      </c>
      <c r="F4028">
        <v>0</v>
      </c>
      <c r="G4028">
        <v>1</v>
      </c>
      <c r="H4028">
        <v>5.5</v>
      </c>
    </row>
    <row r="4029" spans="1:8" x14ac:dyDescent="0.25">
      <c r="A4029" s="1">
        <v>43935</v>
      </c>
      <c r="B4029" t="s">
        <v>128</v>
      </c>
      <c r="C4029">
        <v>7</v>
      </c>
      <c r="D4029">
        <v>44.5</v>
      </c>
      <c r="E4029">
        <v>2</v>
      </c>
      <c r="F4029">
        <v>12.7</v>
      </c>
      <c r="G4029">
        <v>0</v>
      </c>
      <c r="H4029">
        <v>0</v>
      </c>
    </row>
    <row r="4030" spans="1:8" x14ac:dyDescent="0.25">
      <c r="A4030" s="1">
        <v>43935</v>
      </c>
      <c r="B4030" t="s">
        <v>129</v>
      </c>
      <c r="C4030">
        <v>20</v>
      </c>
      <c r="D4030">
        <v>163.80000000000001</v>
      </c>
      <c r="E4030">
        <v>3</v>
      </c>
      <c r="F4030">
        <v>24.6</v>
      </c>
      <c r="G4030">
        <v>3</v>
      </c>
      <c r="H4030">
        <v>24.6</v>
      </c>
    </row>
    <row r="4031" spans="1:8" x14ac:dyDescent="0.25">
      <c r="A4031" s="1">
        <v>43935</v>
      </c>
      <c r="B4031" t="s">
        <v>130</v>
      </c>
      <c r="C4031">
        <v>31</v>
      </c>
      <c r="D4031">
        <v>79.099999999999994</v>
      </c>
      <c r="E4031">
        <v>2</v>
      </c>
      <c r="F4031">
        <v>5.0999999999999996</v>
      </c>
      <c r="G4031">
        <v>4</v>
      </c>
      <c r="H4031">
        <v>10.199999999999999</v>
      </c>
    </row>
    <row r="4032" spans="1:8" x14ac:dyDescent="0.25">
      <c r="A4032" s="1">
        <v>43935</v>
      </c>
      <c r="B4032" t="s">
        <v>131</v>
      </c>
      <c r="C4032">
        <v>37</v>
      </c>
      <c r="D4032">
        <v>135.9</v>
      </c>
      <c r="E4032">
        <v>2</v>
      </c>
      <c r="F4032">
        <v>7.3</v>
      </c>
      <c r="G4032">
        <v>16</v>
      </c>
      <c r="H4032">
        <v>58.8</v>
      </c>
    </row>
    <row r="4033" spans="1:8" x14ac:dyDescent="0.25">
      <c r="A4033" s="1">
        <v>43935</v>
      </c>
      <c r="B4033" t="s">
        <v>132</v>
      </c>
      <c r="C4033">
        <v>58</v>
      </c>
      <c r="D4033">
        <v>312</v>
      </c>
      <c r="E4033">
        <v>3</v>
      </c>
      <c r="F4033">
        <v>16.100000000000001</v>
      </c>
      <c r="G4033">
        <v>7</v>
      </c>
      <c r="H4033">
        <v>37.700000000000003</v>
      </c>
    </row>
    <row r="4034" spans="1:8" x14ac:dyDescent="0.25">
      <c r="A4034" s="1">
        <v>43935</v>
      </c>
      <c r="B4034" t="s">
        <v>133</v>
      </c>
      <c r="C4034">
        <v>50</v>
      </c>
      <c r="D4034">
        <v>99</v>
      </c>
      <c r="E4034">
        <v>3</v>
      </c>
      <c r="F4034">
        <v>5.9</v>
      </c>
      <c r="G4034">
        <v>10</v>
      </c>
      <c r="H4034">
        <v>19.8</v>
      </c>
    </row>
    <row r="4035" spans="1:8" x14ac:dyDescent="0.25">
      <c r="A4035" s="1">
        <v>43935</v>
      </c>
      <c r="B4035" t="s">
        <v>134</v>
      </c>
      <c r="C4035">
        <v>56</v>
      </c>
      <c r="D4035">
        <v>97.2</v>
      </c>
      <c r="E4035">
        <v>3</v>
      </c>
      <c r="F4035">
        <v>5.2</v>
      </c>
      <c r="G4035">
        <v>3</v>
      </c>
      <c r="H4035">
        <v>5.2</v>
      </c>
    </row>
    <row r="4036" spans="1:8" x14ac:dyDescent="0.25">
      <c r="A4036" s="1">
        <v>43935</v>
      </c>
      <c r="B4036" t="s">
        <v>135</v>
      </c>
      <c r="C4036">
        <v>126</v>
      </c>
      <c r="D4036">
        <v>144.69999999999999</v>
      </c>
      <c r="E4036">
        <v>29</v>
      </c>
      <c r="F4036">
        <v>33.299999999999997</v>
      </c>
      <c r="G4036">
        <v>19</v>
      </c>
      <c r="H4036">
        <v>21.8</v>
      </c>
    </row>
    <row r="4037" spans="1:8" x14ac:dyDescent="0.25">
      <c r="A4037" s="1">
        <v>43935</v>
      </c>
      <c r="B4037" t="s">
        <v>136</v>
      </c>
      <c r="C4037">
        <v>33</v>
      </c>
      <c r="D4037">
        <v>204.3</v>
      </c>
      <c r="E4037">
        <v>6</v>
      </c>
      <c r="F4037">
        <v>37.1</v>
      </c>
      <c r="G4037">
        <v>7</v>
      </c>
      <c r="H4037">
        <v>43.3</v>
      </c>
    </row>
    <row r="4038" spans="1:8" x14ac:dyDescent="0.25">
      <c r="A4038" s="1">
        <v>43935</v>
      </c>
      <c r="B4038" t="s">
        <v>137</v>
      </c>
      <c r="C4038">
        <v>17</v>
      </c>
      <c r="D4038">
        <v>70.900000000000006</v>
      </c>
      <c r="E4038">
        <v>2</v>
      </c>
      <c r="F4038">
        <v>8.3000000000000007</v>
      </c>
      <c r="G4038">
        <v>0</v>
      </c>
      <c r="H4038">
        <v>0</v>
      </c>
    </row>
    <row r="4039" spans="1:8" x14ac:dyDescent="0.25">
      <c r="A4039" s="1">
        <v>43935</v>
      </c>
      <c r="B4039" t="s">
        <v>138</v>
      </c>
      <c r="C4039">
        <v>21</v>
      </c>
      <c r="D4039">
        <v>58.5</v>
      </c>
      <c r="E4039">
        <v>3</v>
      </c>
      <c r="F4039">
        <v>8.4</v>
      </c>
      <c r="G4039">
        <v>3</v>
      </c>
      <c r="H4039">
        <v>8.4</v>
      </c>
    </row>
    <row r="4040" spans="1:8" x14ac:dyDescent="0.25">
      <c r="A4040" s="1">
        <v>43935</v>
      </c>
      <c r="B4040" t="s">
        <v>139</v>
      </c>
      <c r="C4040">
        <v>31</v>
      </c>
      <c r="D4040">
        <v>77.2</v>
      </c>
      <c r="E4040">
        <v>10</v>
      </c>
      <c r="F4040">
        <v>24.9</v>
      </c>
      <c r="G4040">
        <v>0</v>
      </c>
      <c r="H4040">
        <v>0</v>
      </c>
    </row>
    <row r="4041" spans="1:8" x14ac:dyDescent="0.25">
      <c r="A4041" s="1">
        <v>43935</v>
      </c>
      <c r="B4041" t="s">
        <v>140</v>
      </c>
      <c r="C4041">
        <v>111</v>
      </c>
      <c r="D4041">
        <v>120.1</v>
      </c>
      <c r="E4041">
        <v>41</v>
      </c>
      <c r="F4041">
        <v>44.4</v>
      </c>
      <c r="G4041">
        <v>16</v>
      </c>
      <c r="H4041">
        <v>17.3</v>
      </c>
    </row>
    <row r="4042" spans="1:8" x14ac:dyDescent="0.25">
      <c r="A4042" s="1">
        <v>43935</v>
      </c>
      <c r="B4042" t="s">
        <v>141</v>
      </c>
      <c r="C4042">
        <v>17</v>
      </c>
      <c r="D4042">
        <v>54.5</v>
      </c>
      <c r="E4042">
        <v>3</v>
      </c>
      <c r="F4042">
        <v>9.6</v>
      </c>
      <c r="G4042">
        <v>3</v>
      </c>
      <c r="H4042">
        <v>9.6</v>
      </c>
    </row>
    <row r="4043" spans="1:8" x14ac:dyDescent="0.25">
      <c r="A4043" s="1">
        <v>43935</v>
      </c>
      <c r="B4043" t="s">
        <v>142</v>
      </c>
      <c r="C4043">
        <v>56</v>
      </c>
      <c r="D4043">
        <v>69</v>
      </c>
      <c r="E4043">
        <v>9</v>
      </c>
      <c r="F4043">
        <v>11.1</v>
      </c>
      <c r="G4043">
        <v>7</v>
      </c>
      <c r="H4043">
        <v>8.6</v>
      </c>
    </row>
    <row r="4044" spans="1:8" x14ac:dyDescent="0.25">
      <c r="A4044" s="1">
        <v>43935</v>
      </c>
      <c r="B4044" t="s">
        <v>143</v>
      </c>
      <c r="C4044">
        <v>13</v>
      </c>
      <c r="D4044">
        <v>27.2</v>
      </c>
      <c r="E4044">
        <v>3</v>
      </c>
      <c r="F4044">
        <v>6.3</v>
      </c>
      <c r="G4044">
        <v>1</v>
      </c>
      <c r="H4044">
        <v>2.1</v>
      </c>
    </row>
    <row r="4045" spans="1:8" x14ac:dyDescent="0.25">
      <c r="A4045" s="1">
        <v>43935</v>
      </c>
      <c r="B4045" t="s">
        <v>144</v>
      </c>
      <c r="C4045">
        <v>22</v>
      </c>
      <c r="D4045">
        <v>133.69999999999999</v>
      </c>
      <c r="E4045">
        <v>6</v>
      </c>
      <c r="F4045">
        <v>36.5</v>
      </c>
      <c r="G4045">
        <v>2</v>
      </c>
      <c r="H4045">
        <v>12.2</v>
      </c>
    </row>
    <row r="4046" spans="1:8" x14ac:dyDescent="0.25">
      <c r="A4046" s="1">
        <v>43935</v>
      </c>
      <c r="B4046" t="s">
        <v>145</v>
      </c>
      <c r="C4046">
        <v>30</v>
      </c>
      <c r="D4046">
        <v>67.099999999999994</v>
      </c>
      <c r="E4046">
        <v>7</v>
      </c>
      <c r="F4046">
        <v>15.7</v>
      </c>
      <c r="G4046">
        <v>7</v>
      </c>
      <c r="H4046">
        <v>15.7</v>
      </c>
    </row>
    <row r="4047" spans="1:8" x14ac:dyDescent="0.25">
      <c r="A4047" s="1">
        <v>43935</v>
      </c>
      <c r="B4047" t="s">
        <v>146</v>
      </c>
      <c r="C4047">
        <v>13</v>
      </c>
      <c r="D4047">
        <v>58.5</v>
      </c>
      <c r="E4047">
        <v>2</v>
      </c>
      <c r="F4047">
        <v>9</v>
      </c>
      <c r="G4047">
        <v>1</v>
      </c>
      <c r="H4047">
        <v>4.5</v>
      </c>
    </row>
    <row r="4048" spans="1:8" x14ac:dyDescent="0.25">
      <c r="A4048" s="1">
        <v>43935</v>
      </c>
      <c r="B4048" t="s">
        <v>147</v>
      </c>
      <c r="C4048">
        <v>10</v>
      </c>
      <c r="D4048">
        <v>64.400000000000006</v>
      </c>
      <c r="E4048">
        <v>2</v>
      </c>
      <c r="F4048">
        <v>12.9</v>
      </c>
      <c r="G4048">
        <v>2</v>
      </c>
      <c r="H4048">
        <v>12.9</v>
      </c>
    </row>
    <row r="4049" spans="1:8" x14ac:dyDescent="0.25">
      <c r="A4049" s="1">
        <v>43935</v>
      </c>
      <c r="B4049" t="s">
        <v>148</v>
      </c>
      <c r="C4049">
        <v>35</v>
      </c>
      <c r="D4049">
        <v>38.5</v>
      </c>
      <c r="E4049">
        <v>4</v>
      </c>
      <c r="F4049">
        <v>4.4000000000000004</v>
      </c>
      <c r="G4049">
        <v>3</v>
      </c>
      <c r="H4049">
        <v>3.3</v>
      </c>
    </row>
    <row r="4050" spans="1:8" x14ac:dyDescent="0.25">
      <c r="A4050" s="1">
        <v>43935</v>
      </c>
      <c r="B4050" t="s">
        <v>149</v>
      </c>
      <c r="C4050">
        <v>75</v>
      </c>
      <c r="D4050">
        <v>85.8</v>
      </c>
      <c r="E4050">
        <v>17</v>
      </c>
      <c r="F4050">
        <v>19.5</v>
      </c>
      <c r="G4050">
        <v>4</v>
      </c>
      <c r="H4050">
        <v>4.5999999999999996</v>
      </c>
    </row>
    <row r="4051" spans="1:8" x14ac:dyDescent="0.25">
      <c r="A4051" s="1">
        <v>43935</v>
      </c>
      <c r="B4051" t="s">
        <v>150</v>
      </c>
      <c r="C4051">
        <v>33</v>
      </c>
      <c r="D4051">
        <v>94.2</v>
      </c>
      <c r="E4051">
        <v>4</v>
      </c>
      <c r="F4051">
        <v>11.4</v>
      </c>
      <c r="G4051">
        <v>4</v>
      </c>
      <c r="H4051">
        <v>11.4</v>
      </c>
    </row>
    <row r="4052" spans="1:8" x14ac:dyDescent="0.25">
      <c r="A4052" s="1">
        <v>43935</v>
      </c>
      <c r="B4052" t="s">
        <v>151</v>
      </c>
      <c r="C4052">
        <v>21</v>
      </c>
      <c r="D4052">
        <v>43.4</v>
      </c>
      <c r="E4052">
        <v>4</v>
      </c>
      <c r="F4052">
        <v>8.3000000000000007</v>
      </c>
      <c r="G4052">
        <v>2</v>
      </c>
      <c r="H4052">
        <v>4.0999999999999996</v>
      </c>
    </row>
    <row r="4053" spans="1:8" x14ac:dyDescent="0.25">
      <c r="A4053" s="1">
        <v>43935</v>
      </c>
      <c r="B4053" t="s">
        <v>152</v>
      </c>
      <c r="C4053">
        <v>30</v>
      </c>
      <c r="D4053">
        <v>53.9</v>
      </c>
      <c r="E4053">
        <v>6</v>
      </c>
      <c r="F4053">
        <v>10.8</v>
      </c>
      <c r="G4053">
        <v>2</v>
      </c>
      <c r="H4053">
        <v>3.6</v>
      </c>
    </row>
    <row r="4054" spans="1:8" x14ac:dyDescent="0.25">
      <c r="A4054" s="1">
        <v>43935</v>
      </c>
      <c r="B4054" t="s">
        <v>153</v>
      </c>
      <c r="C4054">
        <v>34</v>
      </c>
      <c r="D4054">
        <v>46.4</v>
      </c>
      <c r="E4054">
        <v>10</v>
      </c>
      <c r="F4054">
        <v>13.6</v>
      </c>
      <c r="G4054">
        <v>5</v>
      </c>
      <c r="H4054">
        <v>6.8</v>
      </c>
    </row>
    <row r="4055" spans="1:8" x14ac:dyDescent="0.25">
      <c r="A4055" s="1">
        <v>43935</v>
      </c>
      <c r="B4055" t="s">
        <v>154</v>
      </c>
      <c r="C4055">
        <v>48</v>
      </c>
      <c r="D4055">
        <v>113.1</v>
      </c>
      <c r="E4055">
        <v>6</v>
      </c>
      <c r="F4055">
        <v>14.1</v>
      </c>
      <c r="G4055">
        <v>4</v>
      </c>
      <c r="H4055">
        <v>9.4</v>
      </c>
    </row>
    <row r="4056" spans="1:8" x14ac:dyDescent="0.25">
      <c r="A4056" s="1">
        <v>43935</v>
      </c>
      <c r="B4056" t="s">
        <v>155</v>
      </c>
      <c r="C4056">
        <v>36</v>
      </c>
      <c r="D4056">
        <v>71.8</v>
      </c>
      <c r="E4056">
        <v>9</v>
      </c>
      <c r="F4056">
        <v>17.899999999999999</v>
      </c>
      <c r="G4056">
        <v>7</v>
      </c>
      <c r="H4056">
        <v>14</v>
      </c>
    </row>
    <row r="4057" spans="1:8" x14ac:dyDescent="0.25">
      <c r="A4057" s="1">
        <v>43935</v>
      </c>
      <c r="B4057" t="s">
        <v>156</v>
      </c>
      <c r="C4057">
        <v>23</v>
      </c>
      <c r="D4057">
        <v>55.7</v>
      </c>
      <c r="E4057">
        <v>4</v>
      </c>
      <c r="F4057">
        <v>9.6999999999999993</v>
      </c>
      <c r="G4057">
        <v>2</v>
      </c>
      <c r="H4057">
        <v>4.8</v>
      </c>
    </row>
    <row r="4058" spans="1:8" x14ac:dyDescent="0.25">
      <c r="A4058" s="1">
        <v>43935</v>
      </c>
      <c r="B4058" t="s">
        <v>157</v>
      </c>
      <c r="C4058">
        <v>19</v>
      </c>
      <c r="D4058">
        <v>69</v>
      </c>
      <c r="E4058">
        <v>3</v>
      </c>
      <c r="F4058">
        <v>10.9</v>
      </c>
      <c r="G4058">
        <v>4</v>
      </c>
      <c r="H4058">
        <v>14.5</v>
      </c>
    </row>
    <row r="4059" spans="1:8" x14ac:dyDescent="0.25">
      <c r="A4059" s="1">
        <v>43935</v>
      </c>
      <c r="B4059" t="s">
        <v>158</v>
      </c>
      <c r="C4059">
        <v>37</v>
      </c>
      <c r="D4059">
        <v>108.5</v>
      </c>
      <c r="E4059">
        <v>8</v>
      </c>
      <c r="F4059">
        <v>23.5</v>
      </c>
      <c r="G4059">
        <v>16</v>
      </c>
      <c r="H4059">
        <v>46.9</v>
      </c>
    </row>
    <row r="4060" spans="1:8" x14ac:dyDescent="0.25">
      <c r="A4060" s="1">
        <v>43935</v>
      </c>
      <c r="B4060" t="s">
        <v>159</v>
      </c>
      <c r="C4060">
        <v>8</v>
      </c>
      <c r="D4060">
        <v>29.3</v>
      </c>
      <c r="E4060">
        <v>1</v>
      </c>
      <c r="F4060">
        <v>3.7</v>
      </c>
      <c r="G4060">
        <v>2</v>
      </c>
      <c r="H4060">
        <v>7.3</v>
      </c>
    </row>
    <row r="4061" spans="1:8" x14ac:dyDescent="0.25">
      <c r="A4061" s="1">
        <v>43935</v>
      </c>
      <c r="B4061" t="s">
        <v>160</v>
      </c>
      <c r="C4061">
        <v>150</v>
      </c>
      <c r="D4061">
        <v>276.10000000000002</v>
      </c>
      <c r="E4061">
        <v>17</v>
      </c>
      <c r="F4061">
        <v>31.3</v>
      </c>
      <c r="G4061">
        <v>14</v>
      </c>
      <c r="H4061">
        <v>25.8</v>
      </c>
    </row>
    <row r="4062" spans="1:8" x14ac:dyDescent="0.25">
      <c r="A4062" s="1">
        <v>43935</v>
      </c>
      <c r="B4062" t="s">
        <v>161</v>
      </c>
      <c r="C4062">
        <v>13</v>
      </c>
      <c r="D4062">
        <v>102.4</v>
      </c>
      <c r="E4062">
        <v>1</v>
      </c>
      <c r="F4062">
        <v>7.9</v>
      </c>
      <c r="G4062">
        <v>1</v>
      </c>
      <c r="H4062">
        <v>7.9</v>
      </c>
    </row>
    <row r="4063" spans="1:8" x14ac:dyDescent="0.25">
      <c r="A4063" s="1">
        <v>43935</v>
      </c>
      <c r="B4063" t="s">
        <v>162</v>
      </c>
      <c r="C4063">
        <v>67</v>
      </c>
      <c r="D4063">
        <v>101.9</v>
      </c>
      <c r="E4063">
        <v>12</v>
      </c>
      <c r="F4063">
        <v>18.3</v>
      </c>
      <c r="G4063">
        <v>5</v>
      </c>
      <c r="H4063">
        <v>7.6</v>
      </c>
    </row>
    <row r="4064" spans="1:8" x14ac:dyDescent="0.25">
      <c r="A4064" s="1">
        <v>43935</v>
      </c>
      <c r="B4064" t="s">
        <v>163</v>
      </c>
      <c r="C4064">
        <v>63</v>
      </c>
      <c r="D4064">
        <v>137.69999999999999</v>
      </c>
      <c r="E4064">
        <v>18</v>
      </c>
      <c r="F4064">
        <v>39.299999999999997</v>
      </c>
      <c r="G4064">
        <v>7</v>
      </c>
      <c r="H4064">
        <v>15.3</v>
      </c>
    </row>
    <row r="4065" spans="1:8" x14ac:dyDescent="0.25">
      <c r="A4065" s="1">
        <v>43935</v>
      </c>
      <c r="B4065" t="s">
        <v>164</v>
      </c>
      <c r="C4065">
        <v>14</v>
      </c>
      <c r="D4065">
        <v>61.5</v>
      </c>
      <c r="E4065">
        <v>1</v>
      </c>
      <c r="F4065">
        <v>4.4000000000000004</v>
      </c>
      <c r="G4065">
        <v>3</v>
      </c>
      <c r="H4065">
        <v>13.2</v>
      </c>
    </row>
    <row r="4066" spans="1:8" x14ac:dyDescent="0.25">
      <c r="A4066" s="1">
        <v>43935</v>
      </c>
      <c r="B4066" t="s">
        <v>165</v>
      </c>
      <c r="C4066">
        <v>21</v>
      </c>
      <c r="D4066">
        <v>71.099999999999994</v>
      </c>
      <c r="E4066">
        <v>5</v>
      </c>
      <c r="F4066">
        <v>16.899999999999999</v>
      </c>
      <c r="G4066">
        <v>1</v>
      </c>
      <c r="H4066">
        <v>3.4</v>
      </c>
    </row>
    <row r="4067" spans="1:8" x14ac:dyDescent="0.25">
      <c r="A4067" s="1">
        <v>43935</v>
      </c>
      <c r="B4067" t="s">
        <v>166</v>
      </c>
      <c r="C4067">
        <v>47</v>
      </c>
      <c r="D4067">
        <v>83.5</v>
      </c>
      <c r="E4067">
        <v>11</v>
      </c>
      <c r="F4067">
        <v>19.5</v>
      </c>
      <c r="G4067">
        <v>11</v>
      </c>
      <c r="H4067">
        <v>19.5</v>
      </c>
    </row>
    <row r="4068" spans="1:8" x14ac:dyDescent="0.25">
      <c r="A4068" s="1">
        <v>43935</v>
      </c>
      <c r="B4068" t="s">
        <v>167</v>
      </c>
      <c r="C4068">
        <v>21</v>
      </c>
      <c r="D4068">
        <v>93.2</v>
      </c>
      <c r="E4068">
        <v>9</v>
      </c>
      <c r="F4068">
        <v>40</v>
      </c>
      <c r="G4068">
        <v>10</v>
      </c>
      <c r="H4068">
        <v>44.4</v>
      </c>
    </row>
    <row r="4069" spans="1:8" x14ac:dyDescent="0.25">
      <c r="A4069" s="1">
        <v>43935</v>
      </c>
      <c r="B4069" t="s">
        <v>168</v>
      </c>
      <c r="C4069">
        <v>45</v>
      </c>
      <c r="D4069">
        <v>286.10000000000002</v>
      </c>
      <c r="E4069">
        <v>9</v>
      </c>
      <c r="F4069">
        <v>57.2</v>
      </c>
      <c r="G4069">
        <v>8</v>
      </c>
      <c r="H4069">
        <v>50.9</v>
      </c>
    </row>
    <row r="4070" spans="1:8" x14ac:dyDescent="0.25">
      <c r="A4070" s="1">
        <v>43935</v>
      </c>
      <c r="B4070" t="s">
        <v>169</v>
      </c>
      <c r="C4070">
        <v>52</v>
      </c>
      <c r="D4070">
        <v>138.9</v>
      </c>
      <c r="E4070">
        <v>18</v>
      </c>
      <c r="F4070">
        <v>48.1</v>
      </c>
      <c r="G4070">
        <v>7</v>
      </c>
      <c r="H4070">
        <v>18.7</v>
      </c>
    </row>
    <row r="4071" spans="1:8" x14ac:dyDescent="0.25">
      <c r="A4071" s="1">
        <v>43935</v>
      </c>
      <c r="B4071" t="s">
        <v>170</v>
      </c>
      <c r="C4071">
        <v>8</v>
      </c>
      <c r="D4071">
        <v>69.599999999999994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43935</v>
      </c>
      <c r="B4072" t="s">
        <v>171</v>
      </c>
      <c r="C4072">
        <v>19</v>
      </c>
      <c r="D4072">
        <v>67.5</v>
      </c>
      <c r="E4072">
        <v>5</v>
      </c>
      <c r="F4072">
        <v>17.8</v>
      </c>
      <c r="G4072">
        <v>1</v>
      </c>
      <c r="H4072">
        <v>3.6</v>
      </c>
    </row>
    <row r="4073" spans="1:8" x14ac:dyDescent="0.25">
      <c r="A4073" s="1">
        <v>43935</v>
      </c>
      <c r="B4073" t="s">
        <v>172</v>
      </c>
      <c r="C4073">
        <v>69</v>
      </c>
      <c r="D4073">
        <v>110.6</v>
      </c>
      <c r="E4073">
        <v>15</v>
      </c>
      <c r="F4073">
        <v>24</v>
      </c>
      <c r="G4073">
        <v>16</v>
      </c>
      <c r="H4073">
        <v>25.6</v>
      </c>
    </row>
    <row r="4074" spans="1:8" x14ac:dyDescent="0.25">
      <c r="A4074" s="1">
        <v>43935</v>
      </c>
      <c r="B4074" t="s">
        <v>173</v>
      </c>
      <c r="C4074">
        <v>7</v>
      </c>
      <c r="D4074">
        <v>62.1</v>
      </c>
      <c r="E4074">
        <v>1</v>
      </c>
      <c r="F4074">
        <v>8.9</v>
      </c>
      <c r="G4074">
        <v>0</v>
      </c>
      <c r="H4074">
        <v>0</v>
      </c>
    </row>
    <row r="4075" spans="1:8" x14ac:dyDescent="0.25">
      <c r="A4075" s="1">
        <v>43935</v>
      </c>
      <c r="B4075" t="s">
        <v>174</v>
      </c>
      <c r="C4075">
        <v>20</v>
      </c>
      <c r="D4075">
        <v>16.100000000000001</v>
      </c>
      <c r="E4075">
        <v>8</v>
      </c>
      <c r="F4075">
        <v>6.4</v>
      </c>
      <c r="G4075">
        <v>2</v>
      </c>
      <c r="H4075">
        <v>1.6</v>
      </c>
    </row>
    <row r="4076" spans="1:8" x14ac:dyDescent="0.25">
      <c r="A4076" s="1">
        <v>43935</v>
      </c>
      <c r="B4076" t="s">
        <v>175</v>
      </c>
      <c r="C4076">
        <v>53</v>
      </c>
      <c r="D4076">
        <v>42.4</v>
      </c>
      <c r="E4076">
        <v>15</v>
      </c>
      <c r="F4076">
        <v>12</v>
      </c>
      <c r="G4076">
        <v>6</v>
      </c>
      <c r="H4076">
        <v>4.8</v>
      </c>
    </row>
    <row r="4077" spans="1:8" x14ac:dyDescent="0.25">
      <c r="A4077" s="1">
        <v>43935</v>
      </c>
      <c r="B4077" t="s">
        <v>176</v>
      </c>
      <c r="C4077">
        <v>14</v>
      </c>
      <c r="D4077">
        <v>51.7</v>
      </c>
      <c r="E4077">
        <v>5</v>
      </c>
      <c r="F4077">
        <v>18.5</v>
      </c>
      <c r="G4077">
        <v>3</v>
      </c>
      <c r="H4077">
        <v>11.1</v>
      </c>
    </row>
    <row r="4078" spans="1:8" x14ac:dyDescent="0.25">
      <c r="A4078" s="1">
        <v>43935</v>
      </c>
      <c r="B4078" t="s">
        <v>177</v>
      </c>
      <c r="C4078">
        <v>37</v>
      </c>
      <c r="D4078">
        <v>48.3</v>
      </c>
      <c r="E4078">
        <v>7</v>
      </c>
      <c r="F4078">
        <v>9.1</v>
      </c>
      <c r="G4078">
        <v>3</v>
      </c>
      <c r="H4078">
        <v>3.9</v>
      </c>
    </row>
    <row r="4079" spans="1:8" x14ac:dyDescent="0.25">
      <c r="A4079" s="1">
        <v>43935</v>
      </c>
      <c r="B4079" t="s">
        <v>178</v>
      </c>
      <c r="C4079">
        <v>48</v>
      </c>
      <c r="D4079">
        <v>61.1</v>
      </c>
      <c r="E4079">
        <v>17</v>
      </c>
      <c r="F4079">
        <v>21.6</v>
      </c>
      <c r="G4079">
        <v>5</v>
      </c>
      <c r="H4079">
        <v>6.4</v>
      </c>
    </row>
    <row r="4080" spans="1:8" x14ac:dyDescent="0.25">
      <c r="A4080" s="1">
        <v>43935</v>
      </c>
      <c r="B4080" t="s">
        <v>179</v>
      </c>
      <c r="C4080">
        <v>70</v>
      </c>
      <c r="D4080">
        <v>195.1</v>
      </c>
      <c r="E4080">
        <v>12</v>
      </c>
      <c r="F4080">
        <v>33.4</v>
      </c>
      <c r="G4080">
        <v>10</v>
      </c>
      <c r="H4080">
        <v>27.9</v>
      </c>
    </row>
    <row r="4081" spans="1:8" x14ac:dyDescent="0.25">
      <c r="A4081" s="1">
        <v>43935</v>
      </c>
      <c r="B4081" t="s">
        <v>180</v>
      </c>
      <c r="C4081">
        <v>14</v>
      </c>
      <c r="D4081">
        <v>46.1</v>
      </c>
      <c r="E4081">
        <v>2</v>
      </c>
      <c r="F4081">
        <v>6.6</v>
      </c>
      <c r="G4081">
        <v>1</v>
      </c>
      <c r="H4081">
        <v>3.3</v>
      </c>
    </row>
    <row r="4082" spans="1:8" x14ac:dyDescent="0.25">
      <c r="A4082" s="1">
        <v>43935</v>
      </c>
      <c r="B4082" t="s">
        <v>181</v>
      </c>
      <c r="C4082">
        <v>32</v>
      </c>
      <c r="D4082">
        <v>68.7</v>
      </c>
      <c r="E4082">
        <v>10</v>
      </c>
      <c r="F4082">
        <v>21.5</v>
      </c>
      <c r="G4082">
        <v>2</v>
      </c>
      <c r="H4082">
        <v>4.3</v>
      </c>
    </row>
    <row r="4083" spans="1:8" x14ac:dyDescent="0.25">
      <c r="A4083" s="1">
        <v>43935</v>
      </c>
      <c r="B4083" t="s">
        <v>182</v>
      </c>
      <c r="C4083">
        <v>8</v>
      </c>
      <c r="D4083">
        <v>34.9</v>
      </c>
      <c r="E4083">
        <v>3</v>
      </c>
      <c r="F4083">
        <v>13.1</v>
      </c>
      <c r="G4083">
        <v>1</v>
      </c>
      <c r="H4083">
        <v>4.4000000000000004</v>
      </c>
    </row>
    <row r="4084" spans="1:8" x14ac:dyDescent="0.25">
      <c r="A4084" s="1">
        <v>43935</v>
      </c>
      <c r="B4084" t="s">
        <v>183</v>
      </c>
      <c r="C4084">
        <v>31</v>
      </c>
      <c r="D4084">
        <v>91.9</v>
      </c>
      <c r="E4084">
        <v>7</v>
      </c>
      <c r="F4084">
        <v>20.8</v>
      </c>
      <c r="G4084">
        <v>4</v>
      </c>
      <c r="H4084">
        <v>11.9</v>
      </c>
    </row>
    <row r="4085" spans="1:8" x14ac:dyDescent="0.25">
      <c r="A4085" s="1">
        <v>43935</v>
      </c>
      <c r="B4085" t="s">
        <v>184</v>
      </c>
      <c r="C4085">
        <v>8</v>
      </c>
      <c r="D4085">
        <v>34.200000000000003</v>
      </c>
      <c r="E4085">
        <v>4</v>
      </c>
      <c r="F4085">
        <v>17.100000000000001</v>
      </c>
      <c r="G4085">
        <v>2</v>
      </c>
      <c r="H4085">
        <v>8.5</v>
      </c>
    </row>
    <row r="4086" spans="1:8" x14ac:dyDescent="0.25">
      <c r="A4086" s="1">
        <v>43935</v>
      </c>
      <c r="B4086" t="s">
        <v>185</v>
      </c>
      <c r="C4086">
        <v>15</v>
      </c>
      <c r="D4086">
        <v>103.7</v>
      </c>
      <c r="E4086">
        <v>8</v>
      </c>
      <c r="F4086">
        <v>55.3</v>
      </c>
      <c r="G4086">
        <v>2</v>
      </c>
      <c r="H4086">
        <v>13.8</v>
      </c>
    </row>
    <row r="4087" spans="1:8" x14ac:dyDescent="0.25">
      <c r="A4087" s="1">
        <v>43935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43935</v>
      </c>
      <c r="B4088" t="s">
        <v>187</v>
      </c>
      <c r="C4088">
        <v>11</v>
      </c>
      <c r="D4088">
        <v>48.5</v>
      </c>
      <c r="E4088">
        <v>1</v>
      </c>
      <c r="F4088">
        <v>4.4000000000000004</v>
      </c>
      <c r="G4088">
        <v>0</v>
      </c>
      <c r="H4088">
        <v>0</v>
      </c>
    </row>
    <row r="4089" spans="1:8" x14ac:dyDescent="0.25">
      <c r="A4089" s="1">
        <v>43935</v>
      </c>
      <c r="B4089" t="s">
        <v>188</v>
      </c>
      <c r="C4089">
        <v>14</v>
      </c>
      <c r="D4089">
        <v>55.9</v>
      </c>
      <c r="E4089">
        <v>4</v>
      </c>
      <c r="F4089">
        <v>16</v>
      </c>
      <c r="G4089">
        <v>2</v>
      </c>
      <c r="H4089">
        <v>8</v>
      </c>
    </row>
    <row r="4090" spans="1:8" x14ac:dyDescent="0.25">
      <c r="A4090" s="1">
        <v>43935</v>
      </c>
      <c r="B4090" t="s">
        <v>189</v>
      </c>
      <c r="C4090">
        <v>31</v>
      </c>
      <c r="D4090">
        <v>129.4</v>
      </c>
      <c r="E4090">
        <v>7</v>
      </c>
      <c r="F4090">
        <v>29.2</v>
      </c>
      <c r="G4090">
        <v>7</v>
      </c>
      <c r="H4090">
        <v>29.2</v>
      </c>
    </row>
    <row r="4091" spans="1:8" x14ac:dyDescent="0.25">
      <c r="A4091" s="1">
        <v>43935</v>
      </c>
      <c r="B4091" t="s">
        <v>190</v>
      </c>
      <c r="C4091">
        <v>20</v>
      </c>
      <c r="D4091">
        <v>60.2</v>
      </c>
      <c r="E4091">
        <v>4</v>
      </c>
      <c r="F4091">
        <v>12</v>
      </c>
      <c r="G4091">
        <v>1</v>
      </c>
      <c r="H4091">
        <v>3</v>
      </c>
    </row>
    <row r="4092" spans="1:8" x14ac:dyDescent="0.25">
      <c r="A4092" s="1">
        <v>43935</v>
      </c>
      <c r="B4092" t="s">
        <v>191</v>
      </c>
      <c r="C4092">
        <v>263</v>
      </c>
      <c r="D4092">
        <v>216.3</v>
      </c>
      <c r="E4092">
        <v>52</v>
      </c>
      <c r="F4092">
        <v>42.8</v>
      </c>
      <c r="G4092">
        <v>35</v>
      </c>
      <c r="H4092">
        <v>28.8</v>
      </c>
    </row>
    <row r="4093" spans="1:8" x14ac:dyDescent="0.25">
      <c r="A4093" s="1">
        <v>43935</v>
      </c>
      <c r="B4093" t="s">
        <v>192</v>
      </c>
      <c r="C4093">
        <v>27</v>
      </c>
      <c r="D4093">
        <v>59.9</v>
      </c>
      <c r="E4093">
        <v>5</v>
      </c>
      <c r="F4093">
        <v>11.1</v>
      </c>
      <c r="G4093">
        <v>4</v>
      </c>
      <c r="H4093">
        <v>8.9</v>
      </c>
    </row>
    <row r="4094" spans="1:8" x14ac:dyDescent="0.25">
      <c r="A4094" s="1">
        <v>43935</v>
      </c>
      <c r="B4094" t="s">
        <v>193</v>
      </c>
      <c r="C4094">
        <v>46</v>
      </c>
      <c r="D4094">
        <v>244.3</v>
      </c>
      <c r="E4094">
        <v>7</v>
      </c>
      <c r="F4094">
        <v>37.200000000000003</v>
      </c>
      <c r="G4094">
        <v>5</v>
      </c>
      <c r="H4094">
        <v>26.6</v>
      </c>
    </row>
    <row r="4095" spans="1:8" x14ac:dyDescent="0.25">
      <c r="A4095" s="1">
        <v>43935</v>
      </c>
      <c r="B4095" t="s">
        <v>194</v>
      </c>
      <c r="C4095">
        <v>125</v>
      </c>
      <c r="D4095">
        <v>154</v>
      </c>
      <c r="E4095">
        <v>28</v>
      </c>
      <c r="F4095">
        <v>34.5</v>
      </c>
      <c r="G4095">
        <v>38</v>
      </c>
      <c r="H4095">
        <v>46.8</v>
      </c>
    </row>
    <row r="4096" spans="1:8" x14ac:dyDescent="0.25">
      <c r="A4096" s="1">
        <v>43935</v>
      </c>
      <c r="B4096" t="s">
        <v>195</v>
      </c>
      <c r="C4096">
        <v>14</v>
      </c>
      <c r="D4096">
        <v>41.3</v>
      </c>
      <c r="E4096">
        <v>4</v>
      </c>
      <c r="F4096">
        <v>11.8</v>
      </c>
      <c r="G4096">
        <v>2</v>
      </c>
      <c r="H4096">
        <v>5.9</v>
      </c>
    </row>
    <row r="4097" spans="1:8" x14ac:dyDescent="0.25">
      <c r="A4097" s="1">
        <v>43935</v>
      </c>
      <c r="B4097" t="s">
        <v>196</v>
      </c>
      <c r="C4097">
        <v>19</v>
      </c>
      <c r="D4097">
        <v>38.9</v>
      </c>
      <c r="E4097">
        <v>3</v>
      </c>
      <c r="F4097">
        <v>6.1</v>
      </c>
      <c r="G4097">
        <v>2</v>
      </c>
      <c r="H4097">
        <v>4.0999999999999996</v>
      </c>
    </row>
    <row r="4098" spans="1:8" x14ac:dyDescent="0.25">
      <c r="A4098" s="1">
        <v>43935</v>
      </c>
      <c r="B4098" t="s">
        <v>197</v>
      </c>
      <c r="C4098">
        <v>6</v>
      </c>
      <c r="D4098">
        <v>31</v>
      </c>
      <c r="E4098">
        <v>1</v>
      </c>
      <c r="F4098">
        <v>5.2</v>
      </c>
      <c r="G4098">
        <v>0</v>
      </c>
      <c r="H4098">
        <v>0</v>
      </c>
    </row>
    <row r="4099" spans="1:8" x14ac:dyDescent="0.25">
      <c r="A4099" s="1">
        <v>43935</v>
      </c>
      <c r="B4099" t="s">
        <v>198</v>
      </c>
      <c r="C4099">
        <v>7</v>
      </c>
      <c r="D4099">
        <v>21.1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43935</v>
      </c>
      <c r="B4100" t="s">
        <v>199</v>
      </c>
      <c r="C4100">
        <v>16</v>
      </c>
      <c r="D4100">
        <v>26.3</v>
      </c>
      <c r="E4100">
        <v>2</v>
      </c>
      <c r="F4100">
        <v>3.3</v>
      </c>
      <c r="G4100">
        <v>2</v>
      </c>
      <c r="H4100">
        <v>3.3</v>
      </c>
    </row>
    <row r="4101" spans="1:8" x14ac:dyDescent="0.25">
      <c r="A4101" s="1">
        <v>43935</v>
      </c>
      <c r="B4101" t="s">
        <v>200</v>
      </c>
      <c r="C4101">
        <v>12</v>
      </c>
      <c r="D4101">
        <v>109.7</v>
      </c>
      <c r="E4101">
        <v>0</v>
      </c>
      <c r="F4101">
        <v>0</v>
      </c>
      <c r="G4101">
        <v>2</v>
      </c>
      <c r="H4101">
        <v>18.3</v>
      </c>
    </row>
    <row r="4102" spans="1:8" x14ac:dyDescent="0.25">
      <c r="A4102" s="1">
        <v>43935</v>
      </c>
      <c r="B4102" t="s">
        <v>201</v>
      </c>
      <c r="C4102">
        <v>25</v>
      </c>
      <c r="D4102">
        <v>67.3</v>
      </c>
      <c r="E4102">
        <v>7</v>
      </c>
      <c r="F4102">
        <v>18.899999999999999</v>
      </c>
      <c r="G4102">
        <v>4</v>
      </c>
      <c r="H4102">
        <v>10.8</v>
      </c>
    </row>
    <row r="4103" spans="1:8" x14ac:dyDescent="0.25">
      <c r="A4103" s="1">
        <v>43935</v>
      </c>
      <c r="B4103" t="s">
        <v>202</v>
      </c>
      <c r="C4103">
        <v>46</v>
      </c>
      <c r="D4103">
        <v>104.8</v>
      </c>
      <c r="E4103">
        <v>4</v>
      </c>
      <c r="F4103">
        <v>9.1</v>
      </c>
      <c r="G4103">
        <v>2</v>
      </c>
      <c r="H4103">
        <v>4.5999999999999996</v>
      </c>
    </row>
    <row r="4104" spans="1:8" x14ac:dyDescent="0.25">
      <c r="A4104" s="1">
        <v>43935</v>
      </c>
      <c r="B4104" t="s">
        <v>203</v>
      </c>
      <c r="C4104">
        <v>35</v>
      </c>
      <c r="D4104">
        <v>97.2</v>
      </c>
      <c r="E4104">
        <v>3</v>
      </c>
      <c r="F4104">
        <v>8.3000000000000007</v>
      </c>
      <c r="G4104">
        <v>1</v>
      </c>
      <c r="H4104">
        <v>2.8</v>
      </c>
    </row>
    <row r="4105" spans="1:8" x14ac:dyDescent="0.25">
      <c r="A4105" s="1">
        <v>43935</v>
      </c>
      <c r="B4105" t="s">
        <v>204</v>
      </c>
      <c r="C4105">
        <v>12</v>
      </c>
      <c r="D4105">
        <v>86.2</v>
      </c>
      <c r="E4105">
        <v>1</v>
      </c>
      <c r="F4105">
        <v>7.2</v>
      </c>
      <c r="G4105">
        <v>2</v>
      </c>
      <c r="H4105">
        <v>14.4</v>
      </c>
    </row>
    <row r="4106" spans="1:8" x14ac:dyDescent="0.25">
      <c r="A4106" s="1">
        <v>43935</v>
      </c>
      <c r="B4106" t="s">
        <v>205</v>
      </c>
      <c r="C4106">
        <v>13</v>
      </c>
      <c r="D4106">
        <v>165.7</v>
      </c>
      <c r="E4106">
        <v>3</v>
      </c>
      <c r="F4106">
        <v>38.200000000000003</v>
      </c>
      <c r="G4106">
        <v>1</v>
      </c>
      <c r="H4106">
        <v>12.7</v>
      </c>
    </row>
    <row r="4107" spans="1:8" x14ac:dyDescent="0.25">
      <c r="A4107" s="1">
        <v>43935</v>
      </c>
      <c r="B4107" t="s">
        <v>206</v>
      </c>
      <c r="C4107">
        <v>25</v>
      </c>
      <c r="D4107">
        <v>102.7</v>
      </c>
      <c r="E4107">
        <v>5</v>
      </c>
      <c r="F4107">
        <v>20.5</v>
      </c>
      <c r="G4107">
        <v>7</v>
      </c>
      <c r="H4107">
        <v>28.8</v>
      </c>
    </row>
    <row r="4108" spans="1:8" x14ac:dyDescent="0.25">
      <c r="A4108" s="1">
        <v>43935</v>
      </c>
      <c r="B4108" t="s">
        <v>207</v>
      </c>
      <c r="C4108">
        <v>7</v>
      </c>
      <c r="D4108">
        <v>41.1</v>
      </c>
      <c r="E4108">
        <v>4</v>
      </c>
      <c r="F4108">
        <v>23.5</v>
      </c>
      <c r="G4108">
        <v>3</v>
      </c>
      <c r="H4108">
        <v>17.600000000000001</v>
      </c>
    </row>
    <row r="4109" spans="1:8" x14ac:dyDescent="0.25">
      <c r="A4109" s="1">
        <v>43935</v>
      </c>
      <c r="B4109" t="s">
        <v>208</v>
      </c>
      <c r="C4109">
        <v>36</v>
      </c>
      <c r="D4109">
        <v>56.7</v>
      </c>
      <c r="E4109">
        <v>17</v>
      </c>
      <c r="F4109">
        <v>26.8</v>
      </c>
      <c r="G4109">
        <v>9</v>
      </c>
      <c r="H4109">
        <v>14.2</v>
      </c>
    </row>
    <row r="4110" spans="1:8" x14ac:dyDescent="0.25">
      <c r="A4110" s="1">
        <v>43935</v>
      </c>
      <c r="B4110" t="s">
        <v>209</v>
      </c>
      <c r="C4110">
        <v>20</v>
      </c>
      <c r="D4110">
        <v>69.400000000000006</v>
      </c>
      <c r="E4110">
        <v>3</v>
      </c>
      <c r="F4110">
        <v>10.4</v>
      </c>
      <c r="G4110">
        <v>4</v>
      </c>
      <c r="H4110">
        <v>13.9</v>
      </c>
    </row>
    <row r="4111" spans="1:8" x14ac:dyDescent="0.25">
      <c r="A4111" s="1">
        <v>43935</v>
      </c>
      <c r="B4111" t="s">
        <v>210</v>
      </c>
      <c r="C4111">
        <v>19</v>
      </c>
      <c r="D4111">
        <v>44</v>
      </c>
      <c r="E4111">
        <v>7</v>
      </c>
      <c r="F4111">
        <v>16.2</v>
      </c>
      <c r="G4111">
        <v>0</v>
      </c>
      <c r="H4111">
        <v>0</v>
      </c>
    </row>
    <row r="4112" spans="1:8" x14ac:dyDescent="0.25">
      <c r="A4112" s="1">
        <v>43935</v>
      </c>
      <c r="B4112" t="s">
        <v>211</v>
      </c>
      <c r="C4112">
        <v>192</v>
      </c>
      <c r="D4112">
        <v>108.1</v>
      </c>
      <c r="E4112">
        <v>26</v>
      </c>
      <c r="F4112">
        <v>14.6</v>
      </c>
      <c r="G4112">
        <v>23</v>
      </c>
      <c r="H4112">
        <v>12.9</v>
      </c>
    </row>
    <row r="4113" spans="1:8" x14ac:dyDescent="0.25">
      <c r="A4113" s="1">
        <v>43935</v>
      </c>
      <c r="B4113" t="s">
        <v>212</v>
      </c>
      <c r="C4113">
        <v>63</v>
      </c>
      <c r="D4113">
        <v>73.900000000000006</v>
      </c>
      <c r="E4113">
        <v>12</v>
      </c>
      <c r="F4113">
        <v>14.1</v>
      </c>
      <c r="G4113">
        <v>5</v>
      </c>
      <c r="H4113">
        <v>5.9</v>
      </c>
    </row>
    <row r="4114" spans="1:8" x14ac:dyDescent="0.25">
      <c r="A4114" s="1">
        <v>43935</v>
      </c>
      <c r="B4114" t="s">
        <v>361</v>
      </c>
      <c r="C4114">
        <v>17</v>
      </c>
      <c r="D4114">
        <v>37.6</v>
      </c>
      <c r="E4114">
        <v>2</v>
      </c>
      <c r="F4114">
        <v>4.4000000000000004</v>
      </c>
      <c r="G4114">
        <v>1</v>
      </c>
      <c r="H4114">
        <v>2.2000000000000002</v>
      </c>
    </row>
    <row r="4115" spans="1:8" x14ac:dyDescent="0.25">
      <c r="A4115" s="1">
        <v>43935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43935</v>
      </c>
      <c r="B4116" t="s">
        <v>214</v>
      </c>
      <c r="C4116">
        <v>9</v>
      </c>
      <c r="D4116">
        <v>28.8</v>
      </c>
      <c r="E4116">
        <v>3</v>
      </c>
      <c r="F4116">
        <v>9.6</v>
      </c>
      <c r="G4116">
        <v>0</v>
      </c>
      <c r="H4116">
        <v>0</v>
      </c>
    </row>
    <row r="4117" spans="1:8" x14ac:dyDescent="0.25">
      <c r="A4117" s="1">
        <v>43935</v>
      </c>
      <c r="B4117" t="s">
        <v>215</v>
      </c>
      <c r="C4117">
        <v>22</v>
      </c>
      <c r="D4117">
        <v>46.5</v>
      </c>
      <c r="E4117">
        <v>3</v>
      </c>
      <c r="F4117">
        <v>6.3</v>
      </c>
      <c r="G4117">
        <v>3</v>
      </c>
      <c r="H4117">
        <v>6.3</v>
      </c>
    </row>
    <row r="4118" spans="1:8" x14ac:dyDescent="0.25">
      <c r="A4118" s="1">
        <v>43935</v>
      </c>
      <c r="B4118" t="s">
        <v>216</v>
      </c>
      <c r="C4118">
        <v>10</v>
      </c>
      <c r="D4118">
        <v>23</v>
      </c>
      <c r="E4118">
        <v>2</v>
      </c>
      <c r="F4118">
        <v>4.5999999999999996</v>
      </c>
      <c r="G4118">
        <v>1</v>
      </c>
      <c r="H4118">
        <v>2.2999999999999998</v>
      </c>
    </row>
    <row r="4119" spans="1:8" x14ac:dyDescent="0.25">
      <c r="A4119" s="1">
        <v>43935</v>
      </c>
      <c r="B4119" t="s">
        <v>217</v>
      </c>
      <c r="C4119">
        <v>19</v>
      </c>
      <c r="D4119">
        <v>81.3</v>
      </c>
      <c r="E4119">
        <v>5</v>
      </c>
      <c r="F4119">
        <v>21.4</v>
      </c>
      <c r="G4119">
        <v>3</v>
      </c>
      <c r="H4119">
        <v>12.8</v>
      </c>
    </row>
    <row r="4120" spans="1:8" x14ac:dyDescent="0.25">
      <c r="A4120" s="1">
        <v>43935</v>
      </c>
      <c r="B4120" t="s">
        <v>218</v>
      </c>
      <c r="C4120">
        <v>51</v>
      </c>
      <c r="D4120">
        <v>183.1</v>
      </c>
      <c r="E4120">
        <v>11</v>
      </c>
      <c r="F4120">
        <v>39.5</v>
      </c>
      <c r="G4120">
        <v>8</v>
      </c>
      <c r="H4120">
        <v>28.7</v>
      </c>
    </row>
    <row r="4121" spans="1:8" x14ac:dyDescent="0.25">
      <c r="A4121" s="1">
        <v>43935</v>
      </c>
      <c r="B4121" t="s">
        <v>219</v>
      </c>
      <c r="C4121">
        <v>11</v>
      </c>
      <c r="D4121">
        <v>44.3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43935</v>
      </c>
      <c r="B4122" t="s">
        <v>220</v>
      </c>
      <c r="C4122">
        <v>18</v>
      </c>
      <c r="D4122">
        <v>96.2</v>
      </c>
      <c r="E4122">
        <v>3</v>
      </c>
      <c r="F4122">
        <v>16</v>
      </c>
      <c r="G4122">
        <v>3</v>
      </c>
      <c r="H4122">
        <v>16</v>
      </c>
    </row>
    <row r="4123" spans="1:8" x14ac:dyDescent="0.25">
      <c r="A4123" s="1">
        <v>43935</v>
      </c>
      <c r="B4123" t="s">
        <v>221</v>
      </c>
      <c r="C4123">
        <v>18</v>
      </c>
      <c r="D4123">
        <v>68.599999999999994</v>
      </c>
      <c r="E4123">
        <v>7</v>
      </c>
      <c r="F4123">
        <v>26.7</v>
      </c>
      <c r="G4123">
        <v>1</v>
      </c>
      <c r="H4123">
        <v>3.8</v>
      </c>
    </row>
    <row r="4124" spans="1:8" x14ac:dyDescent="0.25">
      <c r="A4124" s="1">
        <v>43935</v>
      </c>
      <c r="B4124" t="s">
        <v>222</v>
      </c>
      <c r="C4124">
        <v>3</v>
      </c>
      <c r="D4124">
        <v>7.9</v>
      </c>
      <c r="E4124">
        <v>2</v>
      </c>
      <c r="F4124">
        <v>5.2</v>
      </c>
      <c r="G4124">
        <v>0</v>
      </c>
      <c r="H4124">
        <v>0</v>
      </c>
    </row>
    <row r="4125" spans="1:8" x14ac:dyDescent="0.25">
      <c r="A4125" s="1">
        <v>43935</v>
      </c>
      <c r="B4125" t="s">
        <v>223</v>
      </c>
      <c r="C4125">
        <v>55</v>
      </c>
      <c r="D4125">
        <v>232.6</v>
      </c>
      <c r="E4125">
        <v>16</v>
      </c>
      <c r="F4125">
        <v>67.7</v>
      </c>
      <c r="G4125">
        <v>7</v>
      </c>
      <c r="H4125">
        <v>29.6</v>
      </c>
    </row>
    <row r="4126" spans="1:8" x14ac:dyDescent="0.25">
      <c r="A4126" s="1">
        <v>43935</v>
      </c>
      <c r="B4126" t="s">
        <v>224</v>
      </c>
      <c r="C4126">
        <v>16</v>
      </c>
      <c r="D4126">
        <v>50.3</v>
      </c>
      <c r="E4126">
        <v>4</v>
      </c>
      <c r="F4126">
        <v>12.6</v>
      </c>
      <c r="G4126">
        <v>2</v>
      </c>
      <c r="H4126">
        <v>6.3</v>
      </c>
    </row>
    <row r="4127" spans="1:8" x14ac:dyDescent="0.25">
      <c r="A4127" s="1">
        <v>43935</v>
      </c>
      <c r="B4127" t="s">
        <v>225</v>
      </c>
      <c r="C4127">
        <v>21</v>
      </c>
      <c r="D4127">
        <v>115.1</v>
      </c>
      <c r="E4127">
        <v>6</v>
      </c>
      <c r="F4127">
        <v>32.9</v>
      </c>
      <c r="G4127">
        <v>2</v>
      </c>
      <c r="H4127">
        <v>11</v>
      </c>
    </row>
    <row r="4128" spans="1:8" x14ac:dyDescent="0.25">
      <c r="A4128" s="1">
        <v>43935</v>
      </c>
      <c r="B4128" t="s">
        <v>226</v>
      </c>
      <c r="C4128">
        <v>21</v>
      </c>
      <c r="D4128">
        <v>116.6</v>
      </c>
      <c r="E4128">
        <v>3</v>
      </c>
      <c r="F4128">
        <v>16.7</v>
      </c>
      <c r="G4128">
        <v>2</v>
      </c>
      <c r="H4128">
        <v>11.1</v>
      </c>
    </row>
    <row r="4129" spans="1:8" x14ac:dyDescent="0.25">
      <c r="A4129" s="1">
        <v>43935</v>
      </c>
      <c r="B4129" t="s">
        <v>227</v>
      </c>
      <c r="C4129">
        <v>21</v>
      </c>
      <c r="D4129">
        <v>70.900000000000006</v>
      </c>
      <c r="E4129">
        <v>6</v>
      </c>
      <c r="F4129">
        <v>20.3</v>
      </c>
      <c r="G4129">
        <v>3</v>
      </c>
      <c r="H4129">
        <v>10.1</v>
      </c>
    </row>
    <row r="4130" spans="1:8" x14ac:dyDescent="0.25">
      <c r="A4130" s="1">
        <v>43935</v>
      </c>
      <c r="B4130" t="s">
        <v>228</v>
      </c>
      <c r="C4130">
        <v>26</v>
      </c>
      <c r="D4130">
        <v>46.4</v>
      </c>
      <c r="E4130">
        <v>6</v>
      </c>
      <c r="F4130">
        <v>10.7</v>
      </c>
      <c r="G4130">
        <v>6</v>
      </c>
      <c r="H4130">
        <v>10.7</v>
      </c>
    </row>
    <row r="4131" spans="1:8" x14ac:dyDescent="0.25">
      <c r="A4131" s="1">
        <v>43935</v>
      </c>
      <c r="B4131" t="s">
        <v>229</v>
      </c>
      <c r="C4131">
        <v>1</v>
      </c>
      <c r="D4131">
        <v>3.9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43935</v>
      </c>
      <c r="B4132" t="s">
        <v>230</v>
      </c>
      <c r="C4132">
        <v>9</v>
      </c>
      <c r="D4132">
        <v>92.4</v>
      </c>
      <c r="E4132">
        <v>5</v>
      </c>
      <c r="F4132">
        <v>51.4</v>
      </c>
      <c r="G4132">
        <v>1</v>
      </c>
      <c r="H4132">
        <v>10.3</v>
      </c>
    </row>
    <row r="4133" spans="1:8" x14ac:dyDescent="0.25">
      <c r="A4133" s="1">
        <v>43935</v>
      </c>
      <c r="B4133" t="s">
        <v>231</v>
      </c>
      <c r="C4133">
        <v>2</v>
      </c>
      <c r="D4133">
        <v>16.899999999999999</v>
      </c>
      <c r="E4133">
        <v>0</v>
      </c>
      <c r="F4133">
        <v>0</v>
      </c>
      <c r="G4133">
        <v>1</v>
      </c>
      <c r="H4133">
        <v>8.4</v>
      </c>
    </row>
    <row r="4134" spans="1:8" x14ac:dyDescent="0.25">
      <c r="A4134" s="1">
        <v>43935</v>
      </c>
      <c r="B4134" t="s">
        <v>232</v>
      </c>
      <c r="C4134">
        <v>10</v>
      </c>
      <c r="D4134">
        <v>33.6</v>
      </c>
      <c r="E4134">
        <v>2</v>
      </c>
      <c r="F4134">
        <v>6.7</v>
      </c>
      <c r="G4134">
        <v>0</v>
      </c>
      <c r="H4134">
        <v>0</v>
      </c>
    </row>
    <row r="4135" spans="1:8" x14ac:dyDescent="0.25">
      <c r="A4135" s="1">
        <v>43935</v>
      </c>
      <c r="B4135" t="s">
        <v>233</v>
      </c>
      <c r="C4135">
        <v>147</v>
      </c>
      <c r="D4135">
        <v>159.9</v>
      </c>
      <c r="E4135">
        <v>33</v>
      </c>
      <c r="F4135">
        <v>35.9</v>
      </c>
      <c r="G4135">
        <v>42</v>
      </c>
      <c r="H4135">
        <v>45.7</v>
      </c>
    </row>
    <row r="4136" spans="1:8" x14ac:dyDescent="0.25">
      <c r="A4136" s="1">
        <v>43935</v>
      </c>
      <c r="B4136" t="s">
        <v>234</v>
      </c>
      <c r="C4136">
        <v>32</v>
      </c>
      <c r="D4136">
        <v>81.2</v>
      </c>
      <c r="E4136">
        <v>9</v>
      </c>
      <c r="F4136">
        <v>22.8</v>
      </c>
      <c r="G4136">
        <v>3</v>
      </c>
      <c r="H4136">
        <v>7.6</v>
      </c>
    </row>
    <row r="4137" spans="1:8" x14ac:dyDescent="0.25">
      <c r="A4137" s="1">
        <v>43935</v>
      </c>
      <c r="B4137" t="s">
        <v>235</v>
      </c>
      <c r="C4137">
        <v>9</v>
      </c>
      <c r="D4137">
        <v>64.2</v>
      </c>
      <c r="E4137">
        <v>1</v>
      </c>
      <c r="F4137">
        <v>7.1</v>
      </c>
      <c r="G4137">
        <v>0</v>
      </c>
      <c r="H4137">
        <v>0</v>
      </c>
    </row>
    <row r="4138" spans="1:8" x14ac:dyDescent="0.25">
      <c r="A4138" s="1">
        <v>43935</v>
      </c>
      <c r="B4138" t="s">
        <v>236</v>
      </c>
      <c r="C4138">
        <v>15</v>
      </c>
      <c r="D4138">
        <v>146.6</v>
      </c>
      <c r="E4138">
        <v>5</v>
      </c>
      <c r="F4138">
        <v>48.9</v>
      </c>
      <c r="G4138">
        <v>2</v>
      </c>
      <c r="H4138">
        <v>19.600000000000001</v>
      </c>
    </row>
    <row r="4139" spans="1:8" x14ac:dyDescent="0.25">
      <c r="A4139" s="1">
        <v>43935</v>
      </c>
      <c r="B4139" t="s">
        <v>237</v>
      </c>
      <c r="C4139">
        <v>35</v>
      </c>
      <c r="D4139">
        <v>73.099999999999994</v>
      </c>
      <c r="E4139">
        <v>12</v>
      </c>
      <c r="F4139">
        <v>25</v>
      </c>
      <c r="G4139">
        <v>5</v>
      </c>
      <c r="H4139">
        <v>10.4</v>
      </c>
    </row>
    <row r="4140" spans="1:8" x14ac:dyDescent="0.25">
      <c r="A4140" s="1">
        <v>43935</v>
      </c>
      <c r="B4140" t="s">
        <v>238</v>
      </c>
      <c r="C4140">
        <v>31</v>
      </c>
      <c r="D4140">
        <v>96.5</v>
      </c>
      <c r="E4140">
        <v>4</v>
      </c>
      <c r="F4140">
        <v>12.4</v>
      </c>
      <c r="G4140">
        <v>6</v>
      </c>
      <c r="H4140">
        <v>18.7</v>
      </c>
    </row>
    <row r="4141" spans="1:8" x14ac:dyDescent="0.25">
      <c r="A4141" s="1">
        <v>43935</v>
      </c>
      <c r="B4141" t="s">
        <v>239</v>
      </c>
      <c r="C4141">
        <v>69</v>
      </c>
      <c r="D4141">
        <v>158.9</v>
      </c>
      <c r="E4141">
        <v>19</v>
      </c>
      <c r="F4141">
        <v>43.8</v>
      </c>
      <c r="G4141">
        <v>18</v>
      </c>
      <c r="H4141">
        <v>41.5</v>
      </c>
    </row>
    <row r="4142" spans="1:8" x14ac:dyDescent="0.25">
      <c r="A4142" s="1">
        <v>43935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43935</v>
      </c>
      <c r="B4143" t="s">
        <v>241</v>
      </c>
      <c r="C4143">
        <v>36</v>
      </c>
      <c r="D4143">
        <v>65.099999999999994</v>
      </c>
      <c r="E4143">
        <v>7</v>
      </c>
      <c r="F4143">
        <v>12.7</v>
      </c>
      <c r="G4143">
        <v>5</v>
      </c>
      <c r="H4143">
        <v>9</v>
      </c>
    </row>
    <row r="4144" spans="1:8" x14ac:dyDescent="0.25">
      <c r="A4144" s="1">
        <v>43935</v>
      </c>
      <c r="B4144" t="s">
        <v>242</v>
      </c>
      <c r="C4144">
        <v>70</v>
      </c>
      <c r="D4144">
        <v>86.2</v>
      </c>
      <c r="E4144">
        <v>13</v>
      </c>
      <c r="F4144">
        <v>16</v>
      </c>
      <c r="G4144">
        <v>10</v>
      </c>
      <c r="H4144">
        <v>12.3</v>
      </c>
    </row>
    <row r="4145" spans="1:8" x14ac:dyDescent="0.25">
      <c r="A4145" s="1">
        <v>43935</v>
      </c>
      <c r="B4145" t="s">
        <v>243</v>
      </c>
      <c r="C4145">
        <v>6</v>
      </c>
      <c r="D4145">
        <v>24.9</v>
      </c>
      <c r="E4145">
        <v>2</v>
      </c>
      <c r="F4145">
        <v>8.3000000000000007</v>
      </c>
      <c r="G4145">
        <v>0</v>
      </c>
      <c r="H4145">
        <v>0</v>
      </c>
    </row>
    <row r="4146" spans="1:8" x14ac:dyDescent="0.25">
      <c r="A4146" s="1">
        <v>43935</v>
      </c>
      <c r="B4146" t="s">
        <v>244</v>
      </c>
      <c r="C4146">
        <v>35</v>
      </c>
      <c r="D4146">
        <v>92.8</v>
      </c>
      <c r="E4146">
        <v>3</v>
      </c>
      <c r="F4146">
        <v>8</v>
      </c>
      <c r="G4146">
        <v>3</v>
      </c>
      <c r="H4146">
        <v>8</v>
      </c>
    </row>
    <row r="4147" spans="1:8" x14ac:dyDescent="0.25">
      <c r="A4147" s="1">
        <v>43935</v>
      </c>
      <c r="B4147" t="s">
        <v>245</v>
      </c>
      <c r="C4147">
        <v>15</v>
      </c>
      <c r="D4147">
        <v>66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43935</v>
      </c>
      <c r="B4148" t="s">
        <v>246</v>
      </c>
      <c r="C4148">
        <v>22</v>
      </c>
      <c r="D4148">
        <v>70</v>
      </c>
      <c r="E4148">
        <v>3</v>
      </c>
      <c r="F4148">
        <v>9.5</v>
      </c>
      <c r="G4148">
        <v>2</v>
      </c>
      <c r="H4148">
        <v>6.4</v>
      </c>
    </row>
    <row r="4149" spans="1:8" x14ac:dyDescent="0.25">
      <c r="A4149" s="1">
        <v>43935</v>
      </c>
      <c r="B4149" t="s">
        <v>247</v>
      </c>
      <c r="C4149">
        <v>11</v>
      </c>
      <c r="D4149">
        <v>202.1</v>
      </c>
      <c r="E4149">
        <v>4</v>
      </c>
      <c r="F4149">
        <v>73.5</v>
      </c>
      <c r="G4149">
        <v>5</v>
      </c>
      <c r="H4149">
        <v>91.8</v>
      </c>
    </row>
    <row r="4150" spans="1:8" x14ac:dyDescent="0.25">
      <c r="A4150" s="1">
        <v>43935</v>
      </c>
      <c r="B4150" t="s">
        <v>248</v>
      </c>
      <c r="C4150">
        <v>8</v>
      </c>
      <c r="D4150">
        <v>61</v>
      </c>
      <c r="E4150">
        <v>3</v>
      </c>
      <c r="F4150">
        <v>22.9</v>
      </c>
      <c r="G4150">
        <v>2</v>
      </c>
      <c r="H4150">
        <v>15.3</v>
      </c>
    </row>
    <row r="4151" spans="1:8" x14ac:dyDescent="0.25">
      <c r="A4151" s="1">
        <v>43935</v>
      </c>
      <c r="B4151" t="s">
        <v>249</v>
      </c>
      <c r="C4151">
        <v>21</v>
      </c>
      <c r="D4151">
        <v>48</v>
      </c>
      <c r="E4151">
        <v>5</v>
      </c>
      <c r="F4151">
        <v>11.4</v>
      </c>
      <c r="G4151">
        <v>7</v>
      </c>
      <c r="H4151">
        <v>16</v>
      </c>
    </row>
    <row r="4152" spans="1:8" x14ac:dyDescent="0.25">
      <c r="A4152" s="1">
        <v>43935</v>
      </c>
      <c r="B4152" t="s">
        <v>250</v>
      </c>
      <c r="C4152">
        <v>10</v>
      </c>
      <c r="D4152">
        <v>49.7</v>
      </c>
      <c r="E4152">
        <v>1</v>
      </c>
      <c r="F4152">
        <v>5</v>
      </c>
      <c r="G4152">
        <v>4</v>
      </c>
      <c r="H4152">
        <v>19.899999999999999</v>
      </c>
    </row>
    <row r="4153" spans="1:8" x14ac:dyDescent="0.25">
      <c r="A4153" s="1">
        <v>43935</v>
      </c>
      <c r="B4153" t="s">
        <v>251</v>
      </c>
      <c r="C4153">
        <v>30</v>
      </c>
      <c r="D4153">
        <v>65</v>
      </c>
      <c r="E4153">
        <v>6</v>
      </c>
      <c r="F4153">
        <v>13</v>
      </c>
      <c r="G4153">
        <v>7</v>
      </c>
      <c r="H4153">
        <v>15.2</v>
      </c>
    </row>
    <row r="4154" spans="1:8" x14ac:dyDescent="0.25">
      <c r="A4154" s="1">
        <v>43935</v>
      </c>
      <c r="B4154" t="s">
        <v>252</v>
      </c>
      <c r="C4154">
        <v>47</v>
      </c>
      <c r="D4154">
        <v>123.1</v>
      </c>
      <c r="E4154">
        <v>12</v>
      </c>
      <c r="F4154">
        <v>31.4</v>
      </c>
      <c r="G4154">
        <v>4</v>
      </c>
      <c r="H4154">
        <v>10.5</v>
      </c>
    </row>
    <row r="4155" spans="1:8" x14ac:dyDescent="0.25">
      <c r="A4155" s="1">
        <v>43935</v>
      </c>
      <c r="B4155" t="s">
        <v>253</v>
      </c>
      <c r="C4155">
        <v>39</v>
      </c>
      <c r="D4155">
        <v>71.599999999999994</v>
      </c>
      <c r="E4155">
        <v>9</v>
      </c>
      <c r="F4155">
        <v>16.5</v>
      </c>
      <c r="G4155">
        <v>8</v>
      </c>
      <c r="H4155">
        <v>14.7</v>
      </c>
    </row>
    <row r="4156" spans="1:8" x14ac:dyDescent="0.25">
      <c r="A4156" s="1">
        <v>43935</v>
      </c>
      <c r="B4156" t="s">
        <v>254</v>
      </c>
      <c r="C4156">
        <v>14</v>
      </c>
      <c r="D4156">
        <v>68</v>
      </c>
      <c r="E4156">
        <v>6</v>
      </c>
      <c r="F4156">
        <v>29.2</v>
      </c>
      <c r="G4156">
        <v>4</v>
      </c>
      <c r="H4156">
        <v>19.399999999999999</v>
      </c>
    </row>
    <row r="4157" spans="1:8" x14ac:dyDescent="0.25">
      <c r="A4157" s="1">
        <v>43935</v>
      </c>
      <c r="B4157" t="s">
        <v>255</v>
      </c>
      <c r="C4157">
        <v>51</v>
      </c>
      <c r="D4157">
        <v>87.5</v>
      </c>
      <c r="E4157">
        <v>13</v>
      </c>
      <c r="F4157">
        <v>22.3</v>
      </c>
      <c r="G4157">
        <v>12</v>
      </c>
      <c r="H4157">
        <v>20.6</v>
      </c>
    </row>
    <row r="4158" spans="1:8" x14ac:dyDescent="0.25">
      <c r="A4158" s="1">
        <v>43935</v>
      </c>
      <c r="B4158" t="s">
        <v>256</v>
      </c>
      <c r="C4158">
        <v>102</v>
      </c>
      <c r="D4158">
        <v>132</v>
      </c>
      <c r="E4158">
        <v>5</v>
      </c>
      <c r="F4158">
        <v>6.5</v>
      </c>
      <c r="G4158">
        <v>11</v>
      </c>
      <c r="H4158">
        <v>14.2</v>
      </c>
    </row>
    <row r="4159" spans="1:8" x14ac:dyDescent="0.25">
      <c r="A4159" s="1">
        <v>43935</v>
      </c>
      <c r="B4159" t="s">
        <v>257</v>
      </c>
      <c r="C4159">
        <v>867</v>
      </c>
      <c r="D4159">
        <v>133.1</v>
      </c>
      <c r="E4159">
        <v>164</v>
      </c>
      <c r="F4159">
        <v>25.2</v>
      </c>
      <c r="G4159">
        <v>111</v>
      </c>
      <c r="H4159">
        <v>17</v>
      </c>
    </row>
    <row r="4160" spans="1:8" x14ac:dyDescent="0.25">
      <c r="A4160" s="1">
        <v>43935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43935</v>
      </c>
      <c r="B4161" t="s">
        <v>259</v>
      </c>
      <c r="C4161">
        <v>24</v>
      </c>
      <c r="D4161">
        <v>104.9</v>
      </c>
      <c r="E4161">
        <v>1</v>
      </c>
      <c r="F4161">
        <v>4.4000000000000004</v>
      </c>
      <c r="G4161">
        <v>4</v>
      </c>
      <c r="H4161">
        <v>17.5</v>
      </c>
    </row>
    <row r="4162" spans="1:8" x14ac:dyDescent="0.25">
      <c r="A4162" s="1">
        <v>43935</v>
      </c>
      <c r="B4162" t="s">
        <v>260</v>
      </c>
      <c r="C4162">
        <v>34</v>
      </c>
      <c r="D4162">
        <v>73.099999999999994</v>
      </c>
      <c r="E4162">
        <v>5</v>
      </c>
      <c r="F4162">
        <v>10.8</v>
      </c>
      <c r="G4162">
        <v>4</v>
      </c>
      <c r="H4162">
        <v>8.6</v>
      </c>
    </row>
    <row r="4163" spans="1:8" x14ac:dyDescent="0.25">
      <c r="A4163" s="1">
        <v>43935</v>
      </c>
      <c r="B4163" t="s">
        <v>261</v>
      </c>
      <c r="C4163">
        <v>11</v>
      </c>
      <c r="D4163">
        <v>111.3</v>
      </c>
      <c r="E4163">
        <v>3</v>
      </c>
      <c r="F4163">
        <v>30.4</v>
      </c>
      <c r="G4163">
        <v>2</v>
      </c>
      <c r="H4163">
        <v>20.2</v>
      </c>
    </row>
    <row r="4164" spans="1:8" x14ac:dyDescent="0.25">
      <c r="A4164" s="1">
        <v>43935</v>
      </c>
      <c r="B4164" t="s">
        <v>262</v>
      </c>
      <c r="C4164">
        <v>54</v>
      </c>
      <c r="D4164">
        <v>68.599999999999994</v>
      </c>
      <c r="E4164">
        <v>13</v>
      </c>
      <c r="F4164">
        <v>16.5</v>
      </c>
      <c r="G4164">
        <v>4</v>
      </c>
      <c r="H4164">
        <v>5.0999999999999996</v>
      </c>
    </row>
    <row r="4165" spans="1:8" x14ac:dyDescent="0.25">
      <c r="A4165" s="1">
        <v>43935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43935</v>
      </c>
      <c r="B4166" t="s">
        <v>264</v>
      </c>
      <c r="C4166">
        <v>13</v>
      </c>
      <c r="D4166">
        <v>38.4</v>
      </c>
      <c r="E4166">
        <v>3</v>
      </c>
      <c r="F4166">
        <v>8.9</v>
      </c>
      <c r="G4166">
        <v>0</v>
      </c>
      <c r="H4166">
        <v>0</v>
      </c>
    </row>
    <row r="4167" spans="1:8" x14ac:dyDescent="0.25">
      <c r="A4167" s="1">
        <v>43935</v>
      </c>
      <c r="B4167" t="s">
        <v>265</v>
      </c>
      <c r="C4167">
        <v>431</v>
      </c>
      <c r="D4167">
        <v>79</v>
      </c>
      <c r="E4167">
        <v>116</v>
      </c>
      <c r="F4167">
        <v>21.3</v>
      </c>
      <c r="G4167">
        <v>65</v>
      </c>
      <c r="H4167">
        <v>11.9</v>
      </c>
    </row>
    <row r="4168" spans="1:8" x14ac:dyDescent="0.25">
      <c r="A4168" s="1">
        <v>43935</v>
      </c>
      <c r="B4168" t="s">
        <v>266</v>
      </c>
      <c r="C4168">
        <v>127</v>
      </c>
      <c r="D4168">
        <v>81.900000000000006</v>
      </c>
      <c r="E4168">
        <v>27</v>
      </c>
      <c r="F4168">
        <v>17.399999999999999</v>
      </c>
      <c r="G4168">
        <v>29</v>
      </c>
      <c r="H4168">
        <v>18.7</v>
      </c>
    </row>
    <row r="4169" spans="1:8" x14ac:dyDescent="0.25">
      <c r="A4169" s="1">
        <v>43935</v>
      </c>
      <c r="B4169" t="s">
        <v>267</v>
      </c>
      <c r="C4169">
        <v>16</v>
      </c>
      <c r="D4169">
        <v>151.6</v>
      </c>
      <c r="E4169">
        <v>4</v>
      </c>
      <c r="F4169">
        <v>37.9</v>
      </c>
      <c r="G4169">
        <v>2</v>
      </c>
      <c r="H4169">
        <v>18.899999999999999</v>
      </c>
    </row>
    <row r="4170" spans="1:8" x14ac:dyDescent="0.25">
      <c r="A4170" s="1">
        <v>43935</v>
      </c>
      <c r="B4170" t="s">
        <v>268</v>
      </c>
      <c r="C4170">
        <v>25</v>
      </c>
      <c r="D4170">
        <v>214.3</v>
      </c>
      <c r="E4170">
        <v>2</v>
      </c>
      <c r="F4170">
        <v>17.100000000000001</v>
      </c>
      <c r="G4170">
        <v>2</v>
      </c>
      <c r="H4170">
        <v>17.100000000000001</v>
      </c>
    </row>
    <row r="4171" spans="1:8" x14ac:dyDescent="0.25">
      <c r="A4171" s="1">
        <v>43935</v>
      </c>
      <c r="B4171" t="s">
        <v>269</v>
      </c>
      <c r="C4171">
        <v>32</v>
      </c>
      <c r="D4171">
        <v>109.6</v>
      </c>
      <c r="E4171">
        <v>13</v>
      </c>
      <c r="F4171">
        <v>44.5</v>
      </c>
      <c r="G4171">
        <v>8</v>
      </c>
      <c r="H4171">
        <v>27.4</v>
      </c>
    </row>
    <row r="4172" spans="1:8" x14ac:dyDescent="0.25">
      <c r="A4172" s="1">
        <v>43935</v>
      </c>
      <c r="B4172" t="s">
        <v>270</v>
      </c>
      <c r="C4172">
        <v>124</v>
      </c>
      <c r="D4172">
        <v>134.19999999999999</v>
      </c>
      <c r="E4172">
        <v>23</v>
      </c>
      <c r="F4172">
        <v>24.9</v>
      </c>
      <c r="G4172">
        <v>16</v>
      </c>
      <c r="H4172">
        <v>17.3</v>
      </c>
    </row>
    <row r="4173" spans="1:8" x14ac:dyDescent="0.25">
      <c r="A4173" s="1">
        <v>43935</v>
      </c>
      <c r="B4173" t="s">
        <v>271</v>
      </c>
      <c r="C4173">
        <v>22</v>
      </c>
      <c r="D4173">
        <v>87.2</v>
      </c>
      <c r="E4173">
        <v>2</v>
      </c>
      <c r="F4173">
        <v>7.9</v>
      </c>
      <c r="G4173">
        <v>1</v>
      </c>
      <c r="H4173">
        <v>4</v>
      </c>
    </row>
    <row r="4174" spans="1:8" x14ac:dyDescent="0.25">
      <c r="A4174" s="1">
        <v>43935</v>
      </c>
      <c r="B4174" t="s">
        <v>272</v>
      </c>
      <c r="C4174">
        <v>8</v>
      </c>
      <c r="D4174">
        <v>34.5</v>
      </c>
      <c r="E4174">
        <v>3</v>
      </c>
      <c r="F4174">
        <v>12.9</v>
      </c>
      <c r="G4174">
        <v>1</v>
      </c>
      <c r="H4174">
        <v>4.3</v>
      </c>
    </row>
    <row r="4175" spans="1:8" x14ac:dyDescent="0.25">
      <c r="A4175" s="1">
        <v>43935</v>
      </c>
      <c r="B4175" t="s">
        <v>273</v>
      </c>
      <c r="C4175">
        <v>17</v>
      </c>
      <c r="D4175">
        <v>30.3</v>
      </c>
      <c r="E4175">
        <v>2</v>
      </c>
      <c r="F4175">
        <v>3.6</v>
      </c>
      <c r="G4175">
        <v>1</v>
      </c>
      <c r="H4175">
        <v>1.8</v>
      </c>
    </row>
    <row r="4176" spans="1:8" x14ac:dyDescent="0.25">
      <c r="A4176" s="1">
        <v>43935</v>
      </c>
      <c r="B4176" t="s">
        <v>274</v>
      </c>
      <c r="C4176">
        <v>29</v>
      </c>
      <c r="D4176">
        <v>62.2</v>
      </c>
      <c r="E4176">
        <v>7</v>
      </c>
      <c r="F4176">
        <v>15</v>
      </c>
      <c r="G4176">
        <v>4</v>
      </c>
      <c r="H4176">
        <v>8.6</v>
      </c>
    </row>
    <row r="4177" spans="1:8" x14ac:dyDescent="0.25">
      <c r="A4177" s="1">
        <v>43935</v>
      </c>
      <c r="B4177" t="s">
        <v>275</v>
      </c>
      <c r="C4177">
        <v>36</v>
      </c>
      <c r="D4177">
        <v>185.9</v>
      </c>
      <c r="E4177">
        <v>7</v>
      </c>
      <c r="F4177">
        <v>36.1</v>
      </c>
      <c r="G4177">
        <v>4</v>
      </c>
      <c r="H4177">
        <v>20.7</v>
      </c>
    </row>
    <row r="4178" spans="1:8" x14ac:dyDescent="0.25">
      <c r="A4178" s="1">
        <v>43935</v>
      </c>
      <c r="B4178" t="s">
        <v>276</v>
      </c>
      <c r="C4178">
        <v>27</v>
      </c>
      <c r="D4178">
        <v>155.9</v>
      </c>
      <c r="E4178">
        <v>6</v>
      </c>
      <c r="F4178">
        <v>34.6</v>
      </c>
      <c r="G4178">
        <v>7</v>
      </c>
      <c r="H4178">
        <v>40.4</v>
      </c>
    </row>
    <row r="4179" spans="1:8" x14ac:dyDescent="0.25">
      <c r="A4179" s="1">
        <v>43935</v>
      </c>
      <c r="B4179" t="s">
        <v>277</v>
      </c>
      <c r="C4179">
        <v>3</v>
      </c>
      <c r="D4179">
        <v>9.5</v>
      </c>
      <c r="E4179">
        <v>1</v>
      </c>
      <c r="F4179">
        <v>3.2</v>
      </c>
      <c r="G4179">
        <v>1</v>
      </c>
      <c r="H4179">
        <v>3.2</v>
      </c>
    </row>
    <row r="4180" spans="1:8" x14ac:dyDescent="0.25">
      <c r="A4180" s="1">
        <v>43935</v>
      </c>
      <c r="B4180" t="s">
        <v>278</v>
      </c>
      <c r="C4180">
        <v>35</v>
      </c>
      <c r="D4180">
        <v>204.1</v>
      </c>
      <c r="E4180">
        <v>3</v>
      </c>
      <c r="F4180">
        <v>17.5</v>
      </c>
      <c r="G4180">
        <v>2</v>
      </c>
      <c r="H4180">
        <v>11.7</v>
      </c>
    </row>
    <row r="4181" spans="1:8" x14ac:dyDescent="0.25">
      <c r="A4181" s="1">
        <v>43935</v>
      </c>
      <c r="B4181" t="s">
        <v>279</v>
      </c>
      <c r="C4181">
        <v>19</v>
      </c>
      <c r="D4181">
        <v>87.5</v>
      </c>
      <c r="E4181">
        <v>5</v>
      </c>
      <c r="F4181">
        <v>23</v>
      </c>
      <c r="G4181">
        <v>2</v>
      </c>
      <c r="H4181">
        <v>9.1999999999999993</v>
      </c>
    </row>
    <row r="4182" spans="1:8" x14ac:dyDescent="0.25">
      <c r="A4182" s="1">
        <v>43935</v>
      </c>
      <c r="B4182" t="s">
        <v>280</v>
      </c>
      <c r="C4182">
        <v>26</v>
      </c>
      <c r="D4182">
        <v>106.5</v>
      </c>
      <c r="E4182">
        <v>4</v>
      </c>
      <c r="F4182">
        <v>16.399999999999999</v>
      </c>
      <c r="G4182">
        <v>4</v>
      </c>
      <c r="H4182">
        <v>16.399999999999999</v>
      </c>
    </row>
    <row r="4183" spans="1:8" x14ac:dyDescent="0.25">
      <c r="A4183" s="1">
        <v>43935</v>
      </c>
      <c r="B4183" t="s">
        <v>281</v>
      </c>
      <c r="C4183">
        <v>41</v>
      </c>
      <c r="D4183">
        <v>92.9</v>
      </c>
      <c r="E4183">
        <v>4</v>
      </c>
      <c r="F4183">
        <v>9.1</v>
      </c>
      <c r="G4183">
        <v>2</v>
      </c>
      <c r="H4183">
        <v>4.5</v>
      </c>
    </row>
    <row r="4184" spans="1:8" x14ac:dyDescent="0.25">
      <c r="A4184" s="1">
        <v>43935</v>
      </c>
      <c r="B4184" t="s">
        <v>282</v>
      </c>
      <c r="C4184">
        <v>45</v>
      </c>
      <c r="D4184">
        <v>179.9</v>
      </c>
      <c r="E4184">
        <v>10</v>
      </c>
      <c r="F4184">
        <v>40</v>
      </c>
      <c r="G4184">
        <v>7</v>
      </c>
      <c r="H4184">
        <v>28</v>
      </c>
    </row>
    <row r="4185" spans="1:8" x14ac:dyDescent="0.25">
      <c r="A4185" s="1">
        <v>43935</v>
      </c>
      <c r="B4185" t="s">
        <v>283</v>
      </c>
      <c r="C4185">
        <v>32</v>
      </c>
      <c r="D4185">
        <v>49.3</v>
      </c>
      <c r="E4185">
        <v>7</v>
      </c>
      <c r="F4185">
        <v>10.8</v>
      </c>
      <c r="G4185">
        <v>2</v>
      </c>
      <c r="H4185">
        <v>3.1</v>
      </c>
    </row>
    <row r="4186" spans="1:8" x14ac:dyDescent="0.25">
      <c r="A4186" s="1">
        <v>43935</v>
      </c>
      <c r="B4186" t="s">
        <v>362</v>
      </c>
      <c r="C4186">
        <v>29</v>
      </c>
      <c r="D4186">
        <v>32.200000000000003</v>
      </c>
      <c r="E4186">
        <v>3</v>
      </c>
      <c r="F4186">
        <v>3.3</v>
      </c>
      <c r="G4186">
        <v>2</v>
      </c>
      <c r="H4186">
        <v>2.2000000000000002</v>
      </c>
    </row>
    <row r="4187" spans="1:8" x14ac:dyDescent="0.25">
      <c r="A4187" s="1">
        <v>43935</v>
      </c>
      <c r="B4187" t="s">
        <v>284</v>
      </c>
      <c r="C4187">
        <v>53</v>
      </c>
      <c r="D4187">
        <v>97.4</v>
      </c>
      <c r="E4187">
        <v>6</v>
      </c>
      <c r="F4187">
        <v>11</v>
      </c>
      <c r="G4187">
        <v>2</v>
      </c>
      <c r="H4187">
        <v>3.7</v>
      </c>
    </row>
    <row r="4188" spans="1:8" x14ac:dyDescent="0.25">
      <c r="A4188" s="1">
        <v>43935</v>
      </c>
      <c r="B4188" t="s">
        <v>285</v>
      </c>
      <c r="C4188">
        <v>1</v>
      </c>
      <c r="D4188">
        <v>20.5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43935</v>
      </c>
      <c r="B4189" t="s">
        <v>286</v>
      </c>
      <c r="C4189">
        <v>6</v>
      </c>
      <c r="D4189">
        <v>44.2</v>
      </c>
      <c r="E4189">
        <v>3</v>
      </c>
      <c r="F4189">
        <v>22.1</v>
      </c>
      <c r="G4189">
        <v>0</v>
      </c>
      <c r="H4189">
        <v>0</v>
      </c>
    </row>
    <row r="4190" spans="1:8" x14ac:dyDescent="0.25">
      <c r="A4190" s="1">
        <v>43935</v>
      </c>
      <c r="B4190" t="s">
        <v>287</v>
      </c>
      <c r="C4190">
        <v>17</v>
      </c>
      <c r="D4190">
        <v>45.4</v>
      </c>
      <c r="E4190">
        <v>5</v>
      </c>
      <c r="F4190">
        <v>13.4</v>
      </c>
      <c r="G4190">
        <v>0</v>
      </c>
      <c r="H4190">
        <v>0</v>
      </c>
    </row>
    <row r="4191" spans="1:8" x14ac:dyDescent="0.25">
      <c r="A4191" s="1">
        <v>43935</v>
      </c>
      <c r="B4191" t="s">
        <v>288</v>
      </c>
      <c r="C4191">
        <v>66</v>
      </c>
      <c r="D4191">
        <v>256.2</v>
      </c>
      <c r="E4191">
        <v>9</v>
      </c>
      <c r="F4191">
        <v>34.9</v>
      </c>
      <c r="G4191">
        <v>6</v>
      </c>
      <c r="H4191">
        <v>23.3</v>
      </c>
    </row>
    <row r="4192" spans="1:8" x14ac:dyDescent="0.25">
      <c r="A4192" s="1">
        <v>43935</v>
      </c>
      <c r="B4192" t="s">
        <v>289</v>
      </c>
      <c r="C4192">
        <v>35</v>
      </c>
      <c r="D4192">
        <v>83</v>
      </c>
      <c r="E4192">
        <v>13</v>
      </c>
      <c r="F4192">
        <v>30.8</v>
      </c>
      <c r="G4192">
        <v>7</v>
      </c>
      <c r="H4192">
        <v>16.600000000000001</v>
      </c>
    </row>
    <row r="4193" spans="1:8" x14ac:dyDescent="0.25">
      <c r="A4193" s="1">
        <v>43935</v>
      </c>
      <c r="B4193" t="s">
        <v>290</v>
      </c>
      <c r="C4193">
        <v>146</v>
      </c>
      <c r="D4193">
        <v>66.400000000000006</v>
      </c>
      <c r="E4193">
        <v>46</v>
      </c>
      <c r="F4193">
        <v>20.9</v>
      </c>
      <c r="G4193">
        <v>55</v>
      </c>
      <c r="H4193">
        <v>25</v>
      </c>
    </row>
    <row r="4194" spans="1:8" x14ac:dyDescent="0.25">
      <c r="A4194" s="1">
        <v>43935</v>
      </c>
      <c r="B4194" t="s">
        <v>291</v>
      </c>
      <c r="C4194">
        <v>49</v>
      </c>
      <c r="D4194">
        <v>230.3</v>
      </c>
      <c r="E4194">
        <v>2</v>
      </c>
      <c r="F4194">
        <v>9.4</v>
      </c>
      <c r="G4194">
        <v>3</v>
      </c>
      <c r="H4194">
        <v>14.1</v>
      </c>
    </row>
    <row r="4195" spans="1:8" x14ac:dyDescent="0.25">
      <c r="A4195" s="1">
        <v>43935</v>
      </c>
      <c r="B4195" t="s">
        <v>292</v>
      </c>
      <c r="C4195">
        <v>33</v>
      </c>
      <c r="D4195">
        <v>97.8</v>
      </c>
      <c r="E4195">
        <v>4</v>
      </c>
      <c r="F4195">
        <v>11.9</v>
      </c>
      <c r="G4195">
        <v>2</v>
      </c>
      <c r="H4195">
        <v>5.9</v>
      </c>
    </row>
    <row r="4196" spans="1:8" x14ac:dyDescent="0.25">
      <c r="A4196" s="1">
        <v>43935</v>
      </c>
      <c r="B4196" t="s">
        <v>293</v>
      </c>
      <c r="C4196">
        <v>12</v>
      </c>
      <c r="D4196">
        <v>35.4</v>
      </c>
      <c r="E4196">
        <v>2</v>
      </c>
      <c r="F4196">
        <v>5.9</v>
      </c>
      <c r="G4196">
        <v>0</v>
      </c>
      <c r="H4196">
        <v>0</v>
      </c>
    </row>
    <row r="4197" spans="1:8" x14ac:dyDescent="0.25">
      <c r="A4197" s="1">
        <v>43935</v>
      </c>
      <c r="B4197" t="s">
        <v>294</v>
      </c>
      <c r="C4197">
        <v>8</v>
      </c>
      <c r="D4197">
        <v>25</v>
      </c>
      <c r="E4197">
        <v>1</v>
      </c>
      <c r="F4197">
        <v>3.1</v>
      </c>
      <c r="G4197">
        <v>1</v>
      </c>
      <c r="H4197">
        <v>3.1</v>
      </c>
    </row>
    <row r="4198" spans="1:8" x14ac:dyDescent="0.25">
      <c r="A4198" s="1">
        <v>43935</v>
      </c>
      <c r="B4198" t="s">
        <v>295</v>
      </c>
      <c r="C4198">
        <v>53</v>
      </c>
      <c r="D4198">
        <v>125.8</v>
      </c>
      <c r="E4198">
        <v>12</v>
      </c>
      <c r="F4198">
        <v>28.5</v>
      </c>
      <c r="G4198">
        <v>20</v>
      </c>
      <c r="H4198">
        <v>47.5</v>
      </c>
    </row>
    <row r="4199" spans="1:8" x14ac:dyDescent="0.25">
      <c r="A4199" s="1">
        <v>43935</v>
      </c>
      <c r="B4199" t="s">
        <v>296</v>
      </c>
      <c r="C4199">
        <v>9</v>
      </c>
      <c r="D4199">
        <v>65.900000000000006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43935</v>
      </c>
      <c r="B4200" t="s">
        <v>297</v>
      </c>
      <c r="C4200">
        <v>22</v>
      </c>
      <c r="D4200">
        <v>74.599999999999994</v>
      </c>
      <c r="E4200">
        <v>7</v>
      </c>
      <c r="F4200">
        <v>23.7</v>
      </c>
      <c r="G4200">
        <v>1</v>
      </c>
      <c r="H4200">
        <v>3.4</v>
      </c>
    </row>
    <row r="4201" spans="1:8" x14ac:dyDescent="0.25">
      <c r="A4201" s="1">
        <v>43935</v>
      </c>
      <c r="B4201" t="s">
        <v>298</v>
      </c>
      <c r="C4201">
        <v>26</v>
      </c>
      <c r="D4201">
        <v>123.6</v>
      </c>
      <c r="E4201">
        <v>5</v>
      </c>
      <c r="F4201">
        <v>23.8</v>
      </c>
      <c r="G4201">
        <v>2</v>
      </c>
      <c r="H4201">
        <v>9.5</v>
      </c>
    </row>
    <row r="4202" spans="1:8" x14ac:dyDescent="0.25">
      <c r="A4202" s="1">
        <v>43935</v>
      </c>
      <c r="B4202" t="s">
        <v>299</v>
      </c>
      <c r="C4202">
        <v>247</v>
      </c>
      <c r="D4202">
        <v>69.099999999999994</v>
      </c>
      <c r="E4202">
        <v>76</v>
      </c>
      <c r="F4202">
        <v>21.3</v>
      </c>
      <c r="G4202">
        <v>37</v>
      </c>
      <c r="H4202">
        <v>10.3</v>
      </c>
    </row>
    <row r="4203" spans="1:8" x14ac:dyDescent="0.25">
      <c r="A4203" s="1">
        <v>43935</v>
      </c>
      <c r="B4203" t="s">
        <v>300</v>
      </c>
      <c r="C4203">
        <v>33</v>
      </c>
      <c r="D4203">
        <v>66.599999999999994</v>
      </c>
      <c r="E4203">
        <v>12</v>
      </c>
      <c r="F4203">
        <v>24.2</v>
      </c>
      <c r="G4203">
        <v>3</v>
      </c>
      <c r="H4203">
        <v>6.1</v>
      </c>
    </row>
    <row r="4204" spans="1:8" x14ac:dyDescent="0.25">
      <c r="A4204" s="1">
        <v>43935</v>
      </c>
      <c r="B4204" t="s">
        <v>301</v>
      </c>
      <c r="C4204">
        <v>15</v>
      </c>
      <c r="D4204">
        <v>148.4</v>
      </c>
      <c r="E4204">
        <v>2</v>
      </c>
      <c r="F4204">
        <v>19.8</v>
      </c>
      <c r="G4204">
        <v>0</v>
      </c>
      <c r="H4204">
        <v>0</v>
      </c>
    </row>
    <row r="4205" spans="1:8" x14ac:dyDescent="0.25">
      <c r="A4205" s="1">
        <v>43935</v>
      </c>
      <c r="B4205" t="s">
        <v>302</v>
      </c>
      <c r="C4205">
        <v>37</v>
      </c>
      <c r="D4205">
        <v>226.1</v>
      </c>
      <c r="E4205">
        <v>9</v>
      </c>
      <c r="F4205">
        <v>55</v>
      </c>
      <c r="G4205">
        <v>4</v>
      </c>
      <c r="H4205">
        <v>24.4</v>
      </c>
    </row>
    <row r="4206" spans="1:8" x14ac:dyDescent="0.25">
      <c r="A4206" s="1">
        <v>43935</v>
      </c>
      <c r="B4206" t="s">
        <v>303</v>
      </c>
      <c r="C4206">
        <v>55</v>
      </c>
      <c r="D4206">
        <v>176.3</v>
      </c>
      <c r="E4206">
        <v>4</v>
      </c>
      <c r="F4206">
        <v>12.8</v>
      </c>
      <c r="G4206">
        <v>20</v>
      </c>
      <c r="H4206">
        <v>64.099999999999994</v>
      </c>
    </row>
    <row r="4207" spans="1:8" x14ac:dyDescent="0.25">
      <c r="A4207" s="1">
        <v>43935</v>
      </c>
      <c r="B4207" t="s">
        <v>304</v>
      </c>
      <c r="C4207">
        <v>2</v>
      </c>
      <c r="D4207">
        <v>7.3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43935</v>
      </c>
      <c r="B4208" t="s">
        <v>305</v>
      </c>
      <c r="C4208">
        <v>64</v>
      </c>
      <c r="D4208">
        <v>96.3</v>
      </c>
      <c r="E4208">
        <v>22</v>
      </c>
      <c r="F4208">
        <v>33.1</v>
      </c>
      <c r="G4208">
        <v>4</v>
      </c>
      <c r="H4208">
        <v>6</v>
      </c>
    </row>
    <row r="4209" spans="1:8" x14ac:dyDescent="0.25">
      <c r="A4209" s="1">
        <v>43935</v>
      </c>
      <c r="B4209" t="s">
        <v>306</v>
      </c>
      <c r="C4209">
        <v>8</v>
      </c>
      <c r="D4209">
        <v>36.6</v>
      </c>
      <c r="E4209">
        <v>3</v>
      </c>
      <c r="F4209">
        <v>13.7</v>
      </c>
      <c r="G4209">
        <v>0</v>
      </c>
      <c r="H4209">
        <v>0</v>
      </c>
    </row>
    <row r="4210" spans="1:8" x14ac:dyDescent="0.25">
      <c r="A4210" s="1">
        <v>43935</v>
      </c>
      <c r="B4210" t="s">
        <v>307</v>
      </c>
      <c r="C4210">
        <v>49</v>
      </c>
      <c r="D4210">
        <v>107.8</v>
      </c>
      <c r="E4210">
        <v>8</v>
      </c>
      <c r="F4210">
        <v>17.600000000000001</v>
      </c>
      <c r="G4210">
        <v>8</v>
      </c>
      <c r="H4210">
        <v>17.600000000000001</v>
      </c>
    </row>
    <row r="4211" spans="1:8" x14ac:dyDescent="0.25">
      <c r="A4211" s="1">
        <v>43935</v>
      </c>
      <c r="B4211" t="s">
        <v>308</v>
      </c>
      <c r="C4211">
        <v>137</v>
      </c>
      <c r="D4211">
        <v>199.6</v>
      </c>
      <c r="E4211">
        <v>9</v>
      </c>
      <c r="F4211">
        <v>13.1</v>
      </c>
      <c r="G4211">
        <v>18</v>
      </c>
      <c r="H4211">
        <v>26.2</v>
      </c>
    </row>
    <row r="4212" spans="1:8" x14ac:dyDescent="0.25">
      <c r="A4212" s="1">
        <v>43935</v>
      </c>
      <c r="B4212" t="s">
        <v>309</v>
      </c>
      <c r="C4212">
        <v>101</v>
      </c>
      <c r="D4212">
        <v>99.2</v>
      </c>
      <c r="E4212">
        <v>29</v>
      </c>
      <c r="F4212">
        <v>28.5</v>
      </c>
      <c r="G4212">
        <v>28</v>
      </c>
      <c r="H4212">
        <v>27.5</v>
      </c>
    </row>
    <row r="4213" spans="1:8" x14ac:dyDescent="0.25">
      <c r="A4213" s="1">
        <v>43935</v>
      </c>
      <c r="B4213" t="s">
        <v>310</v>
      </c>
      <c r="C4213">
        <v>40</v>
      </c>
      <c r="D4213">
        <v>91.7</v>
      </c>
      <c r="E4213">
        <v>11</v>
      </c>
      <c r="F4213">
        <v>25.2</v>
      </c>
      <c r="G4213">
        <v>10</v>
      </c>
      <c r="H4213">
        <v>22.9</v>
      </c>
    </row>
    <row r="4214" spans="1:8" x14ac:dyDescent="0.25">
      <c r="A4214" s="1">
        <v>43935</v>
      </c>
      <c r="B4214" t="s">
        <v>311</v>
      </c>
      <c r="C4214">
        <v>95</v>
      </c>
      <c r="D4214">
        <v>167.2</v>
      </c>
      <c r="E4214">
        <v>9</v>
      </c>
      <c r="F4214">
        <v>15.8</v>
      </c>
      <c r="G4214">
        <v>23</v>
      </c>
      <c r="H4214">
        <v>40.5</v>
      </c>
    </row>
    <row r="4215" spans="1:8" x14ac:dyDescent="0.25">
      <c r="A4215" s="1">
        <v>43935</v>
      </c>
      <c r="B4215" t="s">
        <v>312</v>
      </c>
      <c r="C4215">
        <v>87</v>
      </c>
      <c r="D4215">
        <v>118.5</v>
      </c>
      <c r="E4215">
        <v>13</v>
      </c>
      <c r="F4215">
        <v>17.7</v>
      </c>
      <c r="G4215">
        <v>11</v>
      </c>
      <c r="H4215">
        <v>15</v>
      </c>
    </row>
    <row r="4216" spans="1:8" x14ac:dyDescent="0.25">
      <c r="A4216" s="1">
        <v>43935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43935</v>
      </c>
      <c r="B4217" t="s">
        <v>314</v>
      </c>
      <c r="C4217">
        <v>27</v>
      </c>
      <c r="D4217">
        <v>60.9</v>
      </c>
      <c r="E4217">
        <v>1</v>
      </c>
      <c r="F4217">
        <v>2.2999999999999998</v>
      </c>
      <c r="G4217">
        <v>2</v>
      </c>
      <c r="H4217">
        <v>4.5</v>
      </c>
    </row>
    <row r="4218" spans="1:8" x14ac:dyDescent="0.25">
      <c r="A4218" s="1">
        <v>43935</v>
      </c>
      <c r="B4218" t="s">
        <v>315</v>
      </c>
      <c r="C4218">
        <v>16</v>
      </c>
      <c r="D4218">
        <v>128.30000000000001</v>
      </c>
      <c r="E4218">
        <v>8</v>
      </c>
      <c r="F4218">
        <v>64.099999999999994</v>
      </c>
      <c r="G4218">
        <v>4</v>
      </c>
      <c r="H4218">
        <v>32.1</v>
      </c>
    </row>
    <row r="4219" spans="1:8" x14ac:dyDescent="0.25">
      <c r="A4219" s="1">
        <v>43935</v>
      </c>
      <c r="B4219" t="s">
        <v>316</v>
      </c>
      <c r="C4219">
        <v>11</v>
      </c>
      <c r="D4219">
        <v>43</v>
      </c>
      <c r="E4219">
        <v>3</v>
      </c>
      <c r="F4219">
        <v>11.7</v>
      </c>
      <c r="G4219">
        <v>3</v>
      </c>
      <c r="H4219">
        <v>11.7</v>
      </c>
    </row>
    <row r="4220" spans="1:8" x14ac:dyDescent="0.25">
      <c r="A4220" s="1">
        <v>43935</v>
      </c>
      <c r="B4220" t="s">
        <v>317</v>
      </c>
      <c r="C4220">
        <v>13</v>
      </c>
      <c r="D4220">
        <v>52.9</v>
      </c>
      <c r="E4220">
        <v>3</v>
      </c>
      <c r="F4220">
        <v>12.2</v>
      </c>
      <c r="G4220">
        <v>5</v>
      </c>
      <c r="H4220">
        <v>20.399999999999999</v>
      </c>
    </row>
    <row r="4221" spans="1:8" x14ac:dyDescent="0.25">
      <c r="A4221" s="1">
        <v>43935</v>
      </c>
      <c r="B4221" t="s">
        <v>318</v>
      </c>
      <c r="C4221">
        <v>30</v>
      </c>
      <c r="D4221">
        <v>113</v>
      </c>
      <c r="E4221">
        <v>12</v>
      </c>
      <c r="F4221">
        <v>45.2</v>
      </c>
      <c r="G4221">
        <v>8</v>
      </c>
      <c r="H4221">
        <v>30.1</v>
      </c>
    </row>
    <row r="4222" spans="1:8" x14ac:dyDescent="0.25">
      <c r="A4222" s="1">
        <v>43935</v>
      </c>
      <c r="B4222" t="s">
        <v>319</v>
      </c>
      <c r="C4222">
        <v>50</v>
      </c>
      <c r="D4222">
        <v>108.5</v>
      </c>
      <c r="E4222">
        <v>5</v>
      </c>
      <c r="F4222">
        <v>10.8</v>
      </c>
      <c r="G4222">
        <v>6</v>
      </c>
      <c r="H4222">
        <v>13</v>
      </c>
    </row>
    <row r="4223" spans="1:8" x14ac:dyDescent="0.25">
      <c r="A4223" s="1">
        <v>43935</v>
      </c>
      <c r="B4223" t="s">
        <v>320</v>
      </c>
      <c r="C4223">
        <v>7</v>
      </c>
      <c r="D4223">
        <v>40.1</v>
      </c>
      <c r="E4223">
        <v>3</v>
      </c>
      <c r="F4223">
        <v>17.2</v>
      </c>
      <c r="G4223">
        <v>4</v>
      </c>
      <c r="H4223">
        <v>22.9</v>
      </c>
    </row>
    <row r="4224" spans="1:8" x14ac:dyDescent="0.25">
      <c r="A4224" s="1">
        <v>43935</v>
      </c>
      <c r="B4224" t="s">
        <v>321</v>
      </c>
      <c r="C4224">
        <v>40</v>
      </c>
      <c r="D4224">
        <v>82.2</v>
      </c>
      <c r="E4224">
        <v>8</v>
      </c>
      <c r="F4224">
        <v>16.399999999999999</v>
      </c>
      <c r="G4224">
        <v>5</v>
      </c>
      <c r="H4224">
        <v>10.3</v>
      </c>
    </row>
    <row r="4225" spans="1:8" x14ac:dyDescent="0.25">
      <c r="A4225" s="1">
        <v>43935</v>
      </c>
      <c r="B4225" t="s">
        <v>322</v>
      </c>
      <c r="C4225">
        <v>20</v>
      </c>
      <c r="D4225">
        <v>68.3</v>
      </c>
      <c r="E4225">
        <v>5</v>
      </c>
      <c r="F4225">
        <v>17.100000000000001</v>
      </c>
      <c r="G4225">
        <v>4</v>
      </c>
      <c r="H4225">
        <v>13.7</v>
      </c>
    </row>
    <row r="4226" spans="1:8" x14ac:dyDescent="0.25">
      <c r="A4226" s="1">
        <v>43935</v>
      </c>
      <c r="B4226" t="s">
        <v>323</v>
      </c>
      <c r="C4226">
        <v>22</v>
      </c>
      <c r="D4226">
        <v>55.5</v>
      </c>
      <c r="E4226">
        <v>9</v>
      </c>
      <c r="F4226">
        <v>22.7</v>
      </c>
      <c r="G4226">
        <v>5</v>
      </c>
      <c r="H4226">
        <v>12.6</v>
      </c>
    </row>
    <row r="4227" spans="1:8" x14ac:dyDescent="0.25">
      <c r="A4227" s="1">
        <v>43935</v>
      </c>
      <c r="B4227" t="s">
        <v>324</v>
      </c>
      <c r="C4227">
        <v>24</v>
      </c>
      <c r="D4227">
        <v>91.2</v>
      </c>
      <c r="E4227">
        <v>5</v>
      </c>
      <c r="F4227">
        <v>19</v>
      </c>
      <c r="G4227">
        <v>6</v>
      </c>
      <c r="H4227">
        <v>22.8</v>
      </c>
    </row>
    <row r="4228" spans="1:8" x14ac:dyDescent="0.25">
      <c r="A4228" s="1">
        <v>43935</v>
      </c>
      <c r="B4228" t="s">
        <v>325</v>
      </c>
      <c r="C4228">
        <v>8</v>
      </c>
      <c r="D4228">
        <v>45.9</v>
      </c>
      <c r="E4228">
        <v>4</v>
      </c>
      <c r="F4228">
        <v>23</v>
      </c>
      <c r="G4228">
        <v>1</v>
      </c>
      <c r="H4228">
        <v>5.7</v>
      </c>
    </row>
    <row r="4229" spans="1:8" x14ac:dyDescent="0.25">
      <c r="A4229" s="1">
        <v>43935</v>
      </c>
      <c r="B4229" t="s">
        <v>326</v>
      </c>
      <c r="C4229">
        <v>43</v>
      </c>
      <c r="D4229">
        <v>85.8</v>
      </c>
      <c r="E4229">
        <v>14</v>
      </c>
      <c r="F4229">
        <v>27.9</v>
      </c>
      <c r="G4229">
        <v>5</v>
      </c>
      <c r="H4229">
        <v>10</v>
      </c>
    </row>
    <row r="4230" spans="1:8" x14ac:dyDescent="0.25">
      <c r="A4230" s="1">
        <v>43935</v>
      </c>
      <c r="B4230" t="s">
        <v>327</v>
      </c>
      <c r="C4230">
        <v>13</v>
      </c>
      <c r="D4230">
        <v>65.900000000000006</v>
      </c>
      <c r="E4230">
        <v>4</v>
      </c>
      <c r="F4230">
        <v>20.3</v>
      </c>
      <c r="G4230">
        <v>1</v>
      </c>
      <c r="H4230">
        <v>5.0999999999999996</v>
      </c>
    </row>
    <row r="4231" spans="1:8" x14ac:dyDescent="0.25">
      <c r="A4231" s="1">
        <v>43935</v>
      </c>
      <c r="B4231" t="s">
        <v>328</v>
      </c>
      <c r="C4231">
        <v>66</v>
      </c>
      <c r="D4231">
        <v>129.1</v>
      </c>
      <c r="E4231">
        <v>19</v>
      </c>
      <c r="F4231">
        <v>37.200000000000003</v>
      </c>
      <c r="G4231">
        <v>9</v>
      </c>
      <c r="H4231">
        <v>17.600000000000001</v>
      </c>
    </row>
    <row r="4232" spans="1:8" x14ac:dyDescent="0.25">
      <c r="A4232" s="1">
        <v>43935</v>
      </c>
      <c r="B4232" t="s">
        <v>329</v>
      </c>
      <c r="C4232">
        <v>42</v>
      </c>
      <c r="D4232">
        <v>217.3</v>
      </c>
      <c r="E4232">
        <v>5</v>
      </c>
      <c r="F4232">
        <v>25.9</v>
      </c>
      <c r="G4232">
        <v>1</v>
      </c>
      <c r="H4232">
        <v>5.2</v>
      </c>
    </row>
    <row r="4233" spans="1:8" x14ac:dyDescent="0.25">
      <c r="A4233" s="1">
        <v>43935</v>
      </c>
      <c r="B4233" t="s">
        <v>330</v>
      </c>
      <c r="C4233">
        <v>28</v>
      </c>
      <c r="D4233">
        <v>44.2</v>
      </c>
      <c r="E4233">
        <v>4</v>
      </c>
      <c r="F4233">
        <v>6.3</v>
      </c>
      <c r="G4233">
        <v>2</v>
      </c>
      <c r="H4233">
        <v>3.2</v>
      </c>
    </row>
    <row r="4234" spans="1:8" x14ac:dyDescent="0.25">
      <c r="A4234" s="1">
        <v>43935</v>
      </c>
      <c r="B4234" t="s">
        <v>331</v>
      </c>
      <c r="C4234">
        <v>17</v>
      </c>
      <c r="D4234">
        <v>87.4</v>
      </c>
      <c r="E4234">
        <v>5</v>
      </c>
      <c r="F4234">
        <v>25.7</v>
      </c>
      <c r="G4234">
        <v>2</v>
      </c>
      <c r="H4234">
        <v>10.3</v>
      </c>
    </row>
    <row r="4235" spans="1:8" x14ac:dyDescent="0.25">
      <c r="A4235" s="1">
        <v>43935</v>
      </c>
      <c r="B4235" t="s">
        <v>332</v>
      </c>
      <c r="C4235">
        <v>14</v>
      </c>
      <c r="D4235">
        <v>93.5</v>
      </c>
      <c r="E4235">
        <v>6</v>
      </c>
      <c r="F4235">
        <v>40.1</v>
      </c>
      <c r="G4235">
        <v>0</v>
      </c>
      <c r="H4235">
        <v>0</v>
      </c>
    </row>
    <row r="4236" spans="1:8" x14ac:dyDescent="0.25">
      <c r="A4236" s="1">
        <v>43935</v>
      </c>
      <c r="B4236" t="s">
        <v>333</v>
      </c>
      <c r="C4236">
        <v>1</v>
      </c>
      <c r="D4236">
        <v>3.9</v>
      </c>
      <c r="E4236">
        <v>1</v>
      </c>
      <c r="F4236">
        <v>3.9</v>
      </c>
      <c r="G4236">
        <v>0</v>
      </c>
      <c r="H4236">
        <v>0</v>
      </c>
    </row>
    <row r="4237" spans="1:8" x14ac:dyDescent="0.25">
      <c r="A4237" s="1">
        <v>43935</v>
      </c>
      <c r="B4237" t="s">
        <v>334</v>
      </c>
      <c r="C4237">
        <v>90</v>
      </c>
      <c r="D4237">
        <v>81.5</v>
      </c>
      <c r="E4237">
        <v>20</v>
      </c>
      <c r="F4237">
        <v>18.100000000000001</v>
      </c>
      <c r="G4237">
        <v>18</v>
      </c>
      <c r="H4237">
        <v>16.3</v>
      </c>
    </row>
    <row r="4238" spans="1:8" x14ac:dyDescent="0.25">
      <c r="A4238" s="1">
        <v>43935</v>
      </c>
      <c r="B4238" t="s">
        <v>335</v>
      </c>
      <c r="C4238">
        <v>9</v>
      </c>
      <c r="D4238">
        <v>34.700000000000003</v>
      </c>
      <c r="E4238">
        <v>0</v>
      </c>
      <c r="F4238">
        <v>0</v>
      </c>
      <c r="G4238">
        <v>1</v>
      </c>
      <c r="H4238">
        <v>3.9</v>
      </c>
    </row>
    <row r="4239" spans="1:8" x14ac:dyDescent="0.25">
      <c r="A4239" s="1">
        <v>43935</v>
      </c>
      <c r="B4239" t="s">
        <v>336</v>
      </c>
      <c r="C4239">
        <v>10</v>
      </c>
      <c r="D4239">
        <v>67.900000000000006</v>
      </c>
      <c r="E4239">
        <v>1</v>
      </c>
      <c r="F4239">
        <v>6.8</v>
      </c>
      <c r="G4239">
        <v>0</v>
      </c>
      <c r="H4239">
        <v>0</v>
      </c>
    </row>
    <row r="4240" spans="1:8" x14ac:dyDescent="0.25">
      <c r="A4240" s="1">
        <v>43935</v>
      </c>
      <c r="B4240" t="s">
        <v>337</v>
      </c>
      <c r="C4240">
        <v>19</v>
      </c>
      <c r="D4240">
        <v>77.7</v>
      </c>
      <c r="E4240">
        <v>1</v>
      </c>
      <c r="F4240">
        <v>4.0999999999999996</v>
      </c>
      <c r="G4240">
        <v>1</v>
      </c>
      <c r="H4240">
        <v>4.0999999999999996</v>
      </c>
    </row>
    <row r="4241" spans="1:8" x14ac:dyDescent="0.25">
      <c r="A4241" s="1">
        <v>43935</v>
      </c>
      <c r="B4241" t="s">
        <v>338</v>
      </c>
      <c r="C4241">
        <v>45</v>
      </c>
      <c r="D4241">
        <v>109.5</v>
      </c>
      <c r="E4241">
        <v>8</v>
      </c>
      <c r="F4241">
        <v>19.5</v>
      </c>
      <c r="G4241">
        <v>1</v>
      </c>
      <c r="H4241">
        <v>2.4</v>
      </c>
    </row>
    <row r="4242" spans="1:8" x14ac:dyDescent="0.25">
      <c r="A4242" s="1">
        <v>43935</v>
      </c>
      <c r="B4242" t="s">
        <v>339</v>
      </c>
      <c r="C4242">
        <v>9</v>
      </c>
      <c r="D4242">
        <v>36.9</v>
      </c>
      <c r="E4242">
        <v>1</v>
      </c>
      <c r="F4242">
        <v>4.0999999999999996</v>
      </c>
      <c r="G4242">
        <v>0</v>
      </c>
      <c r="H4242">
        <v>0</v>
      </c>
    </row>
    <row r="4243" spans="1:8" x14ac:dyDescent="0.25">
      <c r="A4243" s="1">
        <v>43935</v>
      </c>
      <c r="B4243" t="s">
        <v>340</v>
      </c>
      <c r="C4243">
        <v>14</v>
      </c>
      <c r="D4243">
        <v>58.5</v>
      </c>
      <c r="E4243">
        <v>2</v>
      </c>
      <c r="F4243">
        <v>8.4</v>
      </c>
      <c r="G4243">
        <v>1</v>
      </c>
      <c r="H4243">
        <v>4.2</v>
      </c>
    </row>
    <row r="4244" spans="1:8" x14ac:dyDescent="0.25">
      <c r="A4244" s="1">
        <v>43935</v>
      </c>
      <c r="B4244" t="s">
        <v>341</v>
      </c>
      <c r="C4244">
        <v>16</v>
      </c>
      <c r="D4244">
        <v>55.5</v>
      </c>
      <c r="E4244">
        <v>4</v>
      </c>
      <c r="F4244">
        <v>13.9</v>
      </c>
      <c r="G4244">
        <v>1</v>
      </c>
      <c r="H4244">
        <v>3.5</v>
      </c>
    </row>
    <row r="4245" spans="1:8" x14ac:dyDescent="0.25">
      <c r="A4245" s="1">
        <v>43935</v>
      </c>
      <c r="B4245" t="s">
        <v>342</v>
      </c>
      <c r="C4245">
        <v>18</v>
      </c>
      <c r="D4245">
        <v>82.3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43935</v>
      </c>
      <c r="B4246" t="s">
        <v>343</v>
      </c>
      <c r="C4246">
        <v>60</v>
      </c>
      <c r="D4246">
        <v>114.7</v>
      </c>
      <c r="E4246">
        <v>14</v>
      </c>
      <c r="F4246">
        <v>26.8</v>
      </c>
      <c r="G4246">
        <v>9</v>
      </c>
      <c r="H4246">
        <v>17.2</v>
      </c>
    </row>
    <row r="4247" spans="1:8" x14ac:dyDescent="0.25">
      <c r="A4247" s="1">
        <v>43935</v>
      </c>
      <c r="B4247" t="s">
        <v>344</v>
      </c>
      <c r="C4247">
        <v>16</v>
      </c>
      <c r="D4247">
        <v>98.3</v>
      </c>
      <c r="E4247">
        <v>3</v>
      </c>
      <c r="F4247">
        <v>18.399999999999999</v>
      </c>
      <c r="G4247">
        <v>3</v>
      </c>
      <c r="H4247">
        <v>18.399999999999999</v>
      </c>
    </row>
    <row r="4248" spans="1:8" x14ac:dyDescent="0.25">
      <c r="A4248" s="1">
        <v>43935</v>
      </c>
      <c r="B4248" t="s">
        <v>345</v>
      </c>
      <c r="C4248">
        <v>12</v>
      </c>
      <c r="D4248">
        <v>89.8</v>
      </c>
      <c r="E4248">
        <v>5</v>
      </c>
      <c r="F4248">
        <v>37.4</v>
      </c>
      <c r="G4248">
        <v>1</v>
      </c>
      <c r="H4248">
        <v>7.5</v>
      </c>
    </row>
    <row r="4249" spans="1:8" x14ac:dyDescent="0.25">
      <c r="A4249" s="1">
        <v>43935</v>
      </c>
      <c r="B4249" t="s">
        <v>346</v>
      </c>
      <c r="C4249">
        <v>153</v>
      </c>
      <c r="D4249">
        <v>97.6</v>
      </c>
      <c r="E4249">
        <v>34</v>
      </c>
      <c r="F4249">
        <v>21.7</v>
      </c>
      <c r="G4249">
        <v>23</v>
      </c>
      <c r="H4249">
        <v>14.7</v>
      </c>
    </row>
    <row r="4250" spans="1:8" x14ac:dyDescent="0.25">
      <c r="A4250" s="1">
        <v>43935</v>
      </c>
      <c r="B4250" t="s">
        <v>347</v>
      </c>
      <c r="C4250">
        <v>23</v>
      </c>
      <c r="D4250">
        <v>79.599999999999994</v>
      </c>
      <c r="E4250">
        <v>7</v>
      </c>
      <c r="F4250">
        <v>24.2</v>
      </c>
      <c r="G4250">
        <v>2</v>
      </c>
      <c r="H4250">
        <v>6.9</v>
      </c>
    </row>
    <row r="4251" spans="1:8" x14ac:dyDescent="0.25">
      <c r="A4251" s="1">
        <v>43935</v>
      </c>
      <c r="B4251" t="s">
        <v>348</v>
      </c>
      <c r="C4251">
        <v>17</v>
      </c>
      <c r="D4251">
        <v>99.3</v>
      </c>
      <c r="E4251">
        <v>4</v>
      </c>
      <c r="F4251">
        <v>23.4</v>
      </c>
      <c r="G4251">
        <v>3</v>
      </c>
      <c r="H4251">
        <v>17.5</v>
      </c>
    </row>
    <row r="4252" spans="1:8" x14ac:dyDescent="0.25">
      <c r="A4252" s="1">
        <v>43935</v>
      </c>
      <c r="B4252" t="s">
        <v>349</v>
      </c>
      <c r="C4252">
        <v>9</v>
      </c>
      <c r="D4252">
        <v>39.700000000000003</v>
      </c>
      <c r="E4252">
        <v>2</v>
      </c>
      <c r="F4252">
        <v>8.8000000000000007</v>
      </c>
      <c r="G4252">
        <v>3</v>
      </c>
      <c r="H4252">
        <v>13.2</v>
      </c>
    </row>
    <row r="4253" spans="1:8" x14ac:dyDescent="0.25">
      <c r="A4253" s="1">
        <v>43935</v>
      </c>
      <c r="B4253" t="s">
        <v>350</v>
      </c>
      <c r="C4253">
        <v>45</v>
      </c>
      <c r="D4253">
        <v>69.3</v>
      </c>
      <c r="E4253">
        <v>12</v>
      </c>
      <c r="F4253">
        <v>18.5</v>
      </c>
      <c r="G4253">
        <v>9</v>
      </c>
      <c r="H4253">
        <v>13.9</v>
      </c>
    </row>
    <row r="4254" spans="1:8" x14ac:dyDescent="0.25">
      <c r="A4254" s="1">
        <v>43935</v>
      </c>
      <c r="B4254" t="s">
        <v>351</v>
      </c>
      <c r="C4254">
        <v>37</v>
      </c>
      <c r="D4254">
        <v>84.6</v>
      </c>
      <c r="E4254">
        <v>13</v>
      </c>
      <c r="F4254">
        <v>29.7</v>
      </c>
      <c r="G4254">
        <v>6</v>
      </c>
      <c r="H4254">
        <v>13.7</v>
      </c>
    </row>
    <row r="4255" spans="1:8" x14ac:dyDescent="0.25">
      <c r="A4255" s="1">
        <v>43935</v>
      </c>
      <c r="B4255" t="s">
        <v>352</v>
      </c>
      <c r="C4255">
        <v>70</v>
      </c>
      <c r="D4255">
        <v>55.9</v>
      </c>
      <c r="E4255">
        <v>15</v>
      </c>
      <c r="F4255">
        <v>12</v>
      </c>
      <c r="G4255">
        <v>5</v>
      </c>
      <c r="H4255">
        <v>4</v>
      </c>
    </row>
    <row r="4256" spans="1:8" x14ac:dyDescent="0.25">
      <c r="A4256" s="1">
        <v>43935</v>
      </c>
      <c r="B4256" t="s">
        <v>353</v>
      </c>
      <c r="C4256">
        <v>4</v>
      </c>
      <c r="D4256">
        <v>46.5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43935</v>
      </c>
      <c r="B4257" t="s">
        <v>354</v>
      </c>
      <c r="C4257">
        <v>42</v>
      </c>
      <c r="D4257">
        <v>95.7</v>
      </c>
      <c r="E4257">
        <v>5</v>
      </c>
      <c r="F4257">
        <v>11.4</v>
      </c>
      <c r="G4257">
        <v>3</v>
      </c>
      <c r="H4257">
        <v>6.8</v>
      </c>
    </row>
    <row r="4258" spans="1:8" x14ac:dyDescent="0.25">
      <c r="A4258" s="1">
        <v>43935</v>
      </c>
      <c r="B4258" t="s">
        <v>355</v>
      </c>
      <c r="C4258">
        <v>19</v>
      </c>
      <c r="D4258">
        <v>87</v>
      </c>
      <c r="E4258">
        <v>5</v>
      </c>
      <c r="F4258">
        <v>22.9</v>
      </c>
      <c r="G4258">
        <v>3</v>
      </c>
      <c r="H4258">
        <v>13.7</v>
      </c>
    </row>
    <row r="4259" spans="1:8" x14ac:dyDescent="0.25">
      <c r="A4259" s="1">
        <v>43935</v>
      </c>
      <c r="B4259" t="s">
        <v>356</v>
      </c>
      <c r="C4259">
        <v>28</v>
      </c>
      <c r="D4259">
        <v>58.4</v>
      </c>
      <c r="E4259">
        <v>7</v>
      </c>
      <c r="F4259">
        <v>14.6</v>
      </c>
      <c r="G4259">
        <v>7</v>
      </c>
      <c r="H4259">
        <v>14.6</v>
      </c>
    </row>
    <row r="4260" spans="1:8" x14ac:dyDescent="0.25">
      <c r="A4260" s="1">
        <v>43935</v>
      </c>
      <c r="B4260" t="s">
        <v>357</v>
      </c>
      <c r="C4260">
        <v>57</v>
      </c>
      <c r="D4260">
        <v>251.3</v>
      </c>
      <c r="E4260">
        <v>9</v>
      </c>
      <c r="F4260">
        <v>39.700000000000003</v>
      </c>
      <c r="G4260">
        <v>4</v>
      </c>
      <c r="H4260">
        <v>17.600000000000001</v>
      </c>
    </row>
    <row r="4261" spans="1:8" x14ac:dyDescent="0.25">
      <c r="A4261" s="1">
        <v>43935</v>
      </c>
      <c r="B4261" t="s">
        <v>358</v>
      </c>
      <c r="C4261">
        <v>47</v>
      </c>
      <c r="D4261">
        <v>105.1</v>
      </c>
      <c r="E4261">
        <v>3</v>
      </c>
      <c r="F4261">
        <v>6.7</v>
      </c>
      <c r="G4261">
        <v>3</v>
      </c>
      <c r="H4261">
        <v>6.7</v>
      </c>
    </row>
    <row r="4262" spans="1:8" x14ac:dyDescent="0.25">
      <c r="A4262" s="1">
        <v>43935</v>
      </c>
      <c r="B4262" t="s">
        <v>359</v>
      </c>
      <c r="C4262">
        <v>128</v>
      </c>
      <c r="D4262">
        <v>99.3</v>
      </c>
      <c r="E4262">
        <v>18</v>
      </c>
      <c r="F4262">
        <v>14</v>
      </c>
      <c r="G4262">
        <v>18</v>
      </c>
      <c r="H4262">
        <v>14</v>
      </c>
    </row>
    <row r="4263" spans="1:8" x14ac:dyDescent="0.25">
      <c r="A4263" s="1">
        <v>43921</v>
      </c>
      <c r="B4263" t="s">
        <v>7</v>
      </c>
      <c r="C4263">
        <v>5</v>
      </c>
      <c r="D4263">
        <v>19.7</v>
      </c>
      <c r="E4263">
        <v>1</v>
      </c>
      <c r="F4263">
        <v>3.9</v>
      </c>
      <c r="G4263">
        <v>0</v>
      </c>
      <c r="H4263">
        <v>0</v>
      </c>
    </row>
    <row r="4264" spans="1:8" x14ac:dyDescent="0.25">
      <c r="A4264" s="1">
        <v>43921</v>
      </c>
      <c r="B4264" t="s">
        <v>8</v>
      </c>
      <c r="C4264">
        <v>16</v>
      </c>
      <c r="D4264">
        <v>50.2</v>
      </c>
      <c r="E4264">
        <v>5</v>
      </c>
      <c r="F4264">
        <v>15.7</v>
      </c>
      <c r="G4264">
        <v>2</v>
      </c>
      <c r="H4264">
        <v>6.3</v>
      </c>
    </row>
    <row r="4265" spans="1:8" x14ac:dyDescent="0.25">
      <c r="A4265" s="1">
        <v>43921</v>
      </c>
      <c r="B4265" t="s">
        <v>9</v>
      </c>
      <c r="C4265">
        <v>9</v>
      </c>
      <c r="D4265">
        <v>33.200000000000003</v>
      </c>
      <c r="E4265">
        <v>4</v>
      </c>
      <c r="F4265">
        <v>14.7</v>
      </c>
      <c r="G4265">
        <v>1</v>
      </c>
      <c r="H4265">
        <v>3.7</v>
      </c>
    </row>
    <row r="4266" spans="1:8" x14ac:dyDescent="0.25">
      <c r="A4266" s="1">
        <v>43921</v>
      </c>
      <c r="B4266" t="s">
        <v>10</v>
      </c>
      <c r="C4266">
        <v>2</v>
      </c>
      <c r="D4266">
        <v>7.2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43921</v>
      </c>
      <c r="B4267" t="s">
        <v>11</v>
      </c>
      <c r="C4267">
        <v>8</v>
      </c>
      <c r="D4267">
        <v>39.700000000000003</v>
      </c>
      <c r="E4267">
        <v>4</v>
      </c>
      <c r="F4267">
        <v>19.8</v>
      </c>
      <c r="G4267">
        <v>0</v>
      </c>
      <c r="H4267">
        <v>0</v>
      </c>
    </row>
    <row r="4268" spans="1:8" x14ac:dyDescent="0.25">
      <c r="A4268" s="1">
        <v>43921</v>
      </c>
      <c r="B4268" t="s">
        <v>12</v>
      </c>
      <c r="C4268">
        <v>25</v>
      </c>
      <c r="D4268">
        <v>97.7</v>
      </c>
      <c r="E4268">
        <v>5</v>
      </c>
      <c r="F4268">
        <v>19.5</v>
      </c>
      <c r="G4268">
        <v>2</v>
      </c>
      <c r="H4268">
        <v>7.8</v>
      </c>
    </row>
    <row r="4269" spans="1:8" x14ac:dyDescent="0.25">
      <c r="A4269" s="1">
        <v>43921</v>
      </c>
      <c r="B4269" t="s">
        <v>13</v>
      </c>
      <c r="C4269">
        <v>47</v>
      </c>
      <c r="D4269">
        <v>42.9</v>
      </c>
      <c r="E4269">
        <v>26</v>
      </c>
      <c r="F4269">
        <v>23.8</v>
      </c>
      <c r="G4269">
        <v>5</v>
      </c>
      <c r="H4269">
        <v>4.5999999999999996</v>
      </c>
    </row>
    <row r="4270" spans="1:8" x14ac:dyDescent="0.25">
      <c r="A4270" s="1">
        <v>43921</v>
      </c>
      <c r="B4270" t="s">
        <v>14</v>
      </c>
      <c r="C4270">
        <v>24</v>
      </c>
      <c r="D4270">
        <v>32.799999999999997</v>
      </c>
      <c r="E4270">
        <v>12</v>
      </c>
      <c r="F4270">
        <v>16.399999999999999</v>
      </c>
      <c r="G4270">
        <v>3</v>
      </c>
      <c r="H4270">
        <v>4.0999999999999996</v>
      </c>
    </row>
    <row r="4271" spans="1:8" x14ac:dyDescent="0.25">
      <c r="A4271" s="1">
        <v>43921</v>
      </c>
      <c r="B4271" t="s">
        <v>15</v>
      </c>
      <c r="C4271">
        <v>81</v>
      </c>
      <c r="D4271">
        <v>38.200000000000003</v>
      </c>
      <c r="E4271">
        <v>59</v>
      </c>
      <c r="F4271">
        <v>27.8</v>
      </c>
      <c r="G4271">
        <v>1</v>
      </c>
      <c r="H4271">
        <v>0.5</v>
      </c>
    </row>
    <row r="4272" spans="1:8" x14ac:dyDescent="0.25">
      <c r="A4272" s="1">
        <v>43921</v>
      </c>
      <c r="B4272" t="s">
        <v>16</v>
      </c>
      <c r="C4272">
        <v>49</v>
      </c>
      <c r="D4272">
        <v>43.8</v>
      </c>
      <c r="E4272">
        <v>31</v>
      </c>
      <c r="F4272">
        <v>27.7</v>
      </c>
      <c r="G4272">
        <v>2</v>
      </c>
      <c r="H4272">
        <v>1.8</v>
      </c>
    </row>
    <row r="4273" spans="1:8" x14ac:dyDescent="0.25">
      <c r="A4273" s="1">
        <v>43921</v>
      </c>
      <c r="B4273" t="s">
        <v>17</v>
      </c>
      <c r="C4273">
        <v>23</v>
      </c>
      <c r="D4273">
        <v>225.4</v>
      </c>
      <c r="E4273">
        <v>10</v>
      </c>
      <c r="F4273">
        <v>98</v>
      </c>
      <c r="G4273">
        <v>4</v>
      </c>
      <c r="H4273">
        <v>39.200000000000003</v>
      </c>
    </row>
    <row r="4274" spans="1:8" x14ac:dyDescent="0.25">
      <c r="A4274" s="1">
        <v>43921</v>
      </c>
      <c r="B4274" t="s">
        <v>18</v>
      </c>
      <c r="C4274">
        <v>38</v>
      </c>
      <c r="D4274">
        <v>67.900000000000006</v>
      </c>
      <c r="E4274">
        <v>15</v>
      </c>
      <c r="F4274">
        <v>26.8</v>
      </c>
      <c r="G4274">
        <v>2</v>
      </c>
      <c r="H4274">
        <v>3.6</v>
      </c>
    </row>
    <row r="4275" spans="1:8" x14ac:dyDescent="0.25">
      <c r="A4275" s="1">
        <v>43921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43921</v>
      </c>
      <c r="B4276" t="s">
        <v>20</v>
      </c>
      <c r="C4276">
        <v>49</v>
      </c>
      <c r="D4276">
        <v>31.2</v>
      </c>
      <c r="E4276">
        <v>24</v>
      </c>
      <c r="F4276">
        <v>15.3</v>
      </c>
      <c r="G4276">
        <v>9</v>
      </c>
      <c r="H4276">
        <v>5.7</v>
      </c>
    </row>
    <row r="4277" spans="1:8" x14ac:dyDescent="0.25">
      <c r="A4277" s="1">
        <v>43921</v>
      </c>
      <c r="B4277" t="s">
        <v>21</v>
      </c>
      <c r="C4277">
        <v>87</v>
      </c>
      <c r="D4277">
        <v>94.9</v>
      </c>
      <c r="E4277">
        <v>29</v>
      </c>
      <c r="F4277">
        <v>31.6</v>
      </c>
      <c r="G4277">
        <v>5</v>
      </c>
      <c r="H4277">
        <v>5.5</v>
      </c>
    </row>
    <row r="4278" spans="1:8" x14ac:dyDescent="0.25">
      <c r="A4278" s="1">
        <v>43921</v>
      </c>
      <c r="B4278" t="s">
        <v>22</v>
      </c>
      <c r="C4278">
        <v>590</v>
      </c>
      <c r="D4278">
        <v>67.599999999999994</v>
      </c>
      <c r="E4278">
        <v>252</v>
      </c>
      <c r="F4278">
        <v>28.9</v>
      </c>
      <c r="G4278">
        <v>32</v>
      </c>
      <c r="H4278">
        <v>3.7</v>
      </c>
    </row>
    <row r="4279" spans="1:8" x14ac:dyDescent="0.25">
      <c r="A4279" s="1">
        <v>43921</v>
      </c>
      <c r="B4279" t="s">
        <v>23</v>
      </c>
      <c r="C4279">
        <v>70</v>
      </c>
      <c r="D4279">
        <v>42.7</v>
      </c>
      <c r="E4279">
        <v>43</v>
      </c>
      <c r="F4279">
        <v>26.2</v>
      </c>
      <c r="G4279">
        <v>6</v>
      </c>
      <c r="H4279">
        <v>3.7</v>
      </c>
    </row>
    <row r="4280" spans="1:8" x14ac:dyDescent="0.25">
      <c r="A4280" s="1">
        <v>43921</v>
      </c>
      <c r="B4280" t="s">
        <v>24</v>
      </c>
      <c r="C4280">
        <v>1</v>
      </c>
      <c r="D4280">
        <v>8.6</v>
      </c>
      <c r="E4280">
        <v>1</v>
      </c>
      <c r="F4280">
        <v>8.6</v>
      </c>
      <c r="G4280">
        <v>0</v>
      </c>
      <c r="H4280">
        <v>0</v>
      </c>
    </row>
    <row r="4281" spans="1:8" x14ac:dyDescent="0.25">
      <c r="A4281" s="1">
        <v>43921</v>
      </c>
      <c r="B4281" t="s">
        <v>25</v>
      </c>
      <c r="C4281">
        <v>61</v>
      </c>
      <c r="D4281">
        <v>37.799999999999997</v>
      </c>
      <c r="E4281">
        <v>35</v>
      </c>
      <c r="F4281">
        <v>21.7</v>
      </c>
      <c r="G4281">
        <v>3</v>
      </c>
      <c r="H4281">
        <v>1.9</v>
      </c>
    </row>
    <row r="4282" spans="1:8" x14ac:dyDescent="0.25">
      <c r="A4282" s="1">
        <v>43921</v>
      </c>
      <c r="B4282" t="s">
        <v>26</v>
      </c>
      <c r="C4282">
        <v>15</v>
      </c>
      <c r="D4282">
        <v>21.9</v>
      </c>
      <c r="E4282">
        <v>8</v>
      </c>
      <c r="F4282">
        <v>11.7</v>
      </c>
      <c r="G4282">
        <v>2</v>
      </c>
      <c r="H4282">
        <v>2.9</v>
      </c>
    </row>
    <row r="4283" spans="1:8" x14ac:dyDescent="0.25">
      <c r="A4283" s="1">
        <v>43921</v>
      </c>
      <c r="B4283" t="s">
        <v>27</v>
      </c>
      <c r="C4283">
        <v>18</v>
      </c>
      <c r="D4283">
        <v>107.6</v>
      </c>
      <c r="E4283">
        <v>5</v>
      </c>
      <c r="F4283">
        <v>29.9</v>
      </c>
      <c r="G4283">
        <v>2</v>
      </c>
      <c r="H4283">
        <v>12</v>
      </c>
    </row>
    <row r="4284" spans="1:8" x14ac:dyDescent="0.25">
      <c r="A4284" s="1">
        <v>43921</v>
      </c>
      <c r="B4284" t="s">
        <v>28</v>
      </c>
      <c r="C4284">
        <v>12</v>
      </c>
      <c r="D4284">
        <v>175</v>
      </c>
      <c r="E4284">
        <v>7</v>
      </c>
      <c r="F4284">
        <v>102.1</v>
      </c>
      <c r="G4284">
        <v>1</v>
      </c>
      <c r="H4284">
        <v>14.6</v>
      </c>
    </row>
    <row r="4285" spans="1:8" x14ac:dyDescent="0.25">
      <c r="A4285" s="1">
        <v>43921</v>
      </c>
      <c r="B4285" t="s">
        <v>29</v>
      </c>
      <c r="C4285">
        <v>12</v>
      </c>
      <c r="D4285">
        <v>48.3</v>
      </c>
      <c r="E4285">
        <v>7</v>
      </c>
      <c r="F4285">
        <v>28.1</v>
      </c>
      <c r="G4285">
        <v>0</v>
      </c>
      <c r="H4285">
        <v>0</v>
      </c>
    </row>
    <row r="4286" spans="1:8" x14ac:dyDescent="0.25">
      <c r="A4286" s="1">
        <v>43921</v>
      </c>
      <c r="B4286" t="s">
        <v>30</v>
      </c>
      <c r="C4286">
        <v>33</v>
      </c>
      <c r="D4286">
        <v>67.7</v>
      </c>
      <c r="E4286">
        <v>17</v>
      </c>
      <c r="F4286">
        <v>34.9</v>
      </c>
      <c r="G4286">
        <v>2</v>
      </c>
      <c r="H4286">
        <v>4.0999999999999996</v>
      </c>
    </row>
    <row r="4287" spans="1:8" x14ac:dyDescent="0.25">
      <c r="A4287" s="1">
        <v>43921</v>
      </c>
      <c r="B4287" t="s">
        <v>31</v>
      </c>
      <c r="C4287">
        <v>25</v>
      </c>
      <c r="D4287">
        <v>42.3</v>
      </c>
      <c r="E4287">
        <v>7</v>
      </c>
      <c r="F4287">
        <v>11.8</v>
      </c>
      <c r="G4287">
        <v>2</v>
      </c>
      <c r="H4287">
        <v>3.4</v>
      </c>
    </row>
    <row r="4288" spans="1:8" x14ac:dyDescent="0.25">
      <c r="A4288" s="1">
        <v>43921</v>
      </c>
      <c r="B4288" t="s">
        <v>32</v>
      </c>
      <c r="C4288">
        <v>16</v>
      </c>
      <c r="D4288">
        <v>100.9</v>
      </c>
      <c r="E4288">
        <v>8</v>
      </c>
      <c r="F4288">
        <v>50.4</v>
      </c>
      <c r="G4288">
        <v>1</v>
      </c>
      <c r="H4288">
        <v>6.3</v>
      </c>
    </row>
    <row r="4289" spans="1:8" x14ac:dyDescent="0.25">
      <c r="A4289" s="1">
        <v>43921</v>
      </c>
      <c r="B4289" t="s">
        <v>33</v>
      </c>
      <c r="C4289">
        <v>27</v>
      </c>
      <c r="D4289">
        <v>75.099999999999994</v>
      </c>
      <c r="E4289">
        <v>20</v>
      </c>
      <c r="F4289">
        <v>55.7</v>
      </c>
      <c r="G4289">
        <v>5</v>
      </c>
      <c r="H4289">
        <v>13.9</v>
      </c>
    </row>
    <row r="4290" spans="1:8" x14ac:dyDescent="0.25">
      <c r="A4290" s="1">
        <v>43921</v>
      </c>
      <c r="B4290" t="s">
        <v>34</v>
      </c>
      <c r="C4290">
        <v>6</v>
      </c>
      <c r="D4290">
        <v>59.9</v>
      </c>
      <c r="E4290">
        <v>3</v>
      </c>
      <c r="F4290">
        <v>29.9</v>
      </c>
      <c r="G4290">
        <v>1</v>
      </c>
      <c r="H4290">
        <v>10</v>
      </c>
    </row>
    <row r="4291" spans="1:8" x14ac:dyDescent="0.25">
      <c r="A4291" s="1">
        <v>43921</v>
      </c>
      <c r="B4291" t="s">
        <v>35</v>
      </c>
      <c r="C4291">
        <v>16</v>
      </c>
      <c r="D4291">
        <v>118.7</v>
      </c>
      <c r="E4291">
        <v>11</v>
      </c>
      <c r="F4291">
        <v>81.599999999999994</v>
      </c>
      <c r="G4291">
        <v>3</v>
      </c>
      <c r="H4291">
        <v>22.3</v>
      </c>
    </row>
    <row r="4292" spans="1:8" x14ac:dyDescent="0.25">
      <c r="A4292" s="1">
        <v>43921</v>
      </c>
      <c r="B4292" t="s">
        <v>36</v>
      </c>
      <c r="C4292">
        <v>48</v>
      </c>
      <c r="D4292">
        <v>137.19999999999999</v>
      </c>
      <c r="E4292">
        <v>15</v>
      </c>
      <c r="F4292">
        <v>42.9</v>
      </c>
      <c r="G4292">
        <v>7</v>
      </c>
      <c r="H4292">
        <v>20</v>
      </c>
    </row>
    <row r="4293" spans="1:8" x14ac:dyDescent="0.25">
      <c r="A4293" s="1">
        <v>43921</v>
      </c>
      <c r="B4293" t="s">
        <v>37</v>
      </c>
      <c r="C4293">
        <v>18</v>
      </c>
      <c r="D4293">
        <v>96.6</v>
      </c>
      <c r="E4293">
        <v>9</v>
      </c>
      <c r="F4293">
        <v>48.3</v>
      </c>
      <c r="G4293">
        <v>2</v>
      </c>
      <c r="H4293">
        <v>10.7</v>
      </c>
    </row>
    <row r="4294" spans="1:8" x14ac:dyDescent="0.25">
      <c r="A4294" s="1">
        <v>43921</v>
      </c>
      <c r="B4294" t="s">
        <v>38</v>
      </c>
      <c r="C4294">
        <v>4</v>
      </c>
      <c r="D4294">
        <v>30.6</v>
      </c>
      <c r="E4294">
        <v>4</v>
      </c>
      <c r="F4294">
        <v>30.6</v>
      </c>
      <c r="G4294">
        <v>0</v>
      </c>
      <c r="H4294">
        <v>0</v>
      </c>
    </row>
    <row r="4295" spans="1:8" x14ac:dyDescent="0.25">
      <c r="A4295" s="1">
        <v>43921</v>
      </c>
      <c r="B4295" t="s">
        <v>39</v>
      </c>
      <c r="C4295">
        <v>23</v>
      </c>
      <c r="D4295">
        <v>77.099999999999994</v>
      </c>
      <c r="E4295">
        <v>10</v>
      </c>
      <c r="F4295">
        <v>33.5</v>
      </c>
      <c r="G4295">
        <v>1</v>
      </c>
      <c r="H4295">
        <v>3.4</v>
      </c>
    </row>
    <row r="4296" spans="1:8" x14ac:dyDescent="0.25">
      <c r="A4296" s="1">
        <v>43921</v>
      </c>
      <c r="B4296" t="s">
        <v>40</v>
      </c>
      <c r="C4296">
        <v>16</v>
      </c>
      <c r="D4296">
        <v>23.7</v>
      </c>
      <c r="E4296">
        <v>7</v>
      </c>
      <c r="F4296">
        <v>10.4</v>
      </c>
      <c r="G4296">
        <v>2</v>
      </c>
      <c r="H4296">
        <v>3</v>
      </c>
    </row>
    <row r="4297" spans="1:8" x14ac:dyDescent="0.25">
      <c r="A4297" s="1">
        <v>43921</v>
      </c>
      <c r="B4297" t="s">
        <v>41</v>
      </c>
      <c r="C4297">
        <v>7</v>
      </c>
      <c r="D4297">
        <v>16</v>
      </c>
      <c r="E4297">
        <v>5</v>
      </c>
      <c r="F4297">
        <v>11.4</v>
      </c>
      <c r="G4297">
        <v>0</v>
      </c>
      <c r="H4297">
        <v>0</v>
      </c>
    </row>
    <row r="4298" spans="1:8" x14ac:dyDescent="0.25">
      <c r="A4298" s="1">
        <v>43921</v>
      </c>
      <c r="B4298" t="s">
        <v>42</v>
      </c>
      <c r="C4298">
        <v>105</v>
      </c>
      <c r="D4298">
        <v>336.1</v>
      </c>
      <c r="E4298">
        <v>50</v>
      </c>
      <c r="F4298">
        <v>160.1</v>
      </c>
      <c r="G4298">
        <v>24</v>
      </c>
      <c r="H4298">
        <v>76.8</v>
      </c>
    </row>
    <row r="4299" spans="1:8" x14ac:dyDescent="0.25">
      <c r="A4299" s="1">
        <v>43921</v>
      </c>
      <c r="B4299" t="s">
        <v>43</v>
      </c>
      <c r="C4299">
        <v>25</v>
      </c>
      <c r="D4299">
        <v>83.4</v>
      </c>
      <c r="E4299">
        <v>14</v>
      </c>
      <c r="F4299">
        <v>46.7</v>
      </c>
      <c r="G4299">
        <v>4</v>
      </c>
      <c r="H4299">
        <v>13.3</v>
      </c>
    </row>
    <row r="4300" spans="1:8" x14ac:dyDescent="0.25">
      <c r="A4300" s="1">
        <v>43921</v>
      </c>
      <c r="B4300" t="s">
        <v>44</v>
      </c>
      <c r="C4300">
        <v>22</v>
      </c>
      <c r="D4300">
        <v>85</v>
      </c>
      <c r="E4300">
        <v>13</v>
      </c>
      <c r="F4300">
        <v>50.2</v>
      </c>
      <c r="G4300">
        <v>4</v>
      </c>
      <c r="H4300">
        <v>15.4</v>
      </c>
    </row>
    <row r="4301" spans="1:8" x14ac:dyDescent="0.25">
      <c r="A4301" s="1">
        <v>43921</v>
      </c>
      <c r="B4301" t="s">
        <v>45</v>
      </c>
      <c r="C4301">
        <v>19</v>
      </c>
      <c r="D4301">
        <v>45.6</v>
      </c>
      <c r="E4301">
        <v>5</v>
      </c>
      <c r="F4301">
        <v>12</v>
      </c>
      <c r="G4301">
        <v>3</v>
      </c>
      <c r="H4301">
        <v>7.2</v>
      </c>
    </row>
    <row r="4302" spans="1:8" x14ac:dyDescent="0.25">
      <c r="A4302" s="1">
        <v>43921</v>
      </c>
      <c r="B4302" t="s">
        <v>46</v>
      </c>
      <c r="C4302">
        <v>23</v>
      </c>
      <c r="D4302">
        <v>112.8</v>
      </c>
      <c r="E4302">
        <v>7</v>
      </c>
      <c r="F4302">
        <v>34.299999999999997</v>
      </c>
      <c r="G4302">
        <v>4</v>
      </c>
      <c r="H4302">
        <v>19.600000000000001</v>
      </c>
    </row>
    <row r="4303" spans="1:8" x14ac:dyDescent="0.25">
      <c r="A4303" s="1">
        <v>43921</v>
      </c>
      <c r="B4303" t="s">
        <v>47</v>
      </c>
      <c r="C4303">
        <v>7</v>
      </c>
      <c r="D4303">
        <v>60.7</v>
      </c>
      <c r="E4303">
        <v>4</v>
      </c>
      <c r="F4303">
        <v>34.700000000000003</v>
      </c>
      <c r="G4303">
        <v>0</v>
      </c>
      <c r="H4303">
        <v>0</v>
      </c>
    </row>
    <row r="4304" spans="1:8" x14ac:dyDescent="0.25">
      <c r="A4304" s="1">
        <v>43921</v>
      </c>
      <c r="B4304" t="s">
        <v>48</v>
      </c>
      <c r="C4304">
        <v>21</v>
      </c>
      <c r="D4304">
        <v>89.1</v>
      </c>
      <c r="E4304">
        <v>4</v>
      </c>
      <c r="F4304">
        <v>17</v>
      </c>
      <c r="G4304">
        <v>0</v>
      </c>
      <c r="H4304">
        <v>0</v>
      </c>
    </row>
    <row r="4305" spans="1:8" x14ac:dyDescent="0.25">
      <c r="A4305" s="1">
        <v>43921</v>
      </c>
      <c r="B4305" t="s">
        <v>49</v>
      </c>
      <c r="C4305">
        <v>16</v>
      </c>
      <c r="D4305">
        <v>45.9</v>
      </c>
      <c r="E4305">
        <v>5</v>
      </c>
      <c r="F4305">
        <v>14.3</v>
      </c>
      <c r="G4305">
        <v>1</v>
      </c>
      <c r="H4305">
        <v>2.9</v>
      </c>
    </row>
    <row r="4306" spans="1:8" x14ac:dyDescent="0.25">
      <c r="A4306" s="1">
        <v>43921</v>
      </c>
      <c r="B4306" t="s">
        <v>50</v>
      </c>
      <c r="C4306">
        <v>44</v>
      </c>
      <c r="D4306">
        <v>408</v>
      </c>
      <c r="E4306">
        <v>14</v>
      </c>
      <c r="F4306">
        <v>129.80000000000001</v>
      </c>
      <c r="G4306">
        <v>11</v>
      </c>
      <c r="H4306">
        <v>102</v>
      </c>
    </row>
    <row r="4307" spans="1:8" x14ac:dyDescent="0.25">
      <c r="A4307" s="1">
        <v>43921</v>
      </c>
      <c r="B4307" t="s">
        <v>51</v>
      </c>
      <c r="C4307">
        <v>2</v>
      </c>
      <c r="D4307">
        <v>7.8</v>
      </c>
      <c r="E4307">
        <v>2</v>
      </c>
      <c r="F4307">
        <v>7.8</v>
      </c>
      <c r="G4307">
        <v>2</v>
      </c>
      <c r="H4307">
        <v>7.8</v>
      </c>
    </row>
    <row r="4308" spans="1:8" x14ac:dyDescent="0.25">
      <c r="A4308" s="1">
        <v>43921</v>
      </c>
      <c r="B4308" t="s">
        <v>52</v>
      </c>
      <c r="C4308">
        <v>22</v>
      </c>
      <c r="D4308">
        <v>94.4</v>
      </c>
      <c r="E4308">
        <v>9</v>
      </c>
      <c r="F4308">
        <v>38.6</v>
      </c>
      <c r="G4308">
        <v>4</v>
      </c>
      <c r="H4308">
        <v>17.2</v>
      </c>
    </row>
    <row r="4309" spans="1:8" x14ac:dyDescent="0.25">
      <c r="A4309" s="1">
        <v>43921</v>
      </c>
      <c r="B4309" t="s">
        <v>53</v>
      </c>
      <c r="C4309">
        <v>4</v>
      </c>
      <c r="D4309">
        <v>17.600000000000001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43921</v>
      </c>
      <c r="B4310" t="s">
        <v>54</v>
      </c>
      <c r="C4310">
        <v>32</v>
      </c>
      <c r="D4310">
        <v>109</v>
      </c>
      <c r="E4310">
        <v>12</v>
      </c>
      <c r="F4310">
        <v>40.9</v>
      </c>
      <c r="G4310">
        <v>4</v>
      </c>
      <c r="H4310">
        <v>13.6</v>
      </c>
    </row>
    <row r="4311" spans="1:8" x14ac:dyDescent="0.25">
      <c r="A4311" s="1">
        <v>43921</v>
      </c>
      <c r="B4311" t="s">
        <v>55</v>
      </c>
      <c r="C4311">
        <v>21</v>
      </c>
      <c r="D4311">
        <v>68.2</v>
      </c>
      <c r="E4311">
        <v>9</v>
      </c>
      <c r="F4311">
        <v>29.2</v>
      </c>
      <c r="G4311">
        <v>7</v>
      </c>
      <c r="H4311">
        <v>22.7</v>
      </c>
    </row>
    <row r="4312" spans="1:8" x14ac:dyDescent="0.25">
      <c r="A4312" s="1">
        <v>43921</v>
      </c>
      <c r="B4312" t="s">
        <v>56</v>
      </c>
      <c r="C4312">
        <v>158</v>
      </c>
      <c r="D4312">
        <v>85.8</v>
      </c>
      <c r="E4312">
        <v>75</v>
      </c>
      <c r="F4312">
        <v>40.700000000000003</v>
      </c>
      <c r="G4312">
        <v>23</v>
      </c>
      <c r="H4312">
        <v>12.5</v>
      </c>
    </row>
    <row r="4313" spans="1:8" x14ac:dyDescent="0.25">
      <c r="A4313" s="1">
        <v>43921</v>
      </c>
      <c r="B4313" t="s">
        <v>57</v>
      </c>
      <c r="C4313">
        <v>14</v>
      </c>
      <c r="D4313">
        <v>81.099999999999994</v>
      </c>
      <c r="E4313">
        <v>7</v>
      </c>
      <c r="F4313">
        <v>40.5</v>
      </c>
      <c r="G4313">
        <v>0</v>
      </c>
      <c r="H4313">
        <v>0</v>
      </c>
    </row>
    <row r="4314" spans="1:8" x14ac:dyDescent="0.25">
      <c r="A4314" s="1">
        <v>43921</v>
      </c>
      <c r="B4314" t="s">
        <v>58</v>
      </c>
      <c r="C4314">
        <v>11</v>
      </c>
      <c r="D4314">
        <v>30.5</v>
      </c>
      <c r="E4314">
        <v>6</v>
      </c>
      <c r="F4314">
        <v>16.600000000000001</v>
      </c>
      <c r="G4314">
        <v>1</v>
      </c>
      <c r="H4314">
        <v>2.8</v>
      </c>
    </row>
    <row r="4315" spans="1:8" x14ac:dyDescent="0.25">
      <c r="A4315" s="1">
        <v>43921</v>
      </c>
      <c r="B4315" t="s">
        <v>59</v>
      </c>
      <c r="C4315">
        <v>10</v>
      </c>
      <c r="D4315">
        <v>48.2</v>
      </c>
      <c r="E4315">
        <v>6</v>
      </c>
      <c r="F4315">
        <v>28.9</v>
      </c>
      <c r="G4315">
        <v>1</v>
      </c>
      <c r="H4315">
        <v>4.8</v>
      </c>
    </row>
    <row r="4316" spans="1:8" x14ac:dyDescent="0.25">
      <c r="A4316" s="1">
        <v>43921</v>
      </c>
      <c r="B4316" t="s">
        <v>60</v>
      </c>
      <c r="C4316">
        <v>27</v>
      </c>
      <c r="D4316">
        <v>97</v>
      </c>
      <c r="E4316">
        <v>19</v>
      </c>
      <c r="F4316">
        <v>68.3</v>
      </c>
      <c r="G4316">
        <v>5</v>
      </c>
      <c r="H4316">
        <v>18</v>
      </c>
    </row>
    <row r="4317" spans="1:8" x14ac:dyDescent="0.25">
      <c r="A4317" s="1">
        <v>43921</v>
      </c>
      <c r="B4317" t="s">
        <v>61</v>
      </c>
      <c r="C4317">
        <v>11</v>
      </c>
      <c r="D4317">
        <v>72.400000000000006</v>
      </c>
      <c r="E4317">
        <v>5</v>
      </c>
      <c r="F4317">
        <v>32.9</v>
      </c>
      <c r="G4317">
        <v>0</v>
      </c>
      <c r="H4317">
        <v>0</v>
      </c>
    </row>
    <row r="4318" spans="1:8" x14ac:dyDescent="0.25">
      <c r="A4318" s="1">
        <v>43921</v>
      </c>
      <c r="B4318" t="s">
        <v>62</v>
      </c>
      <c r="C4318">
        <v>7</v>
      </c>
      <c r="D4318">
        <v>32</v>
      </c>
      <c r="E4318">
        <v>2</v>
      </c>
      <c r="F4318">
        <v>9.1</v>
      </c>
      <c r="G4318">
        <v>0</v>
      </c>
      <c r="H4318">
        <v>0</v>
      </c>
    </row>
    <row r="4319" spans="1:8" x14ac:dyDescent="0.25">
      <c r="A4319" s="1">
        <v>43921</v>
      </c>
      <c r="B4319" t="s">
        <v>63</v>
      </c>
      <c r="C4319">
        <v>8</v>
      </c>
      <c r="D4319">
        <v>29.9</v>
      </c>
      <c r="E4319">
        <v>5</v>
      </c>
      <c r="F4319">
        <v>18.7</v>
      </c>
      <c r="G4319">
        <v>1</v>
      </c>
      <c r="H4319">
        <v>3.7</v>
      </c>
    </row>
    <row r="4320" spans="1:8" x14ac:dyDescent="0.25">
      <c r="A4320" s="1">
        <v>43921</v>
      </c>
      <c r="B4320" t="s">
        <v>64</v>
      </c>
      <c r="C4320">
        <v>58</v>
      </c>
      <c r="D4320">
        <v>86.4</v>
      </c>
      <c r="E4320">
        <v>23</v>
      </c>
      <c r="F4320">
        <v>34.299999999999997</v>
      </c>
      <c r="G4320">
        <v>6</v>
      </c>
      <c r="H4320">
        <v>8.9</v>
      </c>
    </row>
    <row r="4321" spans="1:8" x14ac:dyDescent="0.25">
      <c r="A4321" s="1">
        <v>43921</v>
      </c>
      <c r="B4321" t="s">
        <v>65</v>
      </c>
      <c r="C4321">
        <v>19</v>
      </c>
      <c r="D4321">
        <v>52.8</v>
      </c>
      <c r="E4321">
        <v>9</v>
      </c>
      <c r="F4321">
        <v>25</v>
      </c>
      <c r="G4321">
        <v>5</v>
      </c>
      <c r="H4321">
        <v>13.9</v>
      </c>
    </row>
    <row r="4322" spans="1:8" x14ac:dyDescent="0.25">
      <c r="A4322" s="1">
        <v>43921</v>
      </c>
      <c r="B4322" t="s">
        <v>66</v>
      </c>
      <c r="C4322">
        <v>12</v>
      </c>
      <c r="D4322">
        <v>34</v>
      </c>
      <c r="E4322">
        <v>7</v>
      </c>
      <c r="F4322">
        <v>19.8</v>
      </c>
      <c r="G4322">
        <v>0</v>
      </c>
      <c r="H4322">
        <v>0</v>
      </c>
    </row>
    <row r="4323" spans="1:8" x14ac:dyDescent="0.25">
      <c r="A4323" s="1">
        <v>43921</v>
      </c>
      <c r="B4323" t="s">
        <v>67</v>
      </c>
      <c r="C4323">
        <v>61</v>
      </c>
      <c r="D4323">
        <v>288.60000000000002</v>
      </c>
      <c r="E4323">
        <v>45</v>
      </c>
      <c r="F4323">
        <v>212.9</v>
      </c>
      <c r="G4323">
        <v>5</v>
      </c>
      <c r="H4323">
        <v>23.7</v>
      </c>
    </row>
    <row r="4324" spans="1:8" x14ac:dyDescent="0.25">
      <c r="A4324" s="1">
        <v>43921</v>
      </c>
      <c r="B4324" t="s">
        <v>68</v>
      </c>
      <c r="C4324">
        <v>18</v>
      </c>
      <c r="D4324">
        <v>71.599999999999994</v>
      </c>
      <c r="E4324">
        <v>7</v>
      </c>
      <c r="F4324">
        <v>27.9</v>
      </c>
      <c r="G4324">
        <v>4</v>
      </c>
      <c r="H4324">
        <v>15.9</v>
      </c>
    </row>
    <row r="4325" spans="1:8" x14ac:dyDescent="0.25">
      <c r="A4325" s="1">
        <v>43921</v>
      </c>
      <c r="B4325" t="s">
        <v>69</v>
      </c>
      <c r="C4325">
        <v>22</v>
      </c>
      <c r="D4325">
        <v>76</v>
      </c>
      <c r="E4325">
        <v>15</v>
      </c>
      <c r="F4325">
        <v>51.8</v>
      </c>
      <c r="G4325">
        <v>4</v>
      </c>
      <c r="H4325">
        <v>13.8</v>
      </c>
    </row>
    <row r="4326" spans="1:8" x14ac:dyDescent="0.25">
      <c r="A4326" s="1">
        <v>43921</v>
      </c>
      <c r="B4326" t="s">
        <v>70</v>
      </c>
      <c r="C4326">
        <v>15</v>
      </c>
      <c r="D4326">
        <v>52.5</v>
      </c>
      <c r="E4326">
        <v>8</v>
      </c>
      <c r="F4326">
        <v>28</v>
      </c>
      <c r="G4326">
        <v>2</v>
      </c>
      <c r="H4326">
        <v>7</v>
      </c>
    </row>
    <row r="4327" spans="1:8" x14ac:dyDescent="0.25">
      <c r="A4327" s="1">
        <v>43921</v>
      </c>
      <c r="B4327" t="s">
        <v>71</v>
      </c>
      <c r="C4327">
        <v>3</v>
      </c>
      <c r="D4327">
        <v>15.9</v>
      </c>
      <c r="E4327">
        <v>1</v>
      </c>
      <c r="F4327">
        <v>5.3</v>
      </c>
      <c r="G4327">
        <v>0</v>
      </c>
      <c r="H4327">
        <v>0</v>
      </c>
    </row>
    <row r="4328" spans="1:8" x14ac:dyDescent="0.25">
      <c r="A4328" s="1">
        <v>43921</v>
      </c>
      <c r="B4328" t="s">
        <v>72</v>
      </c>
      <c r="C4328">
        <v>33</v>
      </c>
      <c r="D4328">
        <v>76.5</v>
      </c>
      <c r="E4328">
        <v>14</v>
      </c>
      <c r="F4328">
        <v>32.5</v>
      </c>
      <c r="G4328">
        <v>1</v>
      </c>
      <c r="H4328">
        <v>2.2999999999999998</v>
      </c>
    </row>
    <row r="4329" spans="1:8" x14ac:dyDescent="0.25">
      <c r="A4329" s="1">
        <v>43921</v>
      </c>
      <c r="B4329" t="s">
        <v>73</v>
      </c>
      <c r="C4329">
        <v>18</v>
      </c>
      <c r="D4329">
        <v>34.9</v>
      </c>
      <c r="E4329">
        <v>8</v>
      </c>
      <c r="F4329">
        <v>15.5</v>
      </c>
      <c r="G4329">
        <v>3</v>
      </c>
      <c r="H4329">
        <v>5.8</v>
      </c>
    </row>
    <row r="4330" spans="1:8" x14ac:dyDescent="0.25">
      <c r="A4330" s="1">
        <v>43921</v>
      </c>
      <c r="B4330" t="s">
        <v>74</v>
      </c>
      <c r="C4330">
        <v>26</v>
      </c>
      <c r="D4330">
        <v>58.5</v>
      </c>
      <c r="E4330">
        <v>18</v>
      </c>
      <c r="F4330">
        <v>40.5</v>
      </c>
      <c r="G4330">
        <v>1</v>
      </c>
      <c r="H4330">
        <v>2.2000000000000002</v>
      </c>
    </row>
    <row r="4331" spans="1:8" x14ac:dyDescent="0.25">
      <c r="A4331" s="1">
        <v>43921</v>
      </c>
      <c r="B4331" t="s">
        <v>75</v>
      </c>
      <c r="C4331">
        <v>7</v>
      </c>
      <c r="D4331">
        <v>28.8</v>
      </c>
      <c r="E4331">
        <v>2</v>
      </c>
      <c r="F4331">
        <v>8.1999999999999993</v>
      </c>
      <c r="G4331">
        <v>1</v>
      </c>
      <c r="H4331">
        <v>4.0999999999999996</v>
      </c>
    </row>
    <row r="4332" spans="1:8" x14ac:dyDescent="0.25">
      <c r="A4332" s="1">
        <v>43921</v>
      </c>
      <c r="B4332" t="s">
        <v>76</v>
      </c>
      <c r="C4332">
        <v>38</v>
      </c>
      <c r="D4332">
        <v>36.700000000000003</v>
      </c>
      <c r="E4332">
        <v>22</v>
      </c>
      <c r="F4332">
        <v>21.2</v>
      </c>
      <c r="G4332">
        <v>2</v>
      </c>
      <c r="H4332">
        <v>1.9</v>
      </c>
    </row>
    <row r="4333" spans="1:8" x14ac:dyDescent="0.25">
      <c r="A4333" s="1">
        <v>43921</v>
      </c>
      <c r="B4333" t="s">
        <v>77</v>
      </c>
      <c r="C4333">
        <v>9</v>
      </c>
      <c r="D4333">
        <v>36.5</v>
      </c>
      <c r="E4333">
        <v>4</v>
      </c>
      <c r="F4333">
        <v>16.2</v>
      </c>
      <c r="G4333">
        <v>0</v>
      </c>
      <c r="H4333">
        <v>0</v>
      </c>
    </row>
    <row r="4334" spans="1:8" x14ac:dyDescent="0.25">
      <c r="A4334" s="1">
        <v>43921</v>
      </c>
      <c r="B4334" t="s">
        <v>78</v>
      </c>
      <c r="C4334">
        <v>12</v>
      </c>
      <c r="D4334">
        <v>21.3</v>
      </c>
      <c r="E4334">
        <v>6</v>
      </c>
      <c r="F4334">
        <v>10.7</v>
      </c>
      <c r="G4334">
        <v>0</v>
      </c>
      <c r="H4334">
        <v>0</v>
      </c>
    </row>
    <row r="4335" spans="1:8" x14ac:dyDescent="0.25">
      <c r="A4335" s="1">
        <v>43921</v>
      </c>
      <c r="B4335" t="s">
        <v>79</v>
      </c>
      <c r="C4335">
        <v>58</v>
      </c>
      <c r="D4335">
        <v>178.6</v>
      </c>
      <c r="E4335">
        <v>32</v>
      </c>
      <c r="F4335">
        <v>98.5</v>
      </c>
      <c r="G4335">
        <v>6</v>
      </c>
      <c r="H4335">
        <v>18.5</v>
      </c>
    </row>
    <row r="4336" spans="1:8" x14ac:dyDescent="0.25">
      <c r="A4336" s="1">
        <v>43921</v>
      </c>
      <c r="B4336" t="s">
        <v>80</v>
      </c>
      <c r="C4336">
        <v>58</v>
      </c>
      <c r="D4336">
        <v>57.6</v>
      </c>
      <c r="E4336">
        <v>22</v>
      </c>
      <c r="F4336">
        <v>21.8</v>
      </c>
      <c r="G4336">
        <v>17</v>
      </c>
      <c r="H4336">
        <v>16.899999999999999</v>
      </c>
    </row>
    <row r="4337" spans="1:8" x14ac:dyDescent="0.25">
      <c r="A4337" s="1">
        <v>43921</v>
      </c>
      <c r="B4337" t="s">
        <v>81</v>
      </c>
      <c r="C4337">
        <v>13</v>
      </c>
      <c r="D4337">
        <v>42.2</v>
      </c>
      <c r="E4337">
        <v>6</v>
      </c>
      <c r="F4337">
        <v>19.5</v>
      </c>
      <c r="G4337">
        <v>2</v>
      </c>
      <c r="H4337">
        <v>6.5</v>
      </c>
    </row>
    <row r="4338" spans="1:8" x14ac:dyDescent="0.25">
      <c r="A4338" s="1">
        <v>43921</v>
      </c>
      <c r="B4338" t="s">
        <v>82</v>
      </c>
      <c r="C4338">
        <v>32</v>
      </c>
      <c r="D4338">
        <v>120.9</v>
      </c>
      <c r="E4338">
        <v>14</v>
      </c>
      <c r="F4338">
        <v>52.9</v>
      </c>
      <c r="G4338">
        <v>3</v>
      </c>
      <c r="H4338">
        <v>11.3</v>
      </c>
    </row>
    <row r="4339" spans="1:8" x14ac:dyDescent="0.25">
      <c r="A4339" s="1">
        <v>43921</v>
      </c>
      <c r="B4339" t="s">
        <v>83</v>
      </c>
      <c r="C4339">
        <v>6</v>
      </c>
      <c r="D4339">
        <v>54.2</v>
      </c>
      <c r="E4339">
        <v>3</v>
      </c>
      <c r="F4339">
        <v>27.1</v>
      </c>
      <c r="G4339">
        <v>2</v>
      </c>
      <c r="H4339">
        <v>18.100000000000001</v>
      </c>
    </row>
    <row r="4340" spans="1:8" x14ac:dyDescent="0.25">
      <c r="A4340" s="1">
        <v>43921</v>
      </c>
      <c r="B4340" t="s">
        <v>84</v>
      </c>
      <c r="C4340">
        <v>28</v>
      </c>
      <c r="D4340">
        <v>48.3</v>
      </c>
      <c r="E4340">
        <v>14</v>
      </c>
      <c r="F4340">
        <v>24.1</v>
      </c>
      <c r="G4340">
        <v>4</v>
      </c>
      <c r="H4340">
        <v>6.9</v>
      </c>
    </row>
    <row r="4341" spans="1:8" x14ac:dyDescent="0.25">
      <c r="A4341" s="1">
        <v>43921</v>
      </c>
      <c r="B4341" t="s">
        <v>85</v>
      </c>
      <c r="C4341">
        <v>28</v>
      </c>
      <c r="D4341">
        <v>106.8</v>
      </c>
      <c r="E4341">
        <v>11</v>
      </c>
      <c r="F4341">
        <v>41.9</v>
      </c>
      <c r="G4341">
        <v>5</v>
      </c>
      <c r="H4341">
        <v>19.100000000000001</v>
      </c>
    </row>
    <row r="4342" spans="1:8" x14ac:dyDescent="0.25">
      <c r="A4342" s="1">
        <v>43921</v>
      </c>
      <c r="B4342" t="s">
        <v>86</v>
      </c>
      <c r="C4342">
        <v>58</v>
      </c>
      <c r="D4342">
        <v>48.6</v>
      </c>
      <c r="E4342">
        <v>36</v>
      </c>
      <c r="F4342">
        <v>30.2</v>
      </c>
      <c r="G4342">
        <v>4</v>
      </c>
      <c r="H4342">
        <v>3.4</v>
      </c>
    </row>
    <row r="4343" spans="1:8" x14ac:dyDescent="0.25">
      <c r="A4343" s="1">
        <v>43921</v>
      </c>
      <c r="B4343" t="s">
        <v>87</v>
      </c>
      <c r="C4343">
        <v>9</v>
      </c>
      <c r="D4343">
        <v>45.6</v>
      </c>
      <c r="E4343">
        <v>2</v>
      </c>
      <c r="F4343">
        <v>10.1</v>
      </c>
      <c r="G4343">
        <v>1</v>
      </c>
      <c r="H4343">
        <v>5.0999999999999996</v>
      </c>
    </row>
    <row r="4344" spans="1:8" x14ac:dyDescent="0.25">
      <c r="A4344" s="1">
        <v>43921</v>
      </c>
      <c r="B4344" t="s">
        <v>88</v>
      </c>
      <c r="C4344">
        <v>19</v>
      </c>
      <c r="D4344">
        <v>69.7</v>
      </c>
      <c r="E4344">
        <v>8</v>
      </c>
      <c r="F4344">
        <v>29.3</v>
      </c>
      <c r="G4344">
        <v>2</v>
      </c>
      <c r="H4344">
        <v>7.3</v>
      </c>
    </row>
    <row r="4345" spans="1:8" x14ac:dyDescent="0.25">
      <c r="A4345" s="1">
        <v>43921</v>
      </c>
      <c r="B4345" t="s">
        <v>89</v>
      </c>
      <c r="C4345">
        <v>13</v>
      </c>
      <c r="D4345">
        <v>31.3</v>
      </c>
      <c r="E4345">
        <v>12</v>
      </c>
      <c r="F4345">
        <v>28.9</v>
      </c>
      <c r="G4345">
        <v>2</v>
      </c>
      <c r="H4345">
        <v>4.8</v>
      </c>
    </row>
    <row r="4346" spans="1:8" x14ac:dyDescent="0.25">
      <c r="A4346" s="1">
        <v>43921</v>
      </c>
      <c r="B4346" t="s">
        <v>90</v>
      </c>
      <c r="C4346">
        <v>16</v>
      </c>
      <c r="D4346">
        <v>84.5</v>
      </c>
      <c r="E4346">
        <v>11</v>
      </c>
      <c r="F4346">
        <v>58.1</v>
      </c>
      <c r="G4346">
        <v>0</v>
      </c>
      <c r="H4346">
        <v>0</v>
      </c>
    </row>
    <row r="4347" spans="1:8" x14ac:dyDescent="0.25">
      <c r="A4347" s="1">
        <v>43921</v>
      </c>
      <c r="B4347" t="s">
        <v>91</v>
      </c>
      <c r="C4347">
        <v>6</v>
      </c>
      <c r="D4347">
        <v>23.9</v>
      </c>
      <c r="E4347">
        <v>5</v>
      </c>
      <c r="F4347">
        <v>19.899999999999999</v>
      </c>
      <c r="G4347">
        <v>0</v>
      </c>
      <c r="H4347">
        <v>0</v>
      </c>
    </row>
    <row r="4348" spans="1:8" x14ac:dyDescent="0.25">
      <c r="A4348" s="1">
        <v>43921</v>
      </c>
      <c r="B4348" t="s">
        <v>92</v>
      </c>
      <c r="C4348">
        <v>29</v>
      </c>
      <c r="D4348">
        <v>91.7</v>
      </c>
      <c r="E4348">
        <v>17</v>
      </c>
      <c r="F4348">
        <v>53.8</v>
      </c>
      <c r="G4348">
        <v>5</v>
      </c>
      <c r="H4348">
        <v>15.8</v>
      </c>
    </row>
    <row r="4349" spans="1:8" x14ac:dyDescent="0.25">
      <c r="A4349" s="1">
        <v>43921</v>
      </c>
      <c r="B4349" t="s">
        <v>93</v>
      </c>
      <c r="C4349">
        <v>16</v>
      </c>
      <c r="D4349">
        <v>44.2</v>
      </c>
      <c r="E4349">
        <v>9</v>
      </c>
      <c r="F4349">
        <v>24.9</v>
      </c>
      <c r="G4349">
        <v>0</v>
      </c>
      <c r="H4349">
        <v>0</v>
      </c>
    </row>
    <row r="4350" spans="1:8" x14ac:dyDescent="0.25">
      <c r="A4350" s="1">
        <v>43921</v>
      </c>
      <c r="B4350" t="s">
        <v>94</v>
      </c>
      <c r="C4350">
        <v>61</v>
      </c>
      <c r="D4350">
        <v>52.1</v>
      </c>
      <c r="E4350">
        <v>32</v>
      </c>
      <c r="F4350">
        <v>27.3</v>
      </c>
      <c r="G4350">
        <v>8</v>
      </c>
      <c r="H4350">
        <v>6.8</v>
      </c>
    </row>
    <row r="4351" spans="1:8" x14ac:dyDescent="0.25">
      <c r="A4351" s="1">
        <v>43921</v>
      </c>
      <c r="B4351" t="s">
        <v>95</v>
      </c>
      <c r="C4351">
        <v>3</v>
      </c>
      <c r="D4351">
        <v>32.4</v>
      </c>
      <c r="E4351">
        <v>0</v>
      </c>
      <c r="F4351">
        <v>0</v>
      </c>
      <c r="G4351">
        <v>1</v>
      </c>
      <c r="H4351">
        <v>10.8</v>
      </c>
    </row>
    <row r="4352" spans="1:8" x14ac:dyDescent="0.25">
      <c r="A4352" s="1">
        <v>43921</v>
      </c>
      <c r="B4352" t="s">
        <v>96</v>
      </c>
      <c r="C4352">
        <v>21</v>
      </c>
      <c r="D4352">
        <v>108.7</v>
      </c>
      <c r="E4352">
        <v>14</v>
      </c>
      <c r="F4352">
        <v>72.5</v>
      </c>
      <c r="G4352">
        <v>1</v>
      </c>
      <c r="H4352">
        <v>5.2</v>
      </c>
    </row>
    <row r="4353" spans="1:8" x14ac:dyDescent="0.25">
      <c r="A4353" s="1">
        <v>43921</v>
      </c>
      <c r="B4353" t="s">
        <v>97</v>
      </c>
      <c r="C4353">
        <v>55</v>
      </c>
      <c r="D4353">
        <v>213.4</v>
      </c>
      <c r="E4353">
        <v>24</v>
      </c>
      <c r="F4353">
        <v>93.1</v>
      </c>
      <c r="G4353">
        <v>4</v>
      </c>
      <c r="H4353">
        <v>15.5</v>
      </c>
    </row>
    <row r="4354" spans="1:8" x14ac:dyDescent="0.25">
      <c r="A4354" s="1">
        <v>43921</v>
      </c>
      <c r="B4354" t="s">
        <v>98</v>
      </c>
      <c r="C4354">
        <v>168</v>
      </c>
      <c r="D4354">
        <v>71.7</v>
      </c>
      <c r="E4354">
        <v>76</v>
      </c>
      <c r="F4354">
        <v>32.4</v>
      </c>
      <c r="G4354">
        <v>17</v>
      </c>
      <c r="H4354">
        <v>7.3</v>
      </c>
    </row>
    <row r="4355" spans="1:8" x14ac:dyDescent="0.25">
      <c r="A4355" s="1">
        <v>43921</v>
      </c>
      <c r="B4355" t="s">
        <v>99</v>
      </c>
      <c r="C4355">
        <v>19</v>
      </c>
      <c r="D4355">
        <v>82</v>
      </c>
      <c r="E4355">
        <v>5</v>
      </c>
      <c r="F4355">
        <v>21.6</v>
      </c>
      <c r="G4355">
        <v>0</v>
      </c>
      <c r="H4355">
        <v>0</v>
      </c>
    </row>
    <row r="4356" spans="1:8" x14ac:dyDescent="0.25">
      <c r="A4356" s="1">
        <v>43921</v>
      </c>
      <c r="B4356" t="s">
        <v>100</v>
      </c>
      <c r="C4356">
        <v>19</v>
      </c>
      <c r="D4356">
        <v>17.7</v>
      </c>
      <c r="E4356">
        <v>9</v>
      </c>
      <c r="F4356">
        <v>8.4</v>
      </c>
      <c r="G4356">
        <v>2</v>
      </c>
      <c r="H4356">
        <v>1.9</v>
      </c>
    </row>
    <row r="4357" spans="1:8" x14ac:dyDescent="0.25">
      <c r="A4357" s="1">
        <v>43921</v>
      </c>
      <c r="B4357" t="s">
        <v>101</v>
      </c>
      <c r="C4357">
        <v>19</v>
      </c>
      <c r="D4357">
        <v>102.2</v>
      </c>
      <c r="E4357">
        <v>13</v>
      </c>
      <c r="F4357">
        <v>69.900000000000006</v>
      </c>
      <c r="G4357">
        <v>4</v>
      </c>
      <c r="H4357">
        <v>21.5</v>
      </c>
    </row>
    <row r="4358" spans="1:8" x14ac:dyDescent="0.25">
      <c r="A4358" s="1">
        <v>43921</v>
      </c>
      <c r="B4358" t="s">
        <v>102</v>
      </c>
      <c r="C4358">
        <v>66</v>
      </c>
      <c r="D4358">
        <v>41.3</v>
      </c>
      <c r="E4358">
        <v>25</v>
      </c>
      <c r="F4358">
        <v>15.7</v>
      </c>
      <c r="G4358">
        <v>7</v>
      </c>
      <c r="H4358">
        <v>4.4000000000000004</v>
      </c>
    </row>
    <row r="4359" spans="1:8" x14ac:dyDescent="0.25">
      <c r="A4359" s="1">
        <v>43921</v>
      </c>
      <c r="B4359" t="s">
        <v>103</v>
      </c>
      <c r="C4359">
        <v>40</v>
      </c>
      <c r="D4359">
        <v>120.6</v>
      </c>
      <c r="E4359">
        <v>24</v>
      </c>
      <c r="F4359">
        <v>72.3</v>
      </c>
      <c r="G4359">
        <v>5</v>
      </c>
      <c r="H4359">
        <v>15.1</v>
      </c>
    </row>
    <row r="4360" spans="1:8" x14ac:dyDescent="0.25">
      <c r="A4360" s="1">
        <v>43921</v>
      </c>
      <c r="B4360" t="s">
        <v>104</v>
      </c>
      <c r="C4360">
        <v>21</v>
      </c>
      <c r="D4360">
        <v>77.8</v>
      </c>
      <c r="E4360">
        <v>12</v>
      </c>
      <c r="F4360">
        <v>44.4</v>
      </c>
      <c r="G4360">
        <v>5</v>
      </c>
      <c r="H4360">
        <v>18.5</v>
      </c>
    </row>
    <row r="4361" spans="1:8" x14ac:dyDescent="0.25">
      <c r="A4361" s="1">
        <v>43921</v>
      </c>
      <c r="B4361" t="s">
        <v>105</v>
      </c>
      <c r="C4361">
        <v>49</v>
      </c>
      <c r="D4361">
        <v>111.7</v>
      </c>
      <c r="E4361">
        <v>24</v>
      </c>
      <c r="F4361">
        <v>54.7</v>
      </c>
      <c r="G4361">
        <v>10</v>
      </c>
      <c r="H4361">
        <v>22.8</v>
      </c>
    </row>
    <row r="4362" spans="1:8" x14ac:dyDescent="0.25">
      <c r="A4362" s="1">
        <v>43921</v>
      </c>
      <c r="B4362" t="s">
        <v>106</v>
      </c>
      <c r="C4362">
        <v>8</v>
      </c>
      <c r="D4362">
        <v>37.1</v>
      </c>
      <c r="E4362">
        <v>4</v>
      </c>
      <c r="F4362">
        <v>18.600000000000001</v>
      </c>
      <c r="G4362">
        <v>2</v>
      </c>
      <c r="H4362">
        <v>9.3000000000000007</v>
      </c>
    </row>
    <row r="4363" spans="1:8" x14ac:dyDescent="0.25">
      <c r="A4363" s="1">
        <v>43921</v>
      </c>
      <c r="B4363" t="s">
        <v>107</v>
      </c>
      <c r="C4363">
        <v>34</v>
      </c>
      <c r="D4363">
        <v>85.6</v>
      </c>
      <c r="E4363">
        <v>15</v>
      </c>
      <c r="F4363">
        <v>37.799999999999997</v>
      </c>
      <c r="G4363">
        <v>2</v>
      </c>
      <c r="H4363">
        <v>5</v>
      </c>
    </row>
    <row r="4364" spans="1:8" x14ac:dyDescent="0.25">
      <c r="A4364" s="1">
        <v>43921</v>
      </c>
      <c r="B4364" t="s">
        <v>108</v>
      </c>
      <c r="C4364">
        <v>70</v>
      </c>
      <c r="D4364">
        <v>227.8</v>
      </c>
      <c r="E4364">
        <v>39</v>
      </c>
      <c r="F4364">
        <v>126.9</v>
      </c>
      <c r="G4364">
        <v>17</v>
      </c>
      <c r="H4364">
        <v>55.3</v>
      </c>
    </row>
    <row r="4365" spans="1:8" x14ac:dyDescent="0.25">
      <c r="A4365" s="1">
        <v>43921</v>
      </c>
      <c r="B4365" t="s">
        <v>109</v>
      </c>
      <c r="C4365">
        <v>20</v>
      </c>
      <c r="D4365">
        <v>118.2</v>
      </c>
      <c r="E4365">
        <v>9</v>
      </c>
      <c r="F4365">
        <v>53.2</v>
      </c>
      <c r="G4365">
        <v>3</v>
      </c>
      <c r="H4365">
        <v>17.7</v>
      </c>
    </row>
    <row r="4366" spans="1:8" x14ac:dyDescent="0.25">
      <c r="A4366" s="1">
        <v>43921</v>
      </c>
      <c r="B4366" t="s">
        <v>110</v>
      </c>
      <c r="C4366">
        <v>28</v>
      </c>
      <c r="D4366">
        <v>105.9</v>
      </c>
      <c r="E4366">
        <v>15</v>
      </c>
      <c r="F4366">
        <v>56.8</v>
      </c>
      <c r="G4366">
        <v>4</v>
      </c>
      <c r="H4366">
        <v>15.1</v>
      </c>
    </row>
    <row r="4367" spans="1:8" x14ac:dyDescent="0.25">
      <c r="A4367" s="1">
        <v>43921</v>
      </c>
      <c r="B4367" t="s">
        <v>111</v>
      </c>
      <c r="C4367">
        <v>119</v>
      </c>
      <c r="D4367">
        <v>237.8</v>
      </c>
      <c r="E4367">
        <v>34</v>
      </c>
      <c r="F4367">
        <v>67.900000000000006</v>
      </c>
      <c r="G4367">
        <v>8</v>
      </c>
      <c r="H4367">
        <v>16</v>
      </c>
    </row>
    <row r="4368" spans="1:8" x14ac:dyDescent="0.25">
      <c r="A4368" s="1">
        <v>43921</v>
      </c>
      <c r="B4368" t="s">
        <v>112</v>
      </c>
      <c r="C4368">
        <v>24</v>
      </c>
      <c r="D4368">
        <v>63</v>
      </c>
      <c r="E4368">
        <v>8</v>
      </c>
      <c r="F4368">
        <v>21</v>
      </c>
      <c r="G4368">
        <v>1</v>
      </c>
      <c r="H4368">
        <v>2.6</v>
      </c>
    </row>
    <row r="4369" spans="1:8" x14ac:dyDescent="0.25">
      <c r="A4369" s="1">
        <v>43921</v>
      </c>
      <c r="B4369" t="s">
        <v>113</v>
      </c>
      <c r="C4369">
        <v>28</v>
      </c>
      <c r="D4369">
        <v>117.1</v>
      </c>
      <c r="E4369">
        <v>17</v>
      </c>
      <c r="F4369">
        <v>71.099999999999994</v>
      </c>
      <c r="G4369">
        <v>8</v>
      </c>
      <c r="H4369">
        <v>33.5</v>
      </c>
    </row>
    <row r="4370" spans="1:8" x14ac:dyDescent="0.25">
      <c r="A4370" s="1">
        <v>43921</v>
      </c>
      <c r="B4370" t="s">
        <v>114</v>
      </c>
      <c r="C4370">
        <v>30</v>
      </c>
      <c r="D4370">
        <v>51.7</v>
      </c>
      <c r="E4370">
        <v>15</v>
      </c>
      <c r="F4370">
        <v>25.8</v>
      </c>
      <c r="G4370">
        <v>1</v>
      </c>
      <c r="H4370">
        <v>1.7</v>
      </c>
    </row>
    <row r="4371" spans="1:8" x14ac:dyDescent="0.25">
      <c r="A4371" s="1">
        <v>43921</v>
      </c>
      <c r="B4371" t="s">
        <v>115</v>
      </c>
      <c r="C4371">
        <v>39</v>
      </c>
      <c r="D4371">
        <v>105.3</v>
      </c>
      <c r="E4371">
        <v>11</v>
      </c>
      <c r="F4371">
        <v>29.7</v>
      </c>
      <c r="G4371">
        <v>1</v>
      </c>
      <c r="H4371">
        <v>2.7</v>
      </c>
    </row>
    <row r="4372" spans="1:8" x14ac:dyDescent="0.25">
      <c r="A4372" s="1">
        <v>43921</v>
      </c>
      <c r="B4372" t="s">
        <v>116</v>
      </c>
      <c r="C4372">
        <v>50</v>
      </c>
      <c r="D4372">
        <v>68.099999999999994</v>
      </c>
      <c r="E4372">
        <v>17</v>
      </c>
      <c r="F4372">
        <v>23.2</v>
      </c>
      <c r="G4372">
        <v>6</v>
      </c>
      <c r="H4372">
        <v>8.1999999999999993</v>
      </c>
    </row>
    <row r="4373" spans="1:8" x14ac:dyDescent="0.25">
      <c r="A4373" s="1">
        <v>43921</v>
      </c>
      <c r="B4373" t="s">
        <v>117</v>
      </c>
      <c r="C4373">
        <v>26</v>
      </c>
      <c r="D4373">
        <v>209.1</v>
      </c>
      <c r="E4373">
        <v>11</v>
      </c>
      <c r="F4373">
        <v>88.5</v>
      </c>
      <c r="G4373">
        <v>4</v>
      </c>
      <c r="H4373">
        <v>32.200000000000003</v>
      </c>
    </row>
    <row r="4374" spans="1:8" x14ac:dyDescent="0.25">
      <c r="A4374" s="1">
        <v>43921</v>
      </c>
      <c r="B4374" t="s">
        <v>118</v>
      </c>
      <c r="C4374">
        <v>86</v>
      </c>
      <c r="D4374">
        <v>36.9</v>
      </c>
      <c r="E4374">
        <v>11</v>
      </c>
      <c r="F4374">
        <v>4.7</v>
      </c>
      <c r="G4374">
        <v>1</v>
      </c>
      <c r="H4374">
        <v>0.4</v>
      </c>
    </row>
    <row r="4375" spans="1:8" x14ac:dyDescent="0.25">
      <c r="A4375" s="1">
        <v>43921</v>
      </c>
      <c r="B4375" t="s">
        <v>119</v>
      </c>
      <c r="C4375">
        <v>14</v>
      </c>
      <c r="D4375">
        <v>98.8</v>
      </c>
      <c r="E4375">
        <v>8</v>
      </c>
      <c r="F4375">
        <v>56.5</v>
      </c>
      <c r="G4375">
        <v>0</v>
      </c>
      <c r="H4375">
        <v>0</v>
      </c>
    </row>
    <row r="4376" spans="1:8" x14ac:dyDescent="0.25">
      <c r="A4376" s="1">
        <v>43921</v>
      </c>
      <c r="B4376" t="s">
        <v>120</v>
      </c>
      <c r="C4376">
        <v>11</v>
      </c>
      <c r="D4376">
        <v>45.2</v>
      </c>
      <c r="E4376">
        <v>6</v>
      </c>
      <c r="F4376">
        <v>24.7</v>
      </c>
      <c r="G4376">
        <v>0</v>
      </c>
      <c r="H4376">
        <v>0</v>
      </c>
    </row>
    <row r="4377" spans="1:8" x14ac:dyDescent="0.25">
      <c r="A4377" s="1">
        <v>43921</v>
      </c>
      <c r="B4377" t="s">
        <v>121</v>
      </c>
      <c r="C4377">
        <v>14</v>
      </c>
      <c r="D4377">
        <v>97.4</v>
      </c>
      <c r="E4377">
        <v>6</v>
      </c>
      <c r="F4377">
        <v>41.8</v>
      </c>
      <c r="G4377">
        <v>4</v>
      </c>
      <c r="H4377">
        <v>27.8</v>
      </c>
    </row>
    <row r="4378" spans="1:8" x14ac:dyDescent="0.25">
      <c r="A4378" s="1">
        <v>43921</v>
      </c>
      <c r="B4378" t="s">
        <v>122</v>
      </c>
      <c r="C4378">
        <v>100</v>
      </c>
      <c r="D4378">
        <v>61.4</v>
      </c>
      <c r="E4378">
        <v>27</v>
      </c>
      <c r="F4378">
        <v>16.600000000000001</v>
      </c>
      <c r="G4378">
        <v>14</v>
      </c>
      <c r="H4378">
        <v>8.6</v>
      </c>
    </row>
    <row r="4379" spans="1:8" x14ac:dyDescent="0.25">
      <c r="A4379" s="1">
        <v>43921</v>
      </c>
      <c r="B4379" t="s">
        <v>123</v>
      </c>
      <c r="C4379">
        <v>69</v>
      </c>
      <c r="D4379">
        <v>44.2</v>
      </c>
      <c r="E4379">
        <v>34</v>
      </c>
      <c r="F4379">
        <v>21.8</v>
      </c>
      <c r="G4379">
        <v>5</v>
      </c>
      <c r="H4379">
        <v>3.2</v>
      </c>
    </row>
    <row r="4380" spans="1:8" x14ac:dyDescent="0.25">
      <c r="A4380" s="1">
        <v>43921</v>
      </c>
      <c r="B4380" t="s">
        <v>124</v>
      </c>
      <c r="C4380">
        <v>14</v>
      </c>
      <c r="D4380">
        <v>46.2</v>
      </c>
      <c r="E4380">
        <v>8</v>
      </c>
      <c r="F4380">
        <v>26.4</v>
      </c>
      <c r="G4380">
        <v>3</v>
      </c>
      <c r="H4380">
        <v>9.9</v>
      </c>
    </row>
    <row r="4381" spans="1:8" x14ac:dyDescent="0.25">
      <c r="A4381" s="1">
        <v>43921</v>
      </c>
      <c r="B4381" t="s">
        <v>125</v>
      </c>
      <c r="C4381">
        <v>26</v>
      </c>
      <c r="D4381">
        <v>42.7</v>
      </c>
      <c r="E4381">
        <v>9</v>
      </c>
      <c r="F4381">
        <v>14.8</v>
      </c>
      <c r="G4381">
        <v>0</v>
      </c>
      <c r="H4381">
        <v>0</v>
      </c>
    </row>
    <row r="4382" spans="1:8" x14ac:dyDescent="0.25">
      <c r="A4382" s="1">
        <v>43921</v>
      </c>
      <c r="B4382" t="s">
        <v>126</v>
      </c>
      <c r="C4382">
        <v>25</v>
      </c>
      <c r="D4382">
        <v>51.6</v>
      </c>
      <c r="E4382">
        <v>13</v>
      </c>
      <c r="F4382">
        <v>26.9</v>
      </c>
      <c r="G4382">
        <v>1</v>
      </c>
      <c r="H4382">
        <v>2.1</v>
      </c>
    </row>
    <row r="4383" spans="1:8" x14ac:dyDescent="0.25">
      <c r="A4383" s="1">
        <v>43921</v>
      </c>
      <c r="B4383" t="s">
        <v>127</v>
      </c>
      <c r="C4383">
        <v>4</v>
      </c>
      <c r="D4383">
        <v>21.9</v>
      </c>
      <c r="E4383">
        <v>1</v>
      </c>
      <c r="F4383">
        <v>5.5</v>
      </c>
      <c r="G4383">
        <v>1</v>
      </c>
      <c r="H4383">
        <v>5.5</v>
      </c>
    </row>
    <row r="4384" spans="1:8" x14ac:dyDescent="0.25">
      <c r="A4384" s="1">
        <v>43921</v>
      </c>
      <c r="B4384" t="s">
        <v>128</v>
      </c>
      <c r="C4384">
        <v>3</v>
      </c>
      <c r="D4384">
        <v>19.100000000000001</v>
      </c>
      <c r="E4384">
        <v>2</v>
      </c>
      <c r="F4384">
        <v>12.7</v>
      </c>
      <c r="G4384">
        <v>0</v>
      </c>
      <c r="H4384">
        <v>0</v>
      </c>
    </row>
    <row r="4385" spans="1:8" x14ac:dyDescent="0.25">
      <c r="A4385" s="1">
        <v>43921</v>
      </c>
      <c r="B4385" t="s">
        <v>129</v>
      </c>
      <c r="C4385">
        <v>17</v>
      </c>
      <c r="D4385">
        <v>139.19999999999999</v>
      </c>
      <c r="E4385">
        <v>10</v>
      </c>
      <c r="F4385">
        <v>81.900000000000006</v>
      </c>
      <c r="G4385">
        <v>1</v>
      </c>
      <c r="H4385">
        <v>8.1999999999999993</v>
      </c>
    </row>
    <row r="4386" spans="1:8" x14ac:dyDescent="0.25">
      <c r="A4386" s="1">
        <v>43921</v>
      </c>
      <c r="B4386" t="s">
        <v>130</v>
      </c>
      <c r="C4386">
        <v>35</v>
      </c>
      <c r="D4386">
        <v>89.3</v>
      </c>
      <c r="E4386">
        <v>19</v>
      </c>
      <c r="F4386">
        <v>48.5</v>
      </c>
      <c r="G4386">
        <v>3</v>
      </c>
      <c r="H4386">
        <v>7.7</v>
      </c>
    </row>
    <row r="4387" spans="1:8" x14ac:dyDescent="0.25">
      <c r="A4387" s="1">
        <v>43921</v>
      </c>
      <c r="B4387" t="s">
        <v>131</v>
      </c>
      <c r="C4387">
        <v>41</v>
      </c>
      <c r="D4387">
        <v>150.5</v>
      </c>
      <c r="E4387">
        <v>9</v>
      </c>
      <c r="F4387">
        <v>33</v>
      </c>
      <c r="G4387">
        <v>10</v>
      </c>
      <c r="H4387">
        <v>36.700000000000003</v>
      </c>
    </row>
    <row r="4388" spans="1:8" x14ac:dyDescent="0.25">
      <c r="A4388" s="1">
        <v>43921</v>
      </c>
      <c r="B4388" t="s">
        <v>132</v>
      </c>
      <c r="C4388">
        <v>47</v>
      </c>
      <c r="D4388">
        <v>252.8</v>
      </c>
      <c r="E4388">
        <v>31</v>
      </c>
      <c r="F4388">
        <v>166.8</v>
      </c>
      <c r="G4388">
        <v>8</v>
      </c>
      <c r="H4388">
        <v>43</v>
      </c>
    </row>
    <row r="4389" spans="1:8" x14ac:dyDescent="0.25">
      <c r="A4389" s="1">
        <v>43921</v>
      </c>
      <c r="B4389" t="s">
        <v>133</v>
      </c>
      <c r="C4389">
        <v>12</v>
      </c>
      <c r="D4389">
        <v>23.8</v>
      </c>
      <c r="E4389">
        <v>8</v>
      </c>
      <c r="F4389">
        <v>15.8</v>
      </c>
      <c r="G4389">
        <v>1</v>
      </c>
      <c r="H4389">
        <v>2</v>
      </c>
    </row>
    <row r="4390" spans="1:8" x14ac:dyDescent="0.25">
      <c r="A4390" s="1">
        <v>43921</v>
      </c>
      <c r="B4390" t="s">
        <v>134</v>
      </c>
      <c r="C4390">
        <v>33</v>
      </c>
      <c r="D4390">
        <v>57.3</v>
      </c>
      <c r="E4390">
        <v>21</v>
      </c>
      <c r="F4390">
        <v>36.5</v>
      </c>
      <c r="G4390">
        <v>4</v>
      </c>
      <c r="H4390">
        <v>6.9</v>
      </c>
    </row>
    <row r="4391" spans="1:8" x14ac:dyDescent="0.25">
      <c r="A4391" s="1">
        <v>43921</v>
      </c>
      <c r="B4391" t="s">
        <v>135</v>
      </c>
      <c r="C4391">
        <v>89</v>
      </c>
      <c r="D4391">
        <v>102.2</v>
      </c>
      <c r="E4391">
        <v>57</v>
      </c>
      <c r="F4391">
        <v>65.5</v>
      </c>
      <c r="G4391">
        <v>17</v>
      </c>
      <c r="H4391">
        <v>19.5</v>
      </c>
    </row>
    <row r="4392" spans="1:8" x14ac:dyDescent="0.25">
      <c r="A4392" s="1">
        <v>43921</v>
      </c>
      <c r="B4392" t="s">
        <v>136</v>
      </c>
      <c r="C4392">
        <v>15</v>
      </c>
      <c r="D4392">
        <v>92.9</v>
      </c>
      <c r="E4392">
        <v>4</v>
      </c>
      <c r="F4392">
        <v>24.8</v>
      </c>
      <c r="G4392">
        <v>0</v>
      </c>
      <c r="H4392">
        <v>0</v>
      </c>
    </row>
    <row r="4393" spans="1:8" x14ac:dyDescent="0.25">
      <c r="A4393" s="1">
        <v>43921</v>
      </c>
      <c r="B4393" t="s">
        <v>137</v>
      </c>
      <c r="C4393">
        <v>14</v>
      </c>
      <c r="D4393">
        <v>58.4</v>
      </c>
      <c r="E4393">
        <v>7</v>
      </c>
      <c r="F4393">
        <v>29.2</v>
      </c>
      <c r="G4393">
        <v>4</v>
      </c>
      <c r="H4393">
        <v>16.7</v>
      </c>
    </row>
    <row r="4394" spans="1:8" x14ac:dyDescent="0.25">
      <c r="A4394" s="1">
        <v>43921</v>
      </c>
      <c r="B4394" t="s">
        <v>138</v>
      </c>
      <c r="C4394">
        <v>19</v>
      </c>
      <c r="D4394">
        <v>52.9</v>
      </c>
      <c r="E4394">
        <v>3</v>
      </c>
      <c r="F4394">
        <v>8.4</v>
      </c>
      <c r="G4394">
        <v>0</v>
      </c>
      <c r="H4394">
        <v>0</v>
      </c>
    </row>
    <row r="4395" spans="1:8" x14ac:dyDescent="0.25">
      <c r="A4395" s="1">
        <v>43921</v>
      </c>
      <c r="B4395" t="s">
        <v>139</v>
      </c>
      <c r="C4395">
        <v>19</v>
      </c>
      <c r="D4395">
        <v>47.3</v>
      </c>
      <c r="E4395">
        <v>6</v>
      </c>
      <c r="F4395">
        <v>14.9</v>
      </c>
      <c r="G4395">
        <v>0</v>
      </c>
      <c r="H4395">
        <v>0</v>
      </c>
    </row>
    <row r="4396" spans="1:8" x14ac:dyDescent="0.25">
      <c r="A4396" s="1">
        <v>43921</v>
      </c>
      <c r="B4396" t="s">
        <v>140</v>
      </c>
      <c r="C4396">
        <v>102</v>
      </c>
      <c r="D4396">
        <v>110.4</v>
      </c>
      <c r="E4396">
        <v>40</v>
      </c>
      <c r="F4396">
        <v>43.3</v>
      </c>
      <c r="G4396">
        <v>14</v>
      </c>
      <c r="H4396">
        <v>15.1</v>
      </c>
    </row>
    <row r="4397" spans="1:8" x14ac:dyDescent="0.25">
      <c r="A4397" s="1">
        <v>43921</v>
      </c>
      <c r="B4397" t="s">
        <v>141</v>
      </c>
      <c r="C4397">
        <v>6</v>
      </c>
      <c r="D4397">
        <v>19.2</v>
      </c>
      <c r="E4397">
        <v>3</v>
      </c>
      <c r="F4397">
        <v>9.6</v>
      </c>
      <c r="G4397">
        <v>0</v>
      </c>
      <c r="H4397">
        <v>0</v>
      </c>
    </row>
    <row r="4398" spans="1:8" x14ac:dyDescent="0.25">
      <c r="A4398" s="1">
        <v>43921</v>
      </c>
      <c r="B4398" t="s">
        <v>142</v>
      </c>
      <c r="C4398">
        <v>41</v>
      </c>
      <c r="D4398">
        <v>50.5</v>
      </c>
      <c r="E4398">
        <v>8</v>
      </c>
      <c r="F4398">
        <v>9.9</v>
      </c>
      <c r="G4398">
        <v>3</v>
      </c>
      <c r="H4398">
        <v>3.7</v>
      </c>
    </row>
    <row r="4399" spans="1:8" x14ac:dyDescent="0.25">
      <c r="A4399" s="1">
        <v>43921</v>
      </c>
      <c r="B4399" t="s">
        <v>143</v>
      </c>
      <c r="C4399">
        <v>10</v>
      </c>
      <c r="D4399">
        <v>20.9</v>
      </c>
      <c r="E4399">
        <v>4</v>
      </c>
      <c r="F4399">
        <v>8.4</v>
      </c>
      <c r="G4399">
        <v>0</v>
      </c>
      <c r="H4399">
        <v>0</v>
      </c>
    </row>
    <row r="4400" spans="1:8" x14ac:dyDescent="0.25">
      <c r="A4400" s="1">
        <v>43921</v>
      </c>
      <c r="B4400" t="s">
        <v>144</v>
      </c>
      <c r="C4400">
        <v>18</v>
      </c>
      <c r="D4400">
        <v>109.4</v>
      </c>
      <c r="E4400">
        <v>10</v>
      </c>
      <c r="F4400">
        <v>60.8</v>
      </c>
      <c r="G4400">
        <v>2</v>
      </c>
      <c r="H4400">
        <v>12.2</v>
      </c>
    </row>
    <row r="4401" spans="1:8" x14ac:dyDescent="0.25">
      <c r="A4401" s="1">
        <v>43921</v>
      </c>
      <c r="B4401" t="s">
        <v>145</v>
      </c>
      <c r="C4401">
        <v>50</v>
      </c>
      <c r="D4401">
        <v>111.9</v>
      </c>
      <c r="E4401">
        <v>29</v>
      </c>
      <c r="F4401">
        <v>64.900000000000006</v>
      </c>
      <c r="G4401">
        <v>5</v>
      </c>
      <c r="H4401">
        <v>11.2</v>
      </c>
    </row>
    <row r="4402" spans="1:8" x14ac:dyDescent="0.25">
      <c r="A4402" s="1">
        <v>43921</v>
      </c>
      <c r="B4402" t="s">
        <v>146</v>
      </c>
      <c r="C4402">
        <v>8</v>
      </c>
      <c r="D4402">
        <v>36</v>
      </c>
      <c r="E4402">
        <v>4</v>
      </c>
      <c r="F4402">
        <v>18</v>
      </c>
      <c r="G4402">
        <v>0</v>
      </c>
      <c r="H4402">
        <v>0</v>
      </c>
    </row>
    <row r="4403" spans="1:8" x14ac:dyDescent="0.25">
      <c r="A4403" s="1">
        <v>43921</v>
      </c>
      <c r="B4403" t="s">
        <v>147</v>
      </c>
      <c r="C4403">
        <v>13</v>
      </c>
      <c r="D4403">
        <v>83.8</v>
      </c>
      <c r="E4403">
        <v>6</v>
      </c>
      <c r="F4403">
        <v>38.700000000000003</v>
      </c>
      <c r="G4403">
        <v>2</v>
      </c>
      <c r="H4403">
        <v>12.9</v>
      </c>
    </row>
    <row r="4404" spans="1:8" x14ac:dyDescent="0.25">
      <c r="A4404" s="1">
        <v>43921</v>
      </c>
      <c r="B4404" t="s">
        <v>148</v>
      </c>
      <c r="C4404">
        <v>34</v>
      </c>
      <c r="D4404">
        <v>37.4</v>
      </c>
      <c r="E4404">
        <v>15</v>
      </c>
      <c r="F4404">
        <v>16.5</v>
      </c>
      <c r="G4404">
        <v>3</v>
      </c>
      <c r="H4404">
        <v>3.3</v>
      </c>
    </row>
    <row r="4405" spans="1:8" x14ac:dyDescent="0.25">
      <c r="A4405" s="1">
        <v>43921</v>
      </c>
      <c r="B4405" t="s">
        <v>149</v>
      </c>
      <c r="C4405">
        <v>70</v>
      </c>
      <c r="D4405">
        <v>80.099999999999994</v>
      </c>
      <c r="E4405">
        <v>40</v>
      </c>
      <c r="F4405">
        <v>45.8</v>
      </c>
      <c r="G4405">
        <v>3</v>
      </c>
      <c r="H4405">
        <v>3.4</v>
      </c>
    </row>
    <row r="4406" spans="1:8" x14ac:dyDescent="0.25">
      <c r="A4406" s="1">
        <v>43921</v>
      </c>
      <c r="B4406" t="s">
        <v>150</v>
      </c>
      <c r="C4406">
        <v>16</v>
      </c>
      <c r="D4406">
        <v>45.7</v>
      </c>
      <c r="E4406">
        <v>8</v>
      </c>
      <c r="F4406">
        <v>22.8</v>
      </c>
      <c r="G4406">
        <v>0</v>
      </c>
      <c r="H4406">
        <v>0</v>
      </c>
    </row>
    <row r="4407" spans="1:8" x14ac:dyDescent="0.25">
      <c r="A4407" s="1">
        <v>43921</v>
      </c>
      <c r="B4407" t="s">
        <v>151</v>
      </c>
      <c r="C4407">
        <v>29</v>
      </c>
      <c r="D4407">
        <v>59.9</v>
      </c>
      <c r="E4407">
        <v>19</v>
      </c>
      <c r="F4407">
        <v>39.200000000000003</v>
      </c>
      <c r="G4407">
        <v>3</v>
      </c>
      <c r="H4407">
        <v>6.2</v>
      </c>
    </row>
    <row r="4408" spans="1:8" x14ac:dyDescent="0.25">
      <c r="A4408" s="1">
        <v>43921</v>
      </c>
      <c r="B4408" t="s">
        <v>152</v>
      </c>
      <c r="C4408">
        <v>11</v>
      </c>
      <c r="D4408">
        <v>19.7</v>
      </c>
      <c r="E4408">
        <v>7</v>
      </c>
      <c r="F4408">
        <v>12.6</v>
      </c>
      <c r="G4408">
        <v>0</v>
      </c>
      <c r="H4408">
        <v>0</v>
      </c>
    </row>
    <row r="4409" spans="1:8" x14ac:dyDescent="0.25">
      <c r="A4409" s="1">
        <v>43921</v>
      </c>
      <c r="B4409" t="s">
        <v>153</v>
      </c>
      <c r="C4409">
        <v>28</v>
      </c>
      <c r="D4409">
        <v>38.200000000000003</v>
      </c>
      <c r="E4409">
        <v>17</v>
      </c>
      <c r="F4409">
        <v>23.2</v>
      </c>
      <c r="G4409">
        <v>6</v>
      </c>
      <c r="H4409">
        <v>8.1999999999999993</v>
      </c>
    </row>
    <row r="4410" spans="1:8" x14ac:dyDescent="0.25">
      <c r="A4410" s="1">
        <v>43921</v>
      </c>
      <c r="B4410" t="s">
        <v>154</v>
      </c>
      <c r="C4410">
        <v>37</v>
      </c>
      <c r="D4410">
        <v>87.2</v>
      </c>
      <c r="E4410">
        <v>28</v>
      </c>
      <c r="F4410">
        <v>66</v>
      </c>
      <c r="G4410">
        <v>11</v>
      </c>
      <c r="H4410">
        <v>25.9</v>
      </c>
    </row>
    <row r="4411" spans="1:8" x14ac:dyDescent="0.25">
      <c r="A4411" s="1">
        <v>43921</v>
      </c>
      <c r="B4411" t="s">
        <v>155</v>
      </c>
      <c r="C4411">
        <v>43</v>
      </c>
      <c r="D4411">
        <v>85.7</v>
      </c>
      <c r="E4411">
        <v>15</v>
      </c>
      <c r="F4411">
        <v>29.9</v>
      </c>
      <c r="G4411">
        <v>1</v>
      </c>
      <c r="H4411">
        <v>2</v>
      </c>
    </row>
    <row r="4412" spans="1:8" x14ac:dyDescent="0.25">
      <c r="A4412" s="1">
        <v>43921</v>
      </c>
      <c r="B4412" t="s">
        <v>156</v>
      </c>
      <c r="C4412">
        <v>23</v>
      </c>
      <c r="D4412">
        <v>55.7</v>
      </c>
      <c r="E4412">
        <v>13</v>
      </c>
      <c r="F4412">
        <v>31.5</v>
      </c>
      <c r="G4412">
        <v>2</v>
      </c>
      <c r="H4412">
        <v>4.8</v>
      </c>
    </row>
    <row r="4413" spans="1:8" x14ac:dyDescent="0.25">
      <c r="A4413" s="1">
        <v>43921</v>
      </c>
      <c r="B4413" t="s">
        <v>157</v>
      </c>
      <c r="C4413">
        <v>6</v>
      </c>
      <c r="D4413">
        <v>21.8</v>
      </c>
      <c r="E4413">
        <v>4</v>
      </c>
      <c r="F4413">
        <v>14.5</v>
      </c>
      <c r="G4413">
        <v>1</v>
      </c>
      <c r="H4413">
        <v>3.6</v>
      </c>
    </row>
    <row r="4414" spans="1:8" x14ac:dyDescent="0.25">
      <c r="A4414" s="1">
        <v>43921</v>
      </c>
      <c r="B4414" t="s">
        <v>158</v>
      </c>
      <c r="C4414">
        <v>33</v>
      </c>
      <c r="D4414">
        <v>96.7</v>
      </c>
      <c r="E4414">
        <v>21</v>
      </c>
      <c r="F4414">
        <v>61.6</v>
      </c>
      <c r="G4414">
        <v>8</v>
      </c>
      <c r="H4414">
        <v>23.5</v>
      </c>
    </row>
    <row r="4415" spans="1:8" x14ac:dyDescent="0.25">
      <c r="A4415" s="1">
        <v>43921</v>
      </c>
      <c r="B4415" t="s">
        <v>159</v>
      </c>
      <c r="C4415">
        <v>8</v>
      </c>
      <c r="D4415">
        <v>29.3</v>
      </c>
      <c r="E4415">
        <v>5</v>
      </c>
      <c r="F4415">
        <v>18.3</v>
      </c>
      <c r="G4415">
        <v>0</v>
      </c>
      <c r="H4415">
        <v>0</v>
      </c>
    </row>
    <row r="4416" spans="1:8" x14ac:dyDescent="0.25">
      <c r="A4416" s="1">
        <v>43921</v>
      </c>
      <c r="B4416" t="s">
        <v>160</v>
      </c>
      <c r="C4416">
        <v>77</v>
      </c>
      <c r="D4416">
        <v>141.80000000000001</v>
      </c>
      <c r="E4416">
        <v>36</v>
      </c>
      <c r="F4416">
        <v>66.3</v>
      </c>
      <c r="G4416">
        <v>7</v>
      </c>
      <c r="H4416">
        <v>12.9</v>
      </c>
    </row>
    <row r="4417" spans="1:8" x14ac:dyDescent="0.25">
      <c r="A4417" s="1">
        <v>43921</v>
      </c>
      <c r="B4417" t="s">
        <v>161</v>
      </c>
      <c r="C4417">
        <v>1</v>
      </c>
      <c r="D4417">
        <v>7.9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43921</v>
      </c>
      <c r="B4418" t="s">
        <v>162</v>
      </c>
      <c r="C4418">
        <v>28</v>
      </c>
      <c r="D4418">
        <v>42.6</v>
      </c>
      <c r="E4418">
        <v>12</v>
      </c>
      <c r="F4418">
        <v>18.3</v>
      </c>
      <c r="G4418">
        <v>2</v>
      </c>
      <c r="H4418">
        <v>3</v>
      </c>
    </row>
    <row r="4419" spans="1:8" x14ac:dyDescent="0.25">
      <c r="A4419" s="1">
        <v>43921</v>
      </c>
      <c r="B4419" t="s">
        <v>163</v>
      </c>
      <c r="C4419">
        <v>41</v>
      </c>
      <c r="D4419">
        <v>89.6</v>
      </c>
      <c r="E4419">
        <v>28</v>
      </c>
      <c r="F4419">
        <v>61.2</v>
      </c>
      <c r="G4419">
        <v>10</v>
      </c>
      <c r="H4419">
        <v>21.9</v>
      </c>
    </row>
    <row r="4420" spans="1:8" x14ac:dyDescent="0.25">
      <c r="A4420" s="1">
        <v>43921</v>
      </c>
      <c r="B4420" t="s">
        <v>164</v>
      </c>
      <c r="C4420">
        <v>10</v>
      </c>
      <c r="D4420">
        <v>44</v>
      </c>
      <c r="E4420">
        <v>5</v>
      </c>
      <c r="F4420">
        <v>22</v>
      </c>
      <c r="G4420">
        <v>1</v>
      </c>
      <c r="H4420">
        <v>4.4000000000000004</v>
      </c>
    </row>
    <row r="4421" spans="1:8" x14ac:dyDescent="0.25">
      <c r="A4421" s="1">
        <v>43921</v>
      </c>
      <c r="B4421" t="s">
        <v>165</v>
      </c>
      <c r="C4421">
        <v>18</v>
      </c>
      <c r="D4421">
        <v>61</v>
      </c>
      <c r="E4421">
        <v>4</v>
      </c>
      <c r="F4421">
        <v>13.5</v>
      </c>
      <c r="G4421">
        <v>3</v>
      </c>
      <c r="H4421">
        <v>10.199999999999999</v>
      </c>
    </row>
    <row r="4422" spans="1:8" x14ac:dyDescent="0.25">
      <c r="A4422" s="1">
        <v>43921</v>
      </c>
      <c r="B4422" t="s">
        <v>166</v>
      </c>
      <c r="C4422">
        <v>49</v>
      </c>
      <c r="D4422">
        <v>87</v>
      </c>
      <c r="E4422">
        <v>28</v>
      </c>
      <c r="F4422">
        <v>49.7</v>
      </c>
      <c r="G4422">
        <v>8</v>
      </c>
      <c r="H4422">
        <v>14.2</v>
      </c>
    </row>
    <row r="4423" spans="1:8" x14ac:dyDescent="0.25">
      <c r="A4423" s="1">
        <v>43921</v>
      </c>
      <c r="B4423" t="s">
        <v>167</v>
      </c>
      <c r="C4423">
        <v>48</v>
      </c>
      <c r="D4423">
        <v>213.1</v>
      </c>
      <c r="E4423">
        <v>21</v>
      </c>
      <c r="F4423">
        <v>93.2</v>
      </c>
      <c r="G4423">
        <v>12</v>
      </c>
      <c r="H4423">
        <v>53.3</v>
      </c>
    </row>
    <row r="4424" spans="1:8" x14ac:dyDescent="0.25">
      <c r="A4424" s="1">
        <v>43921</v>
      </c>
      <c r="B4424" t="s">
        <v>168</v>
      </c>
      <c r="C4424">
        <v>40</v>
      </c>
      <c r="D4424">
        <v>254.3</v>
      </c>
      <c r="E4424">
        <v>17</v>
      </c>
      <c r="F4424">
        <v>108.1</v>
      </c>
      <c r="G4424">
        <v>7</v>
      </c>
      <c r="H4424">
        <v>44.5</v>
      </c>
    </row>
    <row r="4425" spans="1:8" x14ac:dyDescent="0.25">
      <c r="A4425" s="1">
        <v>43921</v>
      </c>
      <c r="B4425" t="s">
        <v>169</v>
      </c>
      <c r="C4425">
        <v>34</v>
      </c>
      <c r="D4425">
        <v>90.8</v>
      </c>
      <c r="E4425">
        <v>23</v>
      </c>
      <c r="F4425">
        <v>61.4</v>
      </c>
      <c r="G4425">
        <v>3</v>
      </c>
      <c r="H4425">
        <v>8</v>
      </c>
    </row>
    <row r="4426" spans="1:8" x14ac:dyDescent="0.25">
      <c r="A4426" s="1">
        <v>43921</v>
      </c>
      <c r="B4426" t="s">
        <v>170</v>
      </c>
      <c r="C4426">
        <v>6</v>
      </c>
      <c r="D4426">
        <v>52.2</v>
      </c>
      <c r="E4426">
        <v>3</v>
      </c>
      <c r="F4426">
        <v>26.1</v>
      </c>
      <c r="G4426">
        <v>2</v>
      </c>
      <c r="H4426">
        <v>17.399999999999999</v>
      </c>
    </row>
    <row r="4427" spans="1:8" x14ac:dyDescent="0.25">
      <c r="A4427" s="1">
        <v>43921</v>
      </c>
      <c r="B4427" t="s">
        <v>171</v>
      </c>
      <c r="C4427">
        <v>14</v>
      </c>
      <c r="D4427">
        <v>49.7</v>
      </c>
      <c r="E4427">
        <v>10</v>
      </c>
      <c r="F4427">
        <v>35.5</v>
      </c>
      <c r="G4427">
        <v>1</v>
      </c>
      <c r="H4427">
        <v>3.6</v>
      </c>
    </row>
    <row r="4428" spans="1:8" x14ac:dyDescent="0.25">
      <c r="A4428" s="1">
        <v>43921</v>
      </c>
      <c r="B4428" t="s">
        <v>172</v>
      </c>
      <c r="C4428">
        <v>49</v>
      </c>
      <c r="D4428">
        <v>78.5</v>
      </c>
      <c r="E4428">
        <v>18</v>
      </c>
      <c r="F4428">
        <v>28.9</v>
      </c>
      <c r="G4428">
        <v>2</v>
      </c>
      <c r="H4428">
        <v>3.2</v>
      </c>
    </row>
    <row r="4429" spans="1:8" x14ac:dyDescent="0.25">
      <c r="A4429" s="1">
        <v>43921</v>
      </c>
      <c r="B4429" t="s">
        <v>173</v>
      </c>
      <c r="C4429">
        <v>12</v>
      </c>
      <c r="D4429">
        <v>106.4</v>
      </c>
      <c r="E4429">
        <v>5</v>
      </c>
      <c r="F4429">
        <v>44.3</v>
      </c>
      <c r="G4429">
        <v>1</v>
      </c>
      <c r="H4429">
        <v>8.9</v>
      </c>
    </row>
    <row r="4430" spans="1:8" x14ac:dyDescent="0.25">
      <c r="A4430" s="1">
        <v>43921</v>
      </c>
      <c r="B4430" t="s">
        <v>174</v>
      </c>
      <c r="C4430">
        <v>22</v>
      </c>
      <c r="D4430">
        <v>17.7</v>
      </c>
      <c r="E4430">
        <v>22</v>
      </c>
      <c r="F4430">
        <v>17.7</v>
      </c>
      <c r="G4430">
        <v>1</v>
      </c>
      <c r="H4430">
        <v>0.8</v>
      </c>
    </row>
    <row r="4431" spans="1:8" x14ac:dyDescent="0.25">
      <c r="A4431" s="1">
        <v>43921</v>
      </c>
      <c r="B4431" t="s">
        <v>175</v>
      </c>
      <c r="C4431">
        <v>34</v>
      </c>
      <c r="D4431">
        <v>27.2</v>
      </c>
      <c r="E4431">
        <v>15</v>
      </c>
      <c r="F4431">
        <v>12</v>
      </c>
      <c r="G4431">
        <v>5</v>
      </c>
      <c r="H4431">
        <v>4</v>
      </c>
    </row>
    <row r="4432" spans="1:8" x14ac:dyDescent="0.25">
      <c r="A4432" s="1">
        <v>43921</v>
      </c>
      <c r="B4432" t="s">
        <v>176</v>
      </c>
      <c r="C4432">
        <v>5</v>
      </c>
      <c r="D4432">
        <v>18.5</v>
      </c>
      <c r="E4432">
        <v>4</v>
      </c>
      <c r="F4432">
        <v>14.8</v>
      </c>
      <c r="G4432">
        <v>0</v>
      </c>
      <c r="H4432">
        <v>0</v>
      </c>
    </row>
    <row r="4433" spans="1:8" x14ac:dyDescent="0.25">
      <c r="A4433" s="1">
        <v>43921</v>
      </c>
      <c r="B4433" t="s">
        <v>177</v>
      </c>
      <c r="C4433">
        <v>19</v>
      </c>
      <c r="D4433">
        <v>24.8</v>
      </c>
      <c r="E4433">
        <v>9</v>
      </c>
      <c r="F4433">
        <v>11.8</v>
      </c>
      <c r="G4433">
        <v>3</v>
      </c>
      <c r="H4433">
        <v>3.9</v>
      </c>
    </row>
    <row r="4434" spans="1:8" x14ac:dyDescent="0.25">
      <c r="A4434" s="1">
        <v>43921</v>
      </c>
      <c r="B4434" t="s">
        <v>178</v>
      </c>
      <c r="C4434">
        <v>28</v>
      </c>
      <c r="D4434">
        <v>35.6</v>
      </c>
      <c r="E4434">
        <v>19</v>
      </c>
      <c r="F4434">
        <v>24.2</v>
      </c>
      <c r="G4434">
        <v>3</v>
      </c>
      <c r="H4434">
        <v>3.8</v>
      </c>
    </row>
    <row r="4435" spans="1:8" x14ac:dyDescent="0.25">
      <c r="A4435" s="1">
        <v>43921</v>
      </c>
      <c r="B4435" t="s">
        <v>179</v>
      </c>
      <c r="C4435">
        <v>48</v>
      </c>
      <c r="D4435">
        <v>133.80000000000001</v>
      </c>
      <c r="E4435">
        <v>29</v>
      </c>
      <c r="F4435">
        <v>80.8</v>
      </c>
      <c r="G4435">
        <v>11</v>
      </c>
      <c r="H4435">
        <v>30.7</v>
      </c>
    </row>
    <row r="4436" spans="1:8" x14ac:dyDescent="0.25">
      <c r="A4436" s="1">
        <v>43921</v>
      </c>
      <c r="B4436" t="s">
        <v>180</v>
      </c>
      <c r="C4436">
        <v>15</v>
      </c>
      <c r="D4436">
        <v>49.3</v>
      </c>
      <c r="E4436">
        <v>6</v>
      </c>
      <c r="F4436">
        <v>19.7</v>
      </c>
      <c r="G4436">
        <v>3</v>
      </c>
      <c r="H4436">
        <v>9.9</v>
      </c>
    </row>
    <row r="4437" spans="1:8" x14ac:dyDescent="0.25">
      <c r="A4437" s="1">
        <v>43921</v>
      </c>
      <c r="B4437" t="s">
        <v>181</v>
      </c>
      <c r="C4437">
        <v>27</v>
      </c>
      <c r="D4437">
        <v>57.9</v>
      </c>
      <c r="E4437">
        <v>17</v>
      </c>
      <c r="F4437">
        <v>36.5</v>
      </c>
      <c r="G4437">
        <v>2</v>
      </c>
      <c r="H4437">
        <v>4.3</v>
      </c>
    </row>
    <row r="4438" spans="1:8" x14ac:dyDescent="0.25">
      <c r="A4438" s="1">
        <v>43921</v>
      </c>
      <c r="B4438" t="s">
        <v>182</v>
      </c>
      <c r="C4438">
        <v>7</v>
      </c>
      <c r="D4438">
        <v>30.5</v>
      </c>
      <c r="E4438">
        <v>3</v>
      </c>
      <c r="F4438">
        <v>13.1</v>
      </c>
      <c r="G4438">
        <v>1</v>
      </c>
      <c r="H4438">
        <v>4.4000000000000004</v>
      </c>
    </row>
    <row r="4439" spans="1:8" x14ac:dyDescent="0.25">
      <c r="A4439" s="1">
        <v>43921</v>
      </c>
      <c r="B4439" t="s">
        <v>183</v>
      </c>
      <c r="C4439">
        <v>14</v>
      </c>
      <c r="D4439">
        <v>41.5</v>
      </c>
      <c r="E4439">
        <v>6</v>
      </c>
      <c r="F4439">
        <v>17.8</v>
      </c>
      <c r="G4439">
        <v>2</v>
      </c>
      <c r="H4439">
        <v>5.9</v>
      </c>
    </row>
    <row r="4440" spans="1:8" x14ac:dyDescent="0.25">
      <c r="A4440" s="1">
        <v>43921</v>
      </c>
      <c r="B4440" t="s">
        <v>184</v>
      </c>
      <c r="C4440">
        <v>23</v>
      </c>
      <c r="D4440">
        <v>98.3</v>
      </c>
      <c r="E4440">
        <v>14</v>
      </c>
      <c r="F4440">
        <v>59.8</v>
      </c>
      <c r="G4440">
        <v>4</v>
      </c>
      <c r="H4440">
        <v>17.100000000000001</v>
      </c>
    </row>
    <row r="4441" spans="1:8" x14ac:dyDescent="0.25">
      <c r="A4441" s="1">
        <v>43921</v>
      </c>
      <c r="B4441" t="s">
        <v>185</v>
      </c>
      <c r="C4441">
        <v>12</v>
      </c>
      <c r="D4441">
        <v>82.9</v>
      </c>
      <c r="E4441">
        <v>7</v>
      </c>
      <c r="F4441">
        <v>48.4</v>
      </c>
      <c r="G4441">
        <v>1</v>
      </c>
      <c r="H4441">
        <v>6.9</v>
      </c>
    </row>
    <row r="4442" spans="1:8" x14ac:dyDescent="0.25">
      <c r="A4442" s="1">
        <v>43921</v>
      </c>
      <c r="B4442" t="s">
        <v>186</v>
      </c>
      <c r="C4442">
        <v>2</v>
      </c>
      <c r="D4442">
        <v>21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43921</v>
      </c>
      <c r="B4443" t="s">
        <v>187</v>
      </c>
      <c r="C4443">
        <v>6</v>
      </c>
      <c r="D4443">
        <v>26.5</v>
      </c>
      <c r="E4443">
        <v>5</v>
      </c>
      <c r="F4443">
        <v>22</v>
      </c>
      <c r="G4443">
        <v>0</v>
      </c>
      <c r="H4443">
        <v>0</v>
      </c>
    </row>
    <row r="4444" spans="1:8" x14ac:dyDescent="0.25">
      <c r="A4444" s="1">
        <v>43921</v>
      </c>
      <c r="B4444" t="s">
        <v>188</v>
      </c>
      <c r="C4444">
        <v>14</v>
      </c>
      <c r="D4444">
        <v>55.9</v>
      </c>
      <c r="E4444">
        <v>10</v>
      </c>
      <c r="F4444">
        <v>40</v>
      </c>
      <c r="G4444">
        <v>2</v>
      </c>
      <c r="H4444">
        <v>8</v>
      </c>
    </row>
    <row r="4445" spans="1:8" x14ac:dyDescent="0.25">
      <c r="A4445" s="1">
        <v>43921</v>
      </c>
      <c r="B4445" t="s">
        <v>189</v>
      </c>
      <c r="C4445">
        <v>22</v>
      </c>
      <c r="D4445">
        <v>91.8</v>
      </c>
      <c r="E4445">
        <v>13</v>
      </c>
      <c r="F4445">
        <v>54.2</v>
      </c>
      <c r="G4445">
        <v>2</v>
      </c>
      <c r="H4445">
        <v>8.3000000000000007</v>
      </c>
    </row>
    <row r="4446" spans="1:8" x14ac:dyDescent="0.25">
      <c r="A4446" s="1">
        <v>43921</v>
      </c>
      <c r="B4446" t="s">
        <v>190</v>
      </c>
      <c r="C4446">
        <v>18</v>
      </c>
      <c r="D4446">
        <v>54.2</v>
      </c>
      <c r="E4446">
        <v>9</v>
      </c>
      <c r="F4446">
        <v>27.1</v>
      </c>
      <c r="G4446">
        <v>1</v>
      </c>
      <c r="H4446">
        <v>3</v>
      </c>
    </row>
    <row r="4447" spans="1:8" x14ac:dyDescent="0.25">
      <c r="A4447" s="1">
        <v>43921</v>
      </c>
      <c r="B4447" t="s">
        <v>191</v>
      </c>
      <c r="C4447">
        <v>175</v>
      </c>
      <c r="D4447">
        <v>143.9</v>
      </c>
      <c r="E4447">
        <v>69</v>
      </c>
      <c r="F4447">
        <v>56.8</v>
      </c>
      <c r="G4447">
        <v>12</v>
      </c>
      <c r="H4447">
        <v>9.9</v>
      </c>
    </row>
    <row r="4448" spans="1:8" x14ac:dyDescent="0.25">
      <c r="A4448" s="1">
        <v>43921</v>
      </c>
      <c r="B4448" t="s">
        <v>192</v>
      </c>
      <c r="C4448">
        <v>23</v>
      </c>
      <c r="D4448">
        <v>51</v>
      </c>
      <c r="E4448">
        <v>11</v>
      </c>
      <c r="F4448">
        <v>24.4</v>
      </c>
      <c r="G4448">
        <v>2</v>
      </c>
      <c r="H4448">
        <v>4.4000000000000004</v>
      </c>
    </row>
    <row r="4449" spans="1:8" x14ac:dyDescent="0.25">
      <c r="A4449" s="1">
        <v>43921</v>
      </c>
      <c r="B4449" t="s">
        <v>193</v>
      </c>
      <c r="C4449">
        <v>20</v>
      </c>
      <c r="D4449">
        <v>106.2</v>
      </c>
      <c r="E4449">
        <v>9</v>
      </c>
      <c r="F4449">
        <v>47.8</v>
      </c>
      <c r="G4449">
        <v>2</v>
      </c>
      <c r="H4449">
        <v>10.6</v>
      </c>
    </row>
    <row r="4450" spans="1:8" x14ac:dyDescent="0.25">
      <c r="A4450" s="1">
        <v>43921</v>
      </c>
      <c r="B4450" t="s">
        <v>194</v>
      </c>
      <c r="C4450">
        <v>214</v>
      </c>
      <c r="D4450">
        <v>263.60000000000002</v>
      </c>
      <c r="E4450">
        <v>106</v>
      </c>
      <c r="F4450">
        <v>130.6</v>
      </c>
      <c r="G4450">
        <v>56</v>
      </c>
      <c r="H4450">
        <v>69</v>
      </c>
    </row>
    <row r="4451" spans="1:8" x14ac:dyDescent="0.25">
      <c r="A4451" s="1">
        <v>43921</v>
      </c>
      <c r="B4451" t="s">
        <v>195</v>
      </c>
      <c r="C4451">
        <v>11</v>
      </c>
      <c r="D4451">
        <v>32.4</v>
      </c>
      <c r="E4451">
        <v>3</v>
      </c>
      <c r="F4451">
        <v>8.8000000000000007</v>
      </c>
      <c r="G4451">
        <v>2</v>
      </c>
      <c r="H4451">
        <v>5.9</v>
      </c>
    </row>
    <row r="4452" spans="1:8" x14ac:dyDescent="0.25">
      <c r="A4452" s="1">
        <v>43921</v>
      </c>
      <c r="B4452" t="s">
        <v>196</v>
      </c>
      <c r="C4452">
        <v>17</v>
      </c>
      <c r="D4452">
        <v>34.799999999999997</v>
      </c>
      <c r="E4452">
        <v>8</v>
      </c>
      <c r="F4452">
        <v>16.399999999999999</v>
      </c>
      <c r="G4452">
        <v>5</v>
      </c>
      <c r="H4452">
        <v>10.199999999999999</v>
      </c>
    </row>
    <row r="4453" spans="1:8" x14ac:dyDescent="0.25">
      <c r="A4453" s="1">
        <v>43921</v>
      </c>
      <c r="B4453" t="s">
        <v>197</v>
      </c>
      <c r="C4453">
        <v>5</v>
      </c>
      <c r="D4453">
        <v>25.9</v>
      </c>
      <c r="E4453">
        <v>3</v>
      </c>
      <c r="F4453">
        <v>15.5</v>
      </c>
      <c r="G4453">
        <v>0</v>
      </c>
      <c r="H4453">
        <v>0</v>
      </c>
    </row>
    <row r="4454" spans="1:8" x14ac:dyDescent="0.25">
      <c r="A4454" s="1">
        <v>43921</v>
      </c>
      <c r="B4454" t="s">
        <v>198</v>
      </c>
      <c r="C4454">
        <v>10</v>
      </c>
      <c r="D4454">
        <v>30.1</v>
      </c>
      <c r="E4454">
        <v>6</v>
      </c>
      <c r="F4454">
        <v>18.100000000000001</v>
      </c>
      <c r="G4454">
        <v>0</v>
      </c>
      <c r="H4454">
        <v>0</v>
      </c>
    </row>
    <row r="4455" spans="1:8" x14ac:dyDescent="0.25">
      <c r="A4455" s="1">
        <v>43921</v>
      </c>
      <c r="B4455" t="s">
        <v>199</v>
      </c>
      <c r="C4455">
        <v>6</v>
      </c>
      <c r="D4455">
        <v>9.9</v>
      </c>
      <c r="E4455">
        <v>4</v>
      </c>
      <c r="F4455">
        <v>6.6</v>
      </c>
      <c r="G4455">
        <v>0</v>
      </c>
      <c r="H4455">
        <v>0</v>
      </c>
    </row>
    <row r="4456" spans="1:8" x14ac:dyDescent="0.25">
      <c r="A4456" s="1">
        <v>43921</v>
      </c>
      <c r="B4456" t="s">
        <v>200</v>
      </c>
      <c r="C4456">
        <v>11</v>
      </c>
      <c r="D4456">
        <v>100.6</v>
      </c>
      <c r="E4456">
        <v>7</v>
      </c>
      <c r="F4456">
        <v>64</v>
      </c>
      <c r="G4456">
        <v>1</v>
      </c>
      <c r="H4456">
        <v>9.1</v>
      </c>
    </row>
    <row r="4457" spans="1:8" x14ac:dyDescent="0.25">
      <c r="A4457" s="1">
        <v>43921</v>
      </c>
      <c r="B4457" t="s">
        <v>201</v>
      </c>
      <c r="C4457">
        <v>15</v>
      </c>
      <c r="D4457">
        <v>40.4</v>
      </c>
      <c r="E4457">
        <v>5</v>
      </c>
      <c r="F4457">
        <v>13.5</v>
      </c>
      <c r="G4457">
        <v>1</v>
      </c>
      <c r="H4457">
        <v>2.7</v>
      </c>
    </row>
    <row r="4458" spans="1:8" x14ac:dyDescent="0.25">
      <c r="A4458" s="1">
        <v>43921</v>
      </c>
      <c r="B4458" t="s">
        <v>202</v>
      </c>
      <c r="C4458">
        <v>22</v>
      </c>
      <c r="D4458">
        <v>50.1</v>
      </c>
      <c r="E4458">
        <v>9</v>
      </c>
      <c r="F4458">
        <v>20.5</v>
      </c>
      <c r="G4458">
        <v>2</v>
      </c>
      <c r="H4458">
        <v>4.5999999999999996</v>
      </c>
    </row>
    <row r="4459" spans="1:8" x14ac:dyDescent="0.25">
      <c r="A4459" s="1">
        <v>43921</v>
      </c>
      <c r="B4459" t="s">
        <v>203</v>
      </c>
      <c r="C4459">
        <v>12</v>
      </c>
      <c r="D4459">
        <v>33.299999999999997</v>
      </c>
      <c r="E4459">
        <v>10</v>
      </c>
      <c r="F4459">
        <v>27.8</v>
      </c>
      <c r="G4459">
        <v>2</v>
      </c>
      <c r="H4459">
        <v>5.6</v>
      </c>
    </row>
    <row r="4460" spans="1:8" x14ac:dyDescent="0.25">
      <c r="A4460" s="1">
        <v>43921</v>
      </c>
      <c r="B4460" t="s">
        <v>204</v>
      </c>
      <c r="C4460">
        <v>18</v>
      </c>
      <c r="D4460">
        <v>129.30000000000001</v>
      </c>
      <c r="E4460">
        <v>10</v>
      </c>
      <c r="F4460">
        <v>71.900000000000006</v>
      </c>
      <c r="G4460">
        <v>2</v>
      </c>
      <c r="H4460">
        <v>14.4</v>
      </c>
    </row>
    <row r="4461" spans="1:8" x14ac:dyDescent="0.25">
      <c r="A4461" s="1">
        <v>43921</v>
      </c>
      <c r="B4461" t="s">
        <v>205</v>
      </c>
      <c r="C4461">
        <v>14</v>
      </c>
      <c r="D4461">
        <v>178.4</v>
      </c>
      <c r="E4461">
        <v>2</v>
      </c>
      <c r="F4461">
        <v>25.5</v>
      </c>
      <c r="G4461">
        <v>1</v>
      </c>
      <c r="H4461">
        <v>12.7</v>
      </c>
    </row>
    <row r="4462" spans="1:8" x14ac:dyDescent="0.25">
      <c r="A4462" s="1">
        <v>43921</v>
      </c>
      <c r="B4462" t="s">
        <v>206</v>
      </c>
      <c r="C4462">
        <v>37</v>
      </c>
      <c r="D4462">
        <v>152</v>
      </c>
      <c r="E4462">
        <v>23</v>
      </c>
      <c r="F4462">
        <v>94.5</v>
      </c>
      <c r="G4462">
        <v>7</v>
      </c>
      <c r="H4462">
        <v>28.8</v>
      </c>
    </row>
    <row r="4463" spans="1:8" x14ac:dyDescent="0.25">
      <c r="A4463" s="1">
        <v>43921</v>
      </c>
      <c r="B4463" t="s">
        <v>207</v>
      </c>
      <c r="C4463">
        <v>25</v>
      </c>
      <c r="D4463">
        <v>146.9</v>
      </c>
      <c r="E4463">
        <v>17</v>
      </c>
      <c r="F4463">
        <v>99.9</v>
      </c>
      <c r="G4463">
        <v>2</v>
      </c>
      <c r="H4463">
        <v>11.8</v>
      </c>
    </row>
    <row r="4464" spans="1:8" x14ac:dyDescent="0.25">
      <c r="A4464" s="1">
        <v>43921</v>
      </c>
      <c r="B4464" t="s">
        <v>208</v>
      </c>
      <c r="C4464">
        <v>34</v>
      </c>
      <c r="D4464">
        <v>53.6</v>
      </c>
      <c r="E4464">
        <v>17</v>
      </c>
      <c r="F4464">
        <v>26.8</v>
      </c>
      <c r="G4464">
        <v>1</v>
      </c>
      <c r="H4464">
        <v>1.6</v>
      </c>
    </row>
    <row r="4465" spans="1:8" x14ac:dyDescent="0.25">
      <c r="A4465" s="1">
        <v>43921</v>
      </c>
      <c r="B4465" t="s">
        <v>209</v>
      </c>
      <c r="C4465">
        <v>14</v>
      </c>
      <c r="D4465">
        <v>48.6</v>
      </c>
      <c r="E4465">
        <v>5</v>
      </c>
      <c r="F4465">
        <v>17.399999999999999</v>
      </c>
      <c r="G4465">
        <v>1</v>
      </c>
      <c r="H4465">
        <v>3.5</v>
      </c>
    </row>
    <row r="4466" spans="1:8" x14ac:dyDescent="0.25">
      <c r="A4466" s="1">
        <v>43921</v>
      </c>
      <c r="B4466" t="s">
        <v>210</v>
      </c>
      <c r="C4466">
        <v>23</v>
      </c>
      <c r="D4466">
        <v>53.3</v>
      </c>
      <c r="E4466">
        <v>13</v>
      </c>
      <c r="F4466">
        <v>30.1</v>
      </c>
      <c r="G4466">
        <v>2</v>
      </c>
      <c r="H4466">
        <v>4.5999999999999996</v>
      </c>
    </row>
    <row r="4467" spans="1:8" x14ac:dyDescent="0.25">
      <c r="A4467" s="1">
        <v>43921</v>
      </c>
      <c r="B4467" t="s">
        <v>211</v>
      </c>
      <c r="C4467">
        <v>199</v>
      </c>
      <c r="D4467">
        <v>112</v>
      </c>
      <c r="E4467">
        <v>76</v>
      </c>
      <c r="F4467">
        <v>42.8</v>
      </c>
      <c r="G4467">
        <v>15</v>
      </c>
      <c r="H4467">
        <v>8.4</v>
      </c>
    </row>
    <row r="4468" spans="1:8" x14ac:dyDescent="0.25">
      <c r="A4468" s="1">
        <v>43921</v>
      </c>
      <c r="B4468" t="s">
        <v>212</v>
      </c>
      <c r="C4468">
        <v>42</v>
      </c>
      <c r="D4468">
        <v>49.3</v>
      </c>
      <c r="E4468">
        <v>22</v>
      </c>
      <c r="F4468">
        <v>25.8</v>
      </c>
      <c r="G4468">
        <v>5</v>
      </c>
      <c r="H4468">
        <v>5.9</v>
      </c>
    </row>
    <row r="4469" spans="1:8" x14ac:dyDescent="0.25">
      <c r="A4469" s="1">
        <v>43921</v>
      </c>
      <c r="B4469" t="s">
        <v>361</v>
      </c>
      <c r="C4469">
        <v>6</v>
      </c>
      <c r="D4469">
        <v>13.3</v>
      </c>
      <c r="E4469">
        <v>3</v>
      </c>
      <c r="F4469">
        <v>6.6</v>
      </c>
      <c r="G4469">
        <v>2</v>
      </c>
      <c r="H4469">
        <v>4.4000000000000004</v>
      </c>
    </row>
    <row r="4470" spans="1:8" x14ac:dyDescent="0.25">
      <c r="A4470" s="1">
        <v>43921</v>
      </c>
      <c r="B4470" t="s">
        <v>213</v>
      </c>
      <c r="C4470">
        <v>2</v>
      </c>
      <c r="D4470">
        <v>27.1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43921</v>
      </c>
      <c r="B4471" t="s">
        <v>214</v>
      </c>
      <c r="C4471">
        <v>5</v>
      </c>
      <c r="D4471">
        <v>16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43921</v>
      </c>
      <c r="B4472" t="s">
        <v>215</v>
      </c>
      <c r="C4472">
        <v>11</v>
      </c>
      <c r="D4472">
        <v>23.3</v>
      </c>
      <c r="E4472">
        <v>8</v>
      </c>
      <c r="F4472">
        <v>16.899999999999999</v>
      </c>
      <c r="G4472">
        <v>2</v>
      </c>
      <c r="H4472">
        <v>4.2</v>
      </c>
    </row>
    <row r="4473" spans="1:8" x14ac:dyDescent="0.25">
      <c r="A4473" s="1">
        <v>43921</v>
      </c>
      <c r="B4473" t="s">
        <v>216</v>
      </c>
      <c r="C4473">
        <v>15</v>
      </c>
      <c r="D4473">
        <v>34.5</v>
      </c>
      <c r="E4473">
        <v>8</v>
      </c>
      <c r="F4473">
        <v>18.399999999999999</v>
      </c>
      <c r="G4473">
        <v>0</v>
      </c>
      <c r="H4473">
        <v>0</v>
      </c>
    </row>
    <row r="4474" spans="1:8" x14ac:dyDescent="0.25">
      <c r="A4474" s="1">
        <v>43921</v>
      </c>
      <c r="B4474" t="s">
        <v>217</v>
      </c>
      <c r="C4474">
        <v>17</v>
      </c>
      <c r="D4474">
        <v>72.7</v>
      </c>
      <c r="E4474">
        <v>10</v>
      </c>
      <c r="F4474">
        <v>42.8</v>
      </c>
      <c r="G4474">
        <v>3</v>
      </c>
      <c r="H4474">
        <v>12.8</v>
      </c>
    </row>
    <row r="4475" spans="1:8" x14ac:dyDescent="0.25">
      <c r="A4475" s="1">
        <v>43921</v>
      </c>
      <c r="B4475" t="s">
        <v>218</v>
      </c>
      <c r="C4475">
        <v>62</v>
      </c>
      <c r="D4475">
        <v>222.6</v>
      </c>
      <c r="E4475">
        <v>33</v>
      </c>
      <c r="F4475">
        <v>118.5</v>
      </c>
      <c r="G4475">
        <v>6</v>
      </c>
      <c r="H4475">
        <v>21.5</v>
      </c>
    </row>
    <row r="4476" spans="1:8" x14ac:dyDescent="0.25">
      <c r="A4476" s="1">
        <v>43921</v>
      </c>
      <c r="B4476" t="s">
        <v>219</v>
      </c>
      <c r="C4476">
        <v>13</v>
      </c>
      <c r="D4476">
        <v>52.3</v>
      </c>
      <c r="E4476">
        <v>2</v>
      </c>
      <c r="F4476">
        <v>8.1</v>
      </c>
      <c r="G4476">
        <v>1</v>
      </c>
      <c r="H4476">
        <v>4</v>
      </c>
    </row>
    <row r="4477" spans="1:8" x14ac:dyDescent="0.25">
      <c r="A4477" s="1">
        <v>43921</v>
      </c>
      <c r="B4477" t="s">
        <v>220</v>
      </c>
      <c r="C4477">
        <v>20</v>
      </c>
      <c r="D4477">
        <v>106.9</v>
      </c>
      <c r="E4477">
        <v>8</v>
      </c>
      <c r="F4477">
        <v>42.7</v>
      </c>
      <c r="G4477">
        <v>2</v>
      </c>
      <c r="H4477">
        <v>10.7</v>
      </c>
    </row>
    <row r="4478" spans="1:8" x14ac:dyDescent="0.25">
      <c r="A4478" s="1">
        <v>43921</v>
      </c>
      <c r="B4478" t="s">
        <v>221</v>
      </c>
      <c r="C4478">
        <v>19</v>
      </c>
      <c r="D4478">
        <v>72.400000000000006</v>
      </c>
      <c r="E4478">
        <v>9</v>
      </c>
      <c r="F4478">
        <v>34.299999999999997</v>
      </c>
      <c r="G4478">
        <v>7</v>
      </c>
      <c r="H4478">
        <v>26.7</v>
      </c>
    </row>
    <row r="4479" spans="1:8" x14ac:dyDescent="0.25">
      <c r="A4479" s="1">
        <v>43921</v>
      </c>
      <c r="B4479" t="s">
        <v>222</v>
      </c>
      <c r="C4479">
        <v>3</v>
      </c>
      <c r="D4479">
        <v>7.9</v>
      </c>
      <c r="E4479">
        <v>1</v>
      </c>
      <c r="F4479">
        <v>2.6</v>
      </c>
      <c r="G4479">
        <v>0</v>
      </c>
      <c r="H4479">
        <v>0</v>
      </c>
    </row>
    <row r="4480" spans="1:8" x14ac:dyDescent="0.25">
      <c r="A4480" s="1">
        <v>43921</v>
      </c>
      <c r="B4480" t="s">
        <v>223</v>
      </c>
      <c r="C4480">
        <v>32</v>
      </c>
      <c r="D4480">
        <v>135.30000000000001</v>
      </c>
      <c r="E4480">
        <v>18</v>
      </c>
      <c r="F4480">
        <v>76.099999999999994</v>
      </c>
      <c r="G4480">
        <v>6</v>
      </c>
      <c r="H4480">
        <v>25.4</v>
      </c>
    </row>
    <row r="4481" spans="1:8" x14ac:dyDescent="0.25">
      <c r="A4481" s="1">
        <v>43921</v>
      </c>
      <c r="B4481" t="s">
        <v>224</v>
      </c>
      <c r="C4481">
        <v>19</v>
      </c>
      <c r="D4481">
        <v>59.7</v>
      </c>
      <c r="E4481">
        <v>7</v>
      </c>
      <c r="F4481">
        <v>22</v>
      </c>
      <c r="G4481">
        <v>5</v>
      </c>
      <c r="H4481">
        <v>15.7</v>
      </c>
    </row>
    <row r="4482" spans="1:8" x14ac:dyDescent="0.25">
      <c r="A4482" s="1">
        <v>43921</v>
      </c>
      <c r="B4482" t="s">
        <v>225</v>
      </c>
      <c r="C4482">
        <v>12</v>
      </c>
      <c r="D4482">
        <v>65.7</v>
      </c>
      <c r="E4482">
        <v>6</v>
      </c>
      <c r="F4482">
        <v>32.9</v>
      </c>
      <c r="G4482">
        <v>3</v>
      </c>
      <c r="H4482">
        <v>16.399999999999999</v>
      </c>
    </row>
    <row r="4483" spans="1:8" x14ac:dyDescent="0.25">
      <c r="A4483" s="1">
        <v>43921</v>
      </c>
      <c r="B4483" t="s">
        <v>226</v>
      </c>
      <c r="C4483">
        <v>9</v>
      </c>
      <c r="D4483">
        <v>50</v>
      </c>
      <c r="E4483">
        <v>5</v>
      </c>
      <c r="F4483">
        <v>27.8</v>
      </c>
      <c r="G4483">
        <v>0</v>
      </c>
      <c r="H4483">
        <v>0</v>
      </c>
    </row>
    <row r="4484" spans="1:8" x14ac:dyDescent="0.25">
      <c r="A4484" s="1">
        <v>43921</v>
      </c>
      <c r="B4484" t="s">
        <v>227</v>
      </c>
      <c r="C4484">
        <v>16</v>
      </c>
      <c r="D4484">
        <v>54</v>
      </c>
      <c r="E4484">
        <v>4</v>
      </c>
      <c r="F4484">
        <v>13.5</v>
      </c>
      <c r="G4484">
        <v>2</v>
      </c>
      <c r="H4484">
        <v>6.8</v>
      </c>
    </row>
    <row r="4485" spans="1:8" x14ac:dyDescent="0.25">
      <c r="A4485" s="1">
        <v>43921</v>
      </c>
      <c r="B4485" t="s">
        <v>228</v>
      </c>
      <c r="C4485">
        <v>36</v>
      </c>
      <c r="D4485">
        <v>64.3</v>
      </c>
      <c r="E4485">
        <v>24</v>
      </c>
      <c r="F4485">
        <v>42.9</v>
      </c>
      <c r="G4485">
        <v>4</v>
      </c>
      <c r="H4485">
        <v>7.1</v>
      </c>
    </row>
    <row r="4486" spans="1:8" x14ac:dyDescent="0.25">
      <c r="A4486" s="1">
        <v>43921</v>
      </c>
      <c r="B4486" t="s">
        <v>229</v>
      </c>
      <c r="C4486">
        <v>1</v>
      </c>
      <c r="D4486">
        <v>3.9</v>
      </c>
      <c r="E4486">
        <v>2</v>
      </c>
      <c r="F4486">
        <v>7.9</v>
      </c>
      <c r="G4486">
        <v>0</v>
      </c>
      <c r="H4486">
        <v>0</v>
      </c>
    </row>
    <row r="4487" spans="1:8" x14ac:dyDescent="0.25">
      <c r="A4487" s="1">
        <v>43921</v>
      </c>
      <c r="B4487" t="s">
        <v>230</v>
      </c>
      <c r="C4487">
        <v>9</v>
      </c>
      <c r="D4487">
        <v>92.4</v>
      </c>
      <c r="E4487">
        <v>4</v>
      </c>
      <c r="F4487">
        <v>41.1</v>
      </c>
      <c r="G4487">
        <v>0</v>
      </c>
      <c r="H4487">
        <v>0</v>
      </c>
    </row>
    <row r="4488" spans="1:8" x14ac:dyDescent="0.25">
      <c r="A4488" s="1">
        <v>43921</v>
      </c>
      <c r="B4488" t="s">
        <v>231</v>
      </c>
      <c r="C4488">
        <v>3</v>
      </c>
      <c r="D4488">
        <v>25.3</v>
      </c>
      <c r="E4488">
        <v>1</v>
      </c>
      <c r="F4488">
        <v>8.4</v>
      </c>
      <c r="G4488">
        <v>0</v>
      </c>
      <c r="H4488">
        <v>0</v>
      </c>
    </row>
    <row r="4489" spans="1:8" x14ac:dyDescent="0.25">
      <c r="A4489" s="1">
        <v>43921</v>
      </c>
      <c r="B4489" t="s">
        <v>232</v>
      </c>
      <c r="C4489">
        <v>6</v>
      </c>
      <c r="D4489">
        <v>20.2</v>
      </c>
      <c r="E4489">
        <v>3</v>
      </c>
      <c r="F4489">
        <v>10.1</v>
      </c>
      <c r="G4489">
        <v>0</v>
      </c>
      <c r="H4489">
        <v>0</v>
      </c>
    </row>
    <row r="4490" spans="1:8" x14ac:dyDescent="0.25">
      <c r="A4490" s="1">
        <v>43921</v>
      </c>
      <c r="B4490" t="s">
        <v>233</v>
      </c>
      <c r="C4490">
        <v>187</v>
      </c>
      <c r="D4490">
        <v>203.4</v>
      </c>
      <c r="E4490">
        <v>100</v>
      </c>
      <c r="F4490">
        <v>108.8</v>
      </c>
      <c r="G4490">
        <v>35</v>
      </c>
      <c r="H4490">
        <v>38.1</v>
      </c>
    </row>
    <row r="4491" spans="1:8" x14ac:dyDescent="0.25">
      <c r="A4491" s="1">
        <v>43921</v>
      </c>
      <c r="B4491" t="s">
        <v>234</v>
      </c>
      <c r="C4491">
        <v>13</v>
      </c>
      <c r="D4491">
        <v>33</v>
      </c>
      <c r="E4491">
        <v>5</v>
      </c>
      <c r="F4491">
        <v>12.7</v>
      </c>
      <c r="G4491">
        <v>1</v>
      </c>
      <c r="H4491">
        <v>2.5</v>
      </c>
    </row>
    <row r="4492" spans="1:8" x14ac:dyDescent="0.25">
      <c r="A4492" s="1">
        <v>43921</v>
      </c>
      <c r="B4492" t="s">
        <v>235</v>
      </c>
      <c r="C4492">
        <v>10</v>
      </c>
      <c r="D4492">
        <v>71.3</v>
      </c>
      <c r="E4492">
        <v>3</v>
      </c>
      <c r="F4492">
        <v>21.4</v>
      </c>
      <c r="G4492">
        <v>0</v>
      </c>
      <c r="H4492">
        <v>0</v>
      </c>
    </row>
    <row r="4493" spans="1:8" x14ac:dyDescent="0.25">
      <c r="A4493" s="1">
        <v>43921</v>
      </c>
      <c r="B4493" t="s">
        <v>236</v>
      </c>
      <c r="C4493">
        <v>27</v>
      </c>
      <c r="D4493">
        <v>263.89999999999998</v>
      </c>
      <c r="E4493">
        <v>18</v>
      </c>
      <c r="F4493">
        <v>176</v>
      </c>
      <c r="G4493">
        <v>5</v>
      </c>
      <c r="H4493">
        <v>48.9</v>
      </c>
    </row>
    <row r="4494" spans="1:8" x14ac:dyDescent="0.25">
      <c r="A4494" s="1">
        <v>43921</v>
      </c>
      <c r="B4494" t="s">
        <v>237</v>
      </c>
      <c r="C4494">
        <v>56</v>
      </c>
      <c r="D4494">
        <v>116.9</v>
      </c>
      <c r="E4494">
        <v>32</v>
      </c>
      <c r="F4494">
        <v>66.8</v>
      </c>
      <c r="G4494">
        <v>7</v>
      </c>
      <c r="H4494">
        <v>14.6</v>
      </c>
    </row>
    <row r="4495" spans="1:8" x14ac:dyDescent="0.25">
      <c r="A4495" s="1">
        <v>43921</v>
      </c>
      <c r="B4495" t="s">
        <v>238</v>
      </c>
      <c r="C4495">
        <v>8</v>
      </c>
      <c r="D4495">
        <v>24.9</v>
      </c>
      <c r="E4495">
        <v>3</v>
      </c>
      <c r="F4495">
        <v>9.3000000000000007</v>
      </c>
      <c r="G4495">
        <v>0</v>
      </c>
      <c r="H4495">
        <v>0</v>
      </c>
    </row>
    <row r="4496" spans="1:8" x14ac:dyDescent="0.25">
      <c r="A4496" s="1">
        <v>43921</v>
      </c>
      <c r="B4496" t="s">
        <v>239</v>
      </c>
      <c r="C4496">
        <v>120</v>
      </c>
      <c r="D4496">
        <v>276.3</v>
      </c>
      <c r="E4496">
        <v>93</v>
      </c>
      <c r="F4496">
        <v>214.2</v>
      </c>
      <c r="G4496">
        <v>37</v>
      </c>
      <c r="H4496">
        <v>85.2</v>
      </c>
    </row>
    <row r="4497" spans="1:8" x14ac:dyDescent="0.25">
      <c r="A4497" s="1">
        <v>43921</v>
      </c>
      <c r="B4497" t="s">
        <v>240</v>
      </c>
      <c r="C4497">
        <v>3</v>
      </c>
      <c r="D4497">
        <v>24.6</v>
      </c>
      <c r="E4497">
        <v>3</v>
      </c>
      <c r="F4497">
        <v>24.6</v>
      </c>
      <c r="G4497">
        <v>0</v>
      </c>
      <c r="H4497">
        <v>0</v>
      </c>
    </row>
    <row r="4498" spans="1:8" x14ac:dyDescent="0.25">
      <c r="A4498" s="1">
        <v>43921</v>
      </c>
      <c r="B4498" t="s">
        <v>241</v>
      </c>
      <c r="C4498">
        <v>19</v>
      </c>
      <c r="D4498">
        <v>34.4</v>
      </c>
      <c r="E4498">
        <v>10</v>
      </c>
      <c r="F4498">
        <v>18.100000000000001</v>
      </c>
      <c r="G4498">
        <v>2</v>
      </c>
      <c r="H4498">
        <v>3.6</v>
      </c>
    </row>
    <row r="4499" spans="1:8" x14ac:dyDescent="0.25">
      <c r="A4499" s="1">
        <v>43921</v>
      </c>
      <c r="B4499" t="s">
        <v>242</v>
      </c>
      <c r="C4499">
        <v>66</v>
      </c>
      <c r="D4499">
        <v>81.2</v>
      </c>
      <c r="E4499">
        <v>41</v>
      </c>
      <c r="F4499">
        <v>50.5</v>
      </c>
      <c r="G4499">
        <v>4</v>
      </c>
      <c r="H4499">
        <v>4.9000000000000004</v>
      </c>
    </row>
    <row r="4500" spans="1:8" x14ac:dyDescent="0.25">
      <c r="A4500" s="1">
        <v>43921</v>
      </c>
      <c r="B4500" t="s">
        <v>243</v>
      </c>
      <c r="C4500">
        <v>8</v>
      </c>
      <c r="D4500">
        <v>33.200000000000003</v>
      </c>
      <c r="E4500">
        <v>4</v>
      </c>
      <c r="F4500">
        <v>16.600000000000001</v>
      </c>
      <c r="G4500">
        <v>0</v>
      </c>
      <c r="H4500">
        <v>0</v>
      </c>
    </row>
    <row r="4501" spans="1:8" x14ac:dyDescent="0.25">
      <c r="A4501" s="1">
        <v>43921</v>
      </c>
      <c r="B4501" t="s">
        <v>244</v>
      </c>
      <c r="C4501">
        <v>23</v>
      </c>
      <c r="D4501">
        <v>61</v>
      </c>
      <c r="E4501">
        <v>15</v>
      </c>
      <c r="F4501">
        <v>39.799999999999997</v>
      </c>
      <c r="G4501">
        <v>5</v>
      </c>
      <c r="H4501">
        <v>13.3</v>
      </c>
    </row>
    <row r="4502" spans="1:8" x14ac:dyDescent="0.25">
      <c r="A4502" s="1">
        <v>43921</v>
      </c>
      <c r="B4502" t="s">
        <v>245</v>
      </c>
      <c r="C4502">
        <v>4</v>
      </c>
      <c r="D4502">
        <v>17.600000000000001</v>
      </c>
      <c r="E4502">
        <v>1</v>
      </c>
      <c r="F4502">
        <v>4.4000000000000004</v>
      </c>
      <c r="G4502">
        <v>2</v>
      </c>
      <c r="H4502">
        <v>8.8000000000000007</v>
      </c>
    </row>
    <row r="4503" spans="1:8" x14ac:dyDescent="0.25">
      <c r="A4503" s="1">
        <v>43921</v>
      </c>
      <c r="B4503" t="s">
        <v>246</v>
      </c>
      <c r="C4503">
        <v>14</v>
      </c>
      <c r="D4503">
        <v>44.6</v>
      </c>
      <c r="E4503">
        <v>9</v>
      </c>
      <c r="F4503">
        <v>28.6</v>
      </c>
      <c r="G4503">
        <v>0</v>
      </c>
      <c r="H4503">
        <v>0</v>
      </c>
    </row>
    <row r="4504" spans="1:8" x14ac:dyDescent="0.25">
      <c r="A4504" s="1">
        <v>43921</v>
      </c>
      <c r="B4504" t="s">
        <v>247</v>
      </c>
      <c r="C4504">
        <v>1</v>
      </c>
      <c r="D4504">
        <v>18.399999999999999</v>
      </c>
      <c r="E4504">
        <v>1</v>
      </c>
      <c r="F4504">
        <v>18.399999999999999</v>
      </c>
      <c r="G4504">
        <v>0</v>
      </c>
      <c r="H4504">
        <v>0</v>
      </c>
    </row>
    <row r="4505" spans="1:8" x14ac:dyDescent="0.25">
      <c r="A4505" s="1">
        <v>43921</v>
      </c>
      <c r="B4505" t="s">
        <v>248</v>
      </c>
      <c r="C4505">
        <v>9</v>
      </c>
      <c r="D4505">
        <v>68.599999999999994</v>
      </c>
      <c r="E4505">
        <v>4</v>
      </c>
      <c r="F4505">
        <v>30.5</v>
      </c>
      <c r="G4505">
        <v>0</v>
      </c>
      <c r="H4505">
        <v>0</v>
      </c>
    </row>
    <row r="4506" spans="1:8" x14ac:dyDescent="0.25">
      <c r="A4506" s="1">
        <v>43921</v>
      </c>
      <c r="B4506" t="s">
        <v>249</v>
      </c>
      <c r="C4506">
        <v>32</v>
      </c>
      <c r="D4506">
        <v>73.099999999999994</v>
      </c>
      <c r="E4506">
        <v>24</v>
      </c>
      <c r="F4506">
        <v>54.8</v>
      </c>
      <c r="G4506">
        <v>7</v>
      </c>
      <c r="H4506">
        <v>16</v>
      </c>
    </row>
    <row r="4507" spans="1:8" x14ac:dyDescent="0.25">
      <c r="A4507" s="1">
        <v>43921</v>
      </c>
      <c r="B4507" t="s">
        <v>250</v>
      </c>
      <c r="C4507">
        <v>8</v>
      </c>
      <c r="D4507">
        <v>39.799999999999997</v>
      </c>
      <c r="E4507">
        <v>3</v>
      </c>
      <c r="F4507">
        <v>14.9</v>
      </c>
      <c r="G4507">
        <v>0</v>
      </c>
      <c r="H4507">
        <v>0</v>
      </c>
    </row>
    <row r="4508" spans="1:8" x14ac:dyDescent="0.25">
      <c r="A4508" s="1">
        <v>43921</v>
      </c>
      <c r="B4508" t="s">
        <v>251</v>
      </c>
      <c r="C4508">
        <v>41</v>
      </c>
      <c r="D4508">
        <v>88.8</v>
      </c>
      <c r="E4508">
        <v>23</v>
      </c>
      <c r="F4508">
        <v>49.8</v>
      </c>
      <c r="G4508">
        <v>4</v>
      </c>
      <c r="H4508">
        <v>8.6999999999999993</v>
      </c>
    </row>
    <row r="4509" spans="1:8" x14ac:dyDescent="0.25">
      <c r="A4509" s="1">
        <v>43921</v>
      </c>
      <c r="B4509" t="s">
        <v>252</v>
      </c>
      <c r="C4509">
        <v>27</v>
      </c>
      <c r="D4509">
        <v>70.7</v>
      </c>
      <c r="E4509">
        <v>10</v>
      </c>
      <c r="F4509">
        <v>26.2</v>
      </c>
      <c r="G4509">
        <v>0</v>
      </c>
      <c r="H4509">
        <v>0</v>
      </c>
    </row>
    <row r="4510" spans="1:8" x14ac:dyDescent="0.25">
      <c r="A4510" s="1">
        <v>43921</v>
      </c>
      <c r="B4510" t="s">
        <v>253</v>
      </c>
      <c r="C4510">
        <v>19</v>
      </c>
      <c r="D4510">
        <v>34.9</v>
      </c>
      <c r="E4510">
        <v>12</v>
      </c>
      <c r="F4510">
        <v>22</v>
      </c>
      <c r="G4510">
        <v>1</v>
      </c>
      <c r="H4510">
        <v>1.8</v>
      </c>
    </row>
    <row r="4511" spans="1:8" x14ac:dyDescent="0.25">
      <c r="A4511" s="1">
        <v>43921</v>
      </c>
      <c r="B4511" t="s">
        <v>254</v>
      </c>
      <c r="C4511">
        <v>24</v>
      </c>
      <c r="D4511">
        <v>116.7</v>
      </c>
      <c r="E4511">
        <v>17</v>
      </c>
      <c r="F4511">
        <v>82.6</v>
      </c>
      <c r="G4511">
        <v>2</v>
      </c>
      <c r="H4511">
        <v>9.6999999999999993</v>
      </c>
    </row>
    <row r="4512" spans="1:8" x14ac:dyDescent="0.25">
      <c r="A4512" s="1">
        <v>43921</v>
      </c>
      <c r="B4512" t="s">
        <v>255</v>
      </c>
      <c r="C4512">
        <v>45</v>
      </c>
      <c r="D4512">
        <v>77.2</v>
      </c>
      <c r="E4512">
        <v>34</v>
      </c>
      <c r="F4512">
        <v>58.4</v>
      </c>
      <c r="G4512">
        <v>7</v>
      </c>
      <c r="H4512">
        <v>12</v>
      </c>
    </row>
    <row r="4513" spans="1:8" x14ac:dyDescent="0.25">
      <c r="A4513" s="1">
        <v>43921</v>
      </c>
      <c r="B4513" t="s">
        <v>256</v>
      </c>
      <c r="C4513">
        <v>23</v>
      </c>
      <c r="D4513">
        <v>29.8</v>
      </c>
      <c r="E4513">
        <v>13</v>
      </c>
      <c r="F4513">
        <v>16.8</v>
      </c>
      <c r="G4513">
        <v>2</v>
      </c>
      <c r="H4513">
        <v>2.6</v>
      </c>
    </row>
    <row r="4514" spans="1:8" x14ac:dyDescent="0.25">
      <c r="A4514" s="1">
        <v>43921</v>
      </c>
      <c r="B4514" t="s">
        <v>257</v>
      </c>
      <c r="C4514">
        <v>403</v>
      </c>
      <c r="D4514">
        <v>61.9</v>
      </c>
      <c r="E4514">
        <v>173</v>
      </c>
      <c r="F4514">
        <v>26.6</v>
      </c>
      <c r="G4514">
        <v>17</v>
      </c>
      <c r="H4514">
        <v>2.6</v>
      </c>
    </row>
    <row r="4515" spans="1:8" x14ac:dyDescent="0.25">
      <c r="A4515" s="1">
        <v>43921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43921</v>
      </c>
      <c r="B4516" t="s">
        <v>259</v>
      </c>
      <c r="C4516">
        <v>11</v>
      </c>
      <c r="D4516">
        <v>48.1</v>
      </c>
      <c r="E4516">
        <v>4</v>
      </c>
      <c r="F4516">
        <v>17.5</v>
      </c>
      <c r="G4516">
        <v>2</v>
      </c>
      <c r="H4516">
        <v>8.6999999999999993</v>
      </c>
    </row>
    <row r="4517" spans="1:8" x14ac:dyDescent="0.25">
      <c r="A4517" s="1">
        <v>43921</v>
      </c>
      <c r="B4517" t="s">
        <v>260</v>
      </c>
      <c r="C4517">
        <v>16</v>
      </c>
      <c r="D4517">
        <v>34.4</v>
      </c>
      <c r="E4517">
        <v>9</v>
      </c>
      <c r="F4517">
        <v>19.399999999999999</v>
      </c>
      <c r="G4517">
        <v>1</v>
      </c>
      <c r="H4517">
        <v>2.2000000000000002</v>
      </c>
    </row>
    <row r="4518" spans="1:8" x14ac:dyDescent="0.25">
      <c r="A4518" s="1">
        <v>43921</v>
      </c>
      <c r="B4518" t="s">
        <v>261</v>
      </c>
      <c r="C4518">
        <v>6</v>
      </c>
      <c r="D4518">
        <v>60.7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43921</v>
      </c>
      <c r="B4519" t="s">
        <v>262</v>
      </c>
      <c r="C4519">
        <v>36</v>
      </c>
      <c r="D4519">
        <v>45.7</v>
      </c>
      <c r="E4519">
        <v>21</v>
      </c>
      <c r="F4519">
        <v>26.7</v>
      </c>
      <c r="G4519">
        <v>3</v>
      </c>
      <c r="H4519">
        <v>3.8</v>
      </c>
    </row>
    <row r="4520" spans="1:8" x14ac:dyDescent="0.25">
      <c r="A4520" s="1">
        <v>43921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43921</v>
      </c>
      <c r="B4521" t="s">
        <v>264</v>
      </c>
      <c r="C4521">
        <v>14</v>
      </c>
      <c r="D4521">
        <v>41.4</v>
      </c>
      <c r="E4521">
        <v>5</v>
      </c>
      <c r="F4521">
        <v>14.8</v>
      </c>
      <c r="G4521">
        <v>0</v>
      </c>
      <c r="H4521">
        <v>0</v>
      </c>
    </row>
    <row r="4522" spans="1:8" x14ac:dyDescent="0.25">
      <c r="A4522" s="1">
        <v>43921</v>
      </c>
      <c r="B4522" t="s">
        <v>265</v>
      </c>
      <c r="C4522">
        <v>201</v>
      </c>
      <c r="D4522">
        <v>36.799999999999997</v>
      </c>
      <c r="E4522">
        <v>110</v>
      </c>
      <c r="F4522">
        <v>20.2</v>
      </c>
      <c r="G4522">
        <v>15</v>
      </c>
      <c r="H4522">
        <v>2.7</v>
      </c>
    </row>
    <row r="4523" spans="1:8" x14ac:dyDescent="0.25">
      <c r="A4523" s="1">
        <v>43921</v>
      </c>
      <c r="B4523" t="s">
        <v>266</v>
      </c>
      <c r="C4523">
        <v>150</v>
      </c>
      <c r="D4523">
        <v>96.7</v>
      </c>
      <c r="E4523">
        <v>61</v>
      </c>
      <c r="F4523">
        <v>39.299999999999997</v>
      </c>
      <c r="G4523">
        <v>25</v>
      </c>
      <c r="H4523">
        <v>16.100000000000001</v>
      </c>
    </row>
    <row r="4524" spans="1:8" x14ac:dyDescent="0.25">
      <c r="A4524" s="1">
        <v>43921</v>
      </c>
      <c r="B4524" t="s">
        <v>267</v>
      </c>
      <c r="C4524">
        <v>13</v>
      </c>
      <c r="D4524">
        <v>123.2</v>
      </c>
      <c r="E4524">
        <v>12</v>
      </c>
      <c r="F4524">
        <v>113.7</v>
      </c>
      <c r="G4524">
        <v>1</v>
      </c>
      <c r="H4524">
        <v>9.5</v>
      </c>
    </row>
    <row r="4525" spans="1:8" x14ac:dyDescent="0.25">
      <c r="A4525" s="1">
        <v>43921</v>
      </c>
      <c r="B4525" t="s">
        <v>268</v>
      </c>
      <c r="C4525">
        <v>27</v>
      </c>
      <c r="D4525">
        <v>231.5</v>
      </c>
      <c r="E4525">
        <v>8</v>
      </c>
      <c r="F4525">
        <v>68.599999999999994</v>
      </c>
      <c r="G4525">
        <v>7</v>
      </c>
      <c r="H4525">
        <v>60</v>
      </c>
    </row>
    <row r="4526" spans="1:8" x14ac:dyDescent="0.25">
      <c r="A4526" s="1">
        <v>43921</v>
      </c>
      <c r="B4526" t="s">
        <v>269</v>
      </c>
      <c r="C4526">
        <v>28</v>
      </c>
      <c r="D4526">
        <v>95.9</v>
      </c>
      <c r="E4526">
        <v>8</v>
      </c>
      <c r="F4526">
        <v>27.4</v>
      </c>
      <c r="G4526">
        <v>5</v>
      </c>
      <c r="H4526">
        <v>17.100000000000001</v>
      </c>
    </row>
    <row r="4527" spans="1:8" x14ac:dyDescent="0.25">
      <c r="A4527" s="1">
        <v>43921</v>
      </c>
      <c r="B4527" t="s">
        <v>270</v>
      </c>
      <c r="C4527">
        <v>79</v>
      </c>
      <c r="D4527">
        <v>85.5</v>
      </c>
      <c r="E4527">
        <v>48</v>
      </c>
      <c r="F4527">
        <v>51.9</v>
      </c>
      <c r="G4527">
        <v>18</v>
      </c>
      <c r="H4527">
        <v>19.5</v>
      </c>
    </row>
    <row r="4528" spans="1:8" x14ac:dyDescent="0.25">
      <c r="A4528" s="1">
        <v>43921</v>
      </c>
      <c r="B4528" t="s">
        <v>271</v>
      </c>
      <c r="C4528">
        <v>8</v>
      </c>
      <c r="D4528">
        <v>31.7</v>
      </c>
      <c r="E4528">
        <v>5</v>
      </c>
      <c r="F4528">
        <v>19.8</v>
      </c>
      <c r="G4528">
        <v>2</v>
      </c>
      <c r="H4528">
        <v>7.9</v>
      </c>
    </row>
    <row r="4529" spans="1:8" x14ac:dyDescent="0.25">
      <c r="A4529" s="1">
        <v>43921</v>
      </c>
      <c r="B4529" t="s">
        <v>272</v>
      </c>
      <c r="C4529">
        <v>6</v>
      </c>
      <c r="D4529">
        <v>25.9</v>
      </c>
      <c r="E4529">
        <v>1</v>
      </c>
      <c r="F4529">
        <v>4.3</v>
      </c>
      <c r="G4529">
        <v>3</v>
      </c>
      <c r="H4529">
        <v>12.9</v>
      </c>
    </row>
    <row r="4530" spans="1:8" x14ac:dyDescent="0.25">
      <c r="A4530" s="1">
        <v>43921</v>
      </c>
      <c r="B4530" t="s">
        <v>273</v>
      </c>
      <c r="C4530">
        <v>7</v>
      </c>
      <c r="D4530">
        <v>12.5</v>
      </c>
      <c r="E4530">
        <v>3</v>
      </c>
      <c r="F4530">
        <v>5.3</v>
      </c>
      <c r="G4530">
        <v>1</v>
      </c>
      <c r="H4530">
        <v>1.8</v>
      </c>
    </row>
    <row r="4531" spans="1:8" x14ac:dyDescent="0.25">
      <c r="A4531" s="1">
        <v>43921</v>
      </c>
      <c r="B4531" t="s">
        <v>274</v>
      </c>
      <c r="C4531">
        <v>21</v>
      </c>
      <c r="D4531">
        <v>45.1</v>
      </c>
      <c r="E4531">
        <v>13</v>
      </c>
      <c r="F4531">
        <v>27.9</v>
      </c>
      <c r="G4531">
        <v>2</v>
      </c>
      <c r="H4531">
        <v>4.3</v>
      </c>
    </row>
    <row r="4532" spans="1:8" x14ac:dyDescent="0.25">
      <c r="A4532" s="1">
        <v>43921</v>
      </c>
      <c r="B4532" t="s">
        <v>275</v>
      </c>
      <c r="C4532">
        <v>33</v>
      </c>
      <c r="D4532">
        <v>170.4</v>
      </c>
      <c r="E4532">
        <v>17</v>
      </c>
      <c r="F4532">
        <v>87.8</v>
      </c>
      <c r="G4532">
        <v>1</v>
      </c>
      <c r="H4532">
        <v>5.2</v>
      </c>
    </row>
    <row r="4533" spans="1:8" x14ac:dyDescent="0.25">
      <c r="A4533" s="1">
        <v>43921</v>
      </c>
      <c r="B4533" t="s">
        <v>276</v>
      </c>
      <c r="C4533">
        <v>22</v>
      </c>
      <c r="D4533">
        <v>127</v>
      </c>
      <c r="E4533">
        <v>17</v>
      </c>
      <c r="F4533">
        <v>98.1</v>
      </c>
      <c r="G4533">
        <v>1</v>
      </c>
      <c r="H4533">
        <v>5.8</v>
      </c>
    </row>
    <row r="4534" spans="1:8" x14ac:dyDescent="0.25">
      <c r="A4534" s="1">
        <v>43921</v>
      </c>
      <c r="B4534" t="s">
        <v>277</v>
      </c>
      <c r="C4534">
        <v>1</v>
      </c>
      <c r="D4534">
        <v>3.2</v>
      </c>
      <c r="E4534">
        <v>1</v>
      </c>
      <c r="F4534">
        <v>3.2</v>
      </c>
      <c r="G4534">
        <v>0</v>
      </c>
      <c r="H4534">
        <v>0</v>
      </c>
    </row>
    <row r="4535" spans="1:8" x14ac:dyDescent="0.25">
      <c r="A4535" s="1">
        <v>43921</v>
      </c>
      <c r="B4535" t="s">
        <v>278</v>
      </c>
      <c r="C4535">
        <v>5</v>
      </c>
      <c r="D4535">
        <v>29.2</v>
      </c>
      <c r="E4535">
        <v>4</v>
      </c>
      <c r="F4535">
        <v>23.3</v>
      </c>
      <c r="G4535">
        <v>1</v>
      </c>
      <c r="H4535">
        <v>5.8</v>
      </c>
    </row>
    <row r="4536" spans="1:8" x14ac:dyDescent="0.25">
      <c r="A4536" s="1">
        <v>43921</v>
      </c>
      <c r="B4536" t="s">
        <v>279</v>
      </c>
      <c r="C4536">
        <v>19</v>
      </c>
      <c r="D4536">
        <v>87.5</v>
      </c>
      <c r="E4536">
        <v>12</v>
      </c>
      <c r="F4536">
        <v>55.2</v>
      </c>
      <c r="G4536">
        <v>2</v>
      </c>
      <c r="H4536">
        <v>9.1999999999999993</v>
      </c>
    </row>
    <row r="4537" spans="1:8" x14ac:dyDescent="0.25">
      <c r="A4537" s="1">
        <v>43921</v>
      </c>
      <c r="B4537" t="s">
        <v>280</v>
      </c>
      <c r="C4537">
        <v>17</v>
      </c>
      <c r="D4537">
        <v>69.599999999999994</v>
      </c>
      <c r="E4537">
        <v>7</v>
      </c>
      <c r="F4537">
        <v>28.7</v>
      </c>
      <c r="G4537">
        <v>1</v>
      </c>
      <c r="H4537">
        <v>4.0999999999999996</v>
      </c>
    </row>
    <row r="4538" spans="1:8" x14ac:dyDescent="0.25">
      <c r="A4538" s="1">
        <v>43921</v>
      </c>
      <c r="B4538" t="s">
        <v>281</v>
      </c>
      <c r="C4538">
        <v>12</v>
      </c>
      <c r="D4538">
        <v>27.2</v>
      </c>
      <c r="E4538">
        <v>7</v>
      </c>
      <c r="F4538">
        <v>15.9</v>
      </c>
      <c r="G4538">
        <v>0</v>
      </c>
      <c r="H4538">
        <v>0</v>
      </c>
    </row>
    <row r="4539" spans="1:8" x14ac:dyDescent="0.25">
      <c r="A4539" s="1">
        <v>43921</v>
      </c>
      <c r="B4539" t="s">
        <v>282</v>
      </c>
      <c r="C4539">
        <v>32</v>
      </c>
      <c r="D4539">
        <v>128</v>
      </c>
      <c r="E4539">
        <v>26</v>
      </c>
      <c r="F4539">
        <v>104</v>
      </c>
      <c r="G4539">
        <v>7</v>
      </c>
      <c r="H4539">
        <v>28</v>
      </c>
    </row>
    <row r="4540" spans="1:8" x14ac:dyDescent="0.25">
      <c r="A4540" s="1">
        <v>43921</v>
      </c>
      <c r="B4540" t="s">
        <v>283</v>
      </c>
      <c r="C4540">
        <v>30</v>
      </c>
      <c r="D4540">
        <v>46.2</v>
      </c>
      <c r="E4540">
        <v>19</v>
      </c>
      <c r="F4540">
        <v>29.3</v>
      </c>
      <c r="G4540">
        <v>4</v>
      </c>
      <c r="H4540">
        <v>6.2</v>
      </c>
    </row>
    <row r="4541" spans="1:8" x14ac:dyDescent="0.25">
      <c r="A4541" s="1">
        <v>43921</v>
      </c>
      <c r="B4541" t="s">
        <v>362</v>
      </c>
      <c r="C4541">
        <v>24</v>
      </c>
      <c r="D4541">
        <v>26.7</v>
      </c>
      <c r="E4541">
        <v>13</v>
      </c>
      <c r="F4541">
        <v>14.4</v>
      </c>
      <c r="G4541">
        <v>1</v>
      </c>
      <c r="H4541">
        <v>1.1000000000000001</v>
      </c>
    </row>
    <row r="4542" spans="1:8" x14ac:dyDescent="0.25">
      <c r="A4542" s="1">
        <v>43921</v>
      </c>
      <c r="B4542" t="s">
        <v>284</v>
      </c>
      <c r="C4542">
        <v>25</v>
      </c>
      <c r="D4542">
        <v>45.9</v>
      </c>
      <c r="E4542">
        <v>11</v>
      </c>
      <c r="F4542">
        <v>20.2</v>
      </c>
      <c r="G4542">
        <v>1</v>
      </c>
      <c r="H4542">
        <v>1.8</v>
      </c>
    </row>
    <row r="4543" spans="1:8" x14ac:dyDescent="0.25">
      <c r="A4543" s="1">
        <v>43921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43921</v>
      </c>
      <c r="B4544" t="s">
        <v>286</v>
      </c>
      <c r="C4544">
        <v>4</v>
      </c>
      <c r="D4544">
        <v>29.5</v>
      </c>
      <c r="E4544">
        <v>1</v>
      </c>
      <c r="F4544">
        <v>7.4</v>
      </c>
      <c r="G4544">
        <v>1</v>
      </c>
      <c r="H4544">
        <v>7.4</v>
      </c>
    </row>
    <row r="4545" spans="1:8" x14ac:dyDescent="0.25">
      <c r="A4545" s="1">
        <v>43921</v>
      </c>
      <c r="B4545" t="s">
        <v>287</v>
      </c>
      <c r="C4545">
        <v>15</v>
      </c>
      <c r="D4545">
        <v>40.1</v>
      </c>
      <c r="E4545">
        <v>6</v>
      </c>
      <c r="F4545">
        <v>16</v>
      </c>
      <c r="G4545">
        <v>0</v>
      </c>
      <c r="H4545">
        <v>0</v>
      </c>
    </row>
    <row r="4546" spans="1:8" x14ac:dyDescent="0.25">
      <c r="A4546" s="1">
        <v>43921</v>
      </c>
      <c r="B4546" t="s">
        <v>288</v>
      </c>
      <c r="C4546">
        <v>42</v>
      </c>
      <c r="D4546">
        <v>163.1</v>
      </c>
      <c r="E4546">
        <v>26</v>
      </c>
      <c r="F4546">
        <v>100.9</v>
      </c>
      <c r="G4546">
        <v>7</v>
      </c>
      <c r="H4546">
        <v>27.2</v>
      </c>
    </row>
    <row r="4547" spans="1:8" x14ac:dyDescent="0.25">
      <c r="A4547" s="1">
        <v>43921</v>
      </c>
      <c r="B4547" t="s">
        <v>289</v>
      </c>
      <c r="C4547">
        <v>30</v>
      </c>
      <c r="D4547">
        <v>71.2</v>
      </c>
      <c r="E4547">
        <v>18</v>
      </c>
      <c r="F4547">
        <v>42.7</v>
      </c>
      <c r="G4547">
        <v>4</v>
      </c>
      <c r="H4547">
        <v>9.5</v>
      </c>
    </row>
    <row r="4548" spans="1:8" x14ac:dyDescent="0.25">
      <c r="A4548" s="1">
        <v>43921</v>
      </c>
      <c r="B4548" t="s">
        <v>290</v>
      </c>
      <c r="C4548">
        <v>259</v>
      </c>
      <c r="D4548">
        <v>117.8</v>
      </c>
      <c r="E4548">
        <v>125</v>
      </c>
      <c r="F4548">
        <v>56.9</v>
      </c>
      <c r="G4548">
        <v>61</v>
      </c>
      <c r="H4548">
        <v>27.8</v>
      </c>
    </row>
    <row r="4549" spans="1:8" x14ac:dyDescent="0.25">
      <c r="A4549" s="1">
        <v>43921</v>
      </c>
      <c r="B4549" t="s">
        <v>291</v>
      </c>
      <c r="C4549">
        <v>13</v>
      </c>
      <c r="D4549">
        <v>61.1</v>
      </c>
      <c r="E4549">
        <v>7</v>
      </c>
      <c r="F4549">
        <v>32.9</v>
      </c>
      <c r="G4549">
        <v>0</v>
      </c>
      <c r="H4549">
        <v>0</v>
      </c>
    </row>
    <row r="4550" spans="1:8" x14ac:dyDescent="0.25">
      <c r="A4550" s="1">
        <v>43921</v>
      </c>
      <c r="B4550" t="s">
        <v>292</v>
      </c>
      <c r="C4550">
        <v>9</v>
      </c>
      <c r="D4550">
        <v>26.7</v>
      </c>
      <c r="E4550">
        <v>7</v>
      </c>
      <c r="F4550">
        <v>20.7</v>
      </c>
      <c r="G4550">
        <v>0</v>
      </c>
      <c r="H4550">
        <v>0</v>
      </c>
    </row>
    <row r="4551" spans="1:8" x14ac:dyDescent="0.25">
      <c r="A4551" s="1">
        <v>43921</v>
      </c>
      <c r="B4551" t="s">
        <v>293</v>
      </c>
      <c r="C4551">
        <v>18</v>
      </c>
      <c r="D4551">
        <v>53.1</v>
      </c>
      <c r="E4551">
        <v>6</v>
      </c>
      <c r="F4551">
        <v>17.7</v>
      </c>
      <c r="G4551">
        <v>0</v>
      </c>
      <c r="H4551">
        <v>0</v>
      </c>
    </row>
    <row r="4552" spans="1:8" x14ac:dyDescent="0.25">
      <c r="A4552" s="1">
        <v>43921</v>
      </c>
      <c r="B4552" t="s">
        <v>294</v>
      </c>
      <c r="C4552">
        <v>5</v>
      </c>
      <c r="D4552">
        <v>15.6</v>
      </c>
      <c r="E4552">
        <v>3</v>
      </c>
      <c r="F4552">
        <v>9.4</v>
      </c>
      <c r="G4552">
        <v>0</v>
      </c>
      <c r="H4552">
        <v>0</v>
      </c>
    </row>
    <row r="4553" spans="1:8" x14ac:dyDescent="0.25">
      <c r="A4553" s="1">
        <v>43921</v>
      </c>
      <c r="B4553" t="s">
        <v>295</v>
      </c>
      <c r="C4553">
        <v>110</v>
      </c>
      <c r="D4553">
        <v>261.2</v>
      </c>
      <c r="E4553">
        <v>57</v>
      </c>
      <c r="F4553">
        <v>135.30000000000001</v>
      </c>
      <c r="G4553">
        <v>30</v>
      </c>
      <c r="H4553">
        <v>71.2</v>
      </c>
    </row>
    <row r="4554" spans="1:8" x14ac:dyDescent="0.25">
      <c r="A4554" s="1">
        <v>43921</v>
      </c>
      <c r="B4554" t="s">
        <v>296</v>
      </c>
      <c r="C4554">
        <v>9</v>
      </c>
      <c r="D4554">
        <v>65.900000000000006</v>
      </c>
      <c r="E4554">
        <v>3</v>
      </c>
      <c r="F4554">
        <v>22</v>
      </c>
      <c r="G4554">
        <v>1</v>
      </c>
      <c r="H4554">
        <v>7.3</v>
      </c>
    </row>
    <row r="4555" spans="1:8" x14ac:dyDescent="0.25">
      <c r="A4555" s="1">
        <v>43921</v>
      </c>
      <c r="B4555" t="s">
        <v>297</v>
      </c>
      <c r="C4555">
        <v>17</v>
      </c>
      <c r="D4555">
        <v>57.7</v>
      </c>
      <c r="E4555">
        <v>8</v>
      </c>
      <c r="F4555">
        <v>27.1</v>
      </c>
      <c r="G4555">
        <v>0</v>
      </c>
      <c r="H4555">
        <v>0</v>
      </c>
    </row>
    <row r="4556" spans="1:8" x14ac:dyDescent="0.25">
      <c r="A4556" s="1">
        <v>43921</v>
      </c>
      <c r="B4556" t="s">
        <v>298</v>
      </c>
      <c r="C4556">
        <v>16</v>
      </c>
      <c r="D4556">
        <v>76.099999999999994</v>
      </c>
      <c r="E4556">
        <v>10</v>
      </c>
      <c r="F4556">
        <v>47.5</v>
      </c>
      <c r="G4556">
        <v>2</v>
      </c>
      <c r="H4556">
        <v>9.5</v>
      </c>
    </row>
    <row r="4557" spans="1:8" x14ac:dyDescent="0.25">
      <c r="A4557" s="1">
        <v>43921</v>
      </c>
      <c r="B4557" t="s">
        <v>299</v>
      </c>
      <c r="C4557">
        <v>277</v>
      </c>
      <c r="D4557">
        <v>77.5</v>
      </c>
      <c r="E4557">
        <v>105</v>
      </c>
      <c r="F4557">
        <v>29.4</v>
      </c>
      <c r="G4557">
        <v>22</v>
      </c>
      <c r="H4557">
        <v>6.2</v>
      </c>
    </row>
    <row r="4558" spans="1:8" x14ac:dyDescent="0.25">
      <c r="A4558" s="1">
        <v>43921</v>
      </c>
      <c r="B4558" t="s">
        <v>300</v>
      </c>
      <c r="C4558">
        <v>31</v>
      </c>
      <c r="D4558">
        <v>62.5</v>
      </c>
      <c r="E4558">
        <v>12</v>
      </c>
      <c r="F4558">
        <v>24.2</v>
      </c>
      <c r="G4558">
        <v>2</v>
      </c>
      <c r="H4558">
        <v>4</v>
      </c>
    </row>
    <row r="4559" spans="1:8" x14ac:dyDescent="0.25">
      <c r="A4559" s="1">
        <v>43921</v>
      </c>
      <c r="B4559" t="s">
        <v>301</v>
      </c>
      <c r="C4559">
        <v>9</v>
      </c>
      <c r="D4559">
        <v>89.1</v>
      </c>
      <c r="E4559">
        <v>8</v>
      </c>
      <c r="F4559">
        <v>79.2</v>
      </c>
      <c r="G4559">
        <v>1</v>
      </c>
      <c r="H4559">
        <v>9.9</v>
      </c>
    </row>
    <row r="4560" spans="1:8" x14ac:dyDescent="0.25">
      <c r="A4560" s="1">
        <v>43921</v>
      </c>
      <c r="B4560" t="s">
        <v>302</v>
      </c>
      <c r="C4560">
        <v>13</v>
      </c>
      <c r="D4560">
        <v>79.400000000000006</v>
      </c>
      <c r="E4560">
        <v>7</v>
      </c>
      <c r="F4560">
        <v>42.8</v>
      </c>
      <c r="G4560">
        <v>0</v>
      </c>
      <c r="H4560">
        <v>0</v>
      </c>
    </row>
    <row r="4561" spans="1:8" x14ac:dyDescent="0.25">
      <c r="A4561" s="1">
        <v>43921</v>
      </c>
      <c r="B4561" t="s">
        <v>303</v>
      </c>
      <c r="C4561">
        <v>48</v>
      </c>
      <c r="D4561">
        <v>153.9</v>
      </c>
      <c r="E4561">
        <v>12</v>
      </c>
      <c r="F4561">
        <v>38.5</v>
      </c>
      <c r="G4561">
        <v>5</v>
      </c>
      <c r="H4561">
        <v>16</v>
      </c>
    </row>
    <row r="4562" spans="1:8" x14ac:dyDescent="0.25">
      <c r="A4562" s="1">
        <v>43921</v>
      </c>
      <c r="B4562" t="s">
        <v>304</v>
      </c>
      <c r="C4562">
        <v>5</v>
      </c>
      <c r="D4562">
        <v>18.3</v>
      </c>
      <c r="E4562">
        <v>1</v>
      </c>
      <c r="F4562">
        <v>3.7</v>
      </c>
      <c r="G4562">
        <v>0</v>
      </c>
      <c r="H4562">
        <v>0</v>
      </c>
    </row>
    <row r="4563" spans="1:8" x14ac:dyDescent="0.25">
      <c r="A4563" s="1">
        <v>43921</v>
      </c>
      <c r="B4563" t="s">
        <v>305</v>
      </c>
      <c r="C4563">
        <v>21</v>
      </c>
      <c r="D4563">
        <v>31.6</v>
      </c>
      <c r="E4563">
        <v>12</v>
      </c>
      <c r="F4563">
        <v>18</v>
      </c>
      <c r="G4563">
        <v>3</v>
      </c>
      <c r="H4563">
        <v>4.5</v>
      </c>
    </row>
    <row r="4564" spans="1:8" x14ac:dyDescent="0.25">
      <c r="A4564" s="1">
        <v>43921</v>
      </c>
      <c r="B4564" t="s">
        <v>306</v>
      </c>
      <c r="C4564">
        <v>11</v>
      </c>
      <c r="D4564">
        <v>50.3</v>
      </c>
      <c r="E4564">
        <v>3</v>
      </c>
      <c r="F4564">
        <v>13.7</v>
      </c>
      <c r="G4564">
        <v>1</v>
      </c>
      <c r="H4564">
        <v>4.5999999999999996</v>
      </c>
    </row>
    <row r="4565" spans="1:8" x14ac:dyDescent="0.25">
      <c r="A4565" s="1">
        <v>43921</v>
      </c>
      <c r="B4565" t="s">
        <v>307</v>
      </c>
      <c r="C4565">
        <v>35</v>
      </c>
      <c r="D4565">
        <v>77</v>
      </c>
      <c r="E4565">
        <v>18</v>
      </c>
      <c r="F4565">
        <v>39.6</v>
      </c>
      <c r="G4565">
        <v>7</v>
      </c>
      <c r="H4565">
        <v>15.4</v>
      </c>
    </row>
    <row r="4566" spans="1:8" x14ac:dyDescent="0.25">
      <c r="A4566" s="1">
        <v>43921</v>
      </c>
      <c r="B4566" t="s">
        <v>308</v>
      </c>
      <c r="C4566">
        <v>47</v>
      </c>
      <c r="D4566">
        <v>68.5</v>
      </c>
      <c r="E4566">
        <v>16</v>
      </c>
      <c r="F4566">
        <v>23.3</v>
      </c>
      <c r="G4566">
        <v>2</v>
      </c>
      <c r="H4566">
        <v>2.9</v>
      </c>
    </row>
    <row r="4567" spans="1:8" x14ac:dyDescent="0.25">
      <c r="A4567" s="1">
        <v>43921</v>
      </c>
      <c r="B4567" t="s">
        <v>309</v>
      </c>
      <c r="C4567">
        <v>95</v>
      </c>
      <c r="D4567">
        <v>93.3</v>
      </c>
      <c r="E4567">
        <v>69</v>
      </c>
      <c r="F4567">
        <v>67.8</v>
      </c>
      <c r="G4567">
        <v>16</v>
      </c>
      <c r="H4567">
        <v>15.7</v>
      </c>
    </row>
    <row r="4568" spans="1:8" x14ac:dyDescent="0.25">
      <c r="A4568" s="1">
        <v>43921</v>
      </c>
      <c r="B4568" t="s">
        <v>310</v>
      </c>
      <c r="C4568">
        <v>41</v>
      </c>
      <c r="D4568">
        <v>94</v>
      </c>
      <c r="E4568">
        <v>20</v>
      </c>
      <c r="F4568">
        <v>45.9</v>
      </c>
      <c r="G4568">
        <v>6</v>
      </c>
      <c r="H4568">
        <v>13.8</v>
      </c>
    </row>
    <row r="4569" spans="1:8" x14ac:dyDescent="0.25">
      <c r="A4569" s="1">
        <v>43921</v>
      </c>
      <c r="B4569" t="s">
        <v>311</v>
      </c>
      <c r="C4569">
        <v>55</v>
      </c>
      <c r="D4569">
        <v>96.8</v>
      </c>
      <c r="E4569">
        <v>14</v>
      </c>
      <c r="F4569">
        <v>24.6</v>
      </c>
      <c r="G4569">
        <v>6</v>
      </c>
      <c r="H4569">
        <v>10.6</v>
      </c>
    </row>
    <row r="4570" spans="1:8" x14ac:dyDescent="0.25">
      <c r="A4570" s="1">
        <v>43921</v>
      </c>
      <c r="B4570" t="s">
        <v>312</v>
      </c>
      <c r="C4570">
        <v>46</v>
      </c>
      <c r="D4570">
        <v>62.7</v>
      </c>
      <c r="E4570">
        <v>14</v>
      </c>
      <c r="F4570">
        <v>19.100000000000001</v>
      </c>
      <c r="G4570">
        <v>2</v>
      </c>
      <c r="H4570">
        <v>2.7</v>
      </c>
    </row>
    <row r="4571" spans="1:8" x14ac:dyDescent="0.25">
      <c r="A4571" s="1">
        <v>43921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43921</v>
      </c>
      <c r="B4572" t="s">
        <v>314</v>
      </c>
      <c r="C4572">
        <v>14</v>
      </c>
      <c r="D4572">
        <v>31.6</v>
      </c>
      <c r="E4572">
        <v>5</v>
      </c>
      <c r="F4572">
        <v>11.3</v>
      </c>
      <c r="G4572">
        <v>2</v>
      </c>
      <c r="H4572">
        <v>4.5</v>
      </c>
    </row>
    <row r="4573" spans="1:8" x14ac:dyDescent="0.25">
      <c r="A4573" s="1">
        <v>43921</v>
      </c>
      <c r="B4573" t="s">
        <v>315</v>
      </c>
      <c r="C4573">
        <v>11</v>
      </c>
      <c r="D4573">
        <v>88.2</v>
      </c>
      <c r="E4573">
        <v>6</v>
      </c>
      <c r="F4573">
        <v>48.1</v>
      </c>
      <c r="G4573">
        <v>1</v>
      </c>
      <c r="H4573">
        <v>8</v>
      </c>
    </row>
    <row r="4574" spans="1:8" x14ac:dyDescent="0.25">
      <c r="A4574" s="1">
        <v>43921</v>
      </c>
      <c r="B4574" t="s">
        <v>316</v>
      </c>
      <c r="C4574">
        <v>12</v>
      </c>
      <c r="D4574">
        <v>46.9</v>
      </c>
      <c r="E4574">
        <v>5</v>
      </c>
      <c r="F4574">
        <v>19.5</v>
      </c>
      <c r="G4574">
        <v>1</v>
      </c>
      <c r="H4574">
        <v>3.9</v>
      </c>
    </row>
    <row r="4575" spans="1:8" x14ac:dyDescent="0.25">
      <c r="A4575" s="1">
        <v>43921</v>
      </c>
      <c r="B4575" t="s">
        <v>317</v>
      </c>
      <c r="C4575">
        <v>23</v>
      </c>
      <c r="D4575">
        <v>93.7</v>
      </c>
      <c r="E4575">
        <v>12</v>
      </c>
      <c r="F4575">
        <v>48.9</v>
      </c>
      <c r="G4575">
        <v>2</v>
      </c>
      <c r="H4575">
        <v>8.1</v>
      </c>
    </row>
    <row r="4576" spans="1:8" x14ac:dyDescent="0.25">
      <c r="A4576" s="1">
        <v>43921</v>
      </c>
      <c r="B4576" t="s">
        <v>318</v>
      </c>
      <c r="C4576">
        <v>36</v>
      </c>
      <c r="D4576">
        <v>135.6</v>
      </c>
      <c r="E4576">
        <v>20</v>
      </c>
      <c r="F4576">
        <v>75.3</v>
      </c>
      <c r="G4576">
        <v>6</v>
      </c>
      <c r="H4576">
        <v>22.6</v>
      </c>
    </row>
    <row r="4577" spans="1:8" x14ac:dyDescent="0.25">
      <c r="A4577" s="1">
        <v>43921</v>
      </c>
      <c r="B4577" t="s">
        <v>319</v>
      </c>
      <c r="C4577">
        <v>10</v>
      </c>
      <c r="D4577">
        <v>21.7</v>
      </c>
      <c r="E4577">
        <v>4</v>
      </c>
      <c r="F4577">
        <v>8.6999999999999993</v>
      </c>
      <c r="G4577">
        <v>0</v>
      </c>
      <c r="H4577">
        <v>0</v>
      </c>
    </row>
    <row r="4578" spans="1:8" x14ac:dyDescent="0.25">
      <c r="A4578" s="1">
        <v>43921</v>
      </c>
      <c r="B4578" t="s">
        <v>320</v>
      </c>
      <c r="C4578">
        <v>12</v>
      </c>
      <c r="D4578">
        <v>68.7</v>
      </c>
      <c r="E4578">
        <v>3</v>
      </c>
      <c r="F4578">
        <v>17.2</v>
      </c>
      <c r="G4578">
        <v>0</v>
      </c>
      <c r="H4578">
        <v>0</v>
      </c>
    </row>
    <row r="4579" spans="1:8" x14ac:dyDescent="0.25">
      <c r="A4579" s="1">
        <v>43921</v>
      </c>
      <c r="B4579" t="s">
        <v>321</v>
      </c>
      <c r="C4579">
        <v>51</v>
      </c>
      <c r="D4579">
        <v>104.9</v>
      </c>
      <c r="E4579">
        <v>19</v>
      </c>
      <c r="F4579">
        <v>39.1</v>
      </c>
      <c r="G4579">
        <v>17</v>
      </c>
      <c r="H4579">
        <v>35</v>
      </c>
    </row>
    <row r="4580" spans="1:8" x14ac:dyDescent="0.25">
      <c r="A4580" s="1">
        <v>43921</v>
      </c>
      <c r="B4580" t="s">
        <v>322</v>
      </c>
      <c r="C4580">
        <v>12</v>
      </c>
      <c r="D4580">
        <v>41</v>
      </c>
      <c r="E4580">
        <v>6</v>
      </c>
      <c r="F4580">
        <v>20.5</v>
      </c>
      <c r="G4580">
        <v>1</v>
      </c>
      <c r="H4580">
        <v>3.4</v>
      </c>
    </row>
    <row r="4581" spans="1:8" x14ac:dyDescent="0.25">
      <c r="A4581" s="1">
        <v>43921</v>
      </c>
      <c r="B4581" t="s">
        <v>323</v>
      </c>
      <c r="C4581">
        <v>9</v>
      </c>
      <c r="D4581">
        <v>22.7</v>
      </c>
      <c r="E4581">
        <v>6</v>
      </c>
      <c r="F4581">
        <v>15.1</v>
      </c>
      <c r="G4581">
        <v>2</v>
      </c>
      <c r="H4581">
        <v>5</v>
      </c>
    </row>
    <row r="4582" spans="1:8" x14ac:dyDescent="0.25">
      <c r="A4582" s="1">
        <v>43921</v>
      </c>
      <c r="B4582" t="s">
        <v>324</v>
      </c>
      <c r="C4582">
        <v>4</v>
      </c>
      <c r="D4582">
        <v>15.2</v>
      </c>
      <c r="E4582">
        <v>2</v>
      </c>
      <c r="F4582">
        <v>7.6</v>
      </c>
      <c r="G4582">
        <v>0</v>
      </c>
      <c r="H4582">
        <v>0</v>
      </c>
    </row>
    <row r="4583" spans="1:8" x14ac:dyDescent="0.25">
      <c r="A4583" s="1">
        <v>43921</v>
      </c>
      <c r="B4583" t="s">
        <v>325</v>
      </c>
      <c r="C4583">
        <v>10</v>
      </c>
      <c r="D4583">
        <v>57.4</v>
      </c>
      <c r="E4583">
        <v>8</v>
      </c>
      <c r="F4583">
        <v>45.9</v>
      </c>
      <c r="G4583">
        <v>1</v>
      </c>
      <c r="H4583">
        <v>5.7</v>
      </c>
    </row>
    <row r="4584" spans="1:8" x14ac:dyDescent="0.25">
      <c r="A4584" s="1">
        <v>43921</v>
      </c>
      <c r="B4584" t="s">
        <v>326</v>
      </c>
      <c r="C4584">
        <v>53</v>
      </c>
      <c r="D4584">
        <v>105.8</v>
      </c>
      <c r="E4584">
        <v>35</v>
      </c>
      <c r="F4584">
        <v>69.900000000000006</v>
      </c>
      <c r="G4584">
        <v>4</v>
      </c>
      <c r="H4584">
        <v>8</v>
      </c>
    </row>
    <row r="4585" spans="1:8" x14ac:dyDescent="0.25">
      <c r="A4585" s="1">
        <v>43921</v>
      </c>
      <c r="B4585" t="s">
        <v>327</v>
      </c>
      <c r="C4585">
        <v>15</v>
      </c>
      <c r="D4585">
        <v>76</v>
      </c>
      <c r="E4585">
        <v>3</v>
      </c>
      <c r="F4585">
        <v>15.2</v>
      </c>
      <c r="G4585">
        <v>1</v>
      </c>
      <c r="H4585">
        <v>5.0999999999999996</v>
      </c>
    </row>
    <row r="4586" spans="1:8" x14ac:dyDescent="0.25">
      <c r="A4586" s="1">
        <v>43921</v>
      </c>
      <c r="B4586" t="s">
        <v>328</v>
      </c>
      <c r="C4586">
        <v>40</v>
      </c>
      <c r="D4586">
        <v>78.2</v>
      </c>
      <c r="E4586">
        <v>17</v>
      </c>
      <c r="F4586">
        <v>33.200000000000003</v>
      </c>
      <c r="G4586">
        <v>2</v>
      </c>
      <c r="H4586">
        <v>3.9</v>
      </c>
    </row>
    <row r="4587" spans="1:8" x14ac:dyDescent="0.25">
      <c r="A4587" s="1">
        <v>43921</v>
      </c>
      <c r="B4587" t="s">
        <v>329</v>
      </c>
      <c r="C4587">
        <v>16</v>
      </c>
      <c r="D4587">
        <v>82.8</v>
      </c>
      <c r="E4587">
        <v>9</v>
      </c>
      <c r="F4587">
        <v>46.6</v>
      </c>
      <c r="G4587">
        <v>2</v>
      </c>
      <c r="H4587">
        <v>10.3</v>
      </c>
    </row>
    <row r="4588" spans="1:8" x14ac:dyDescent="0.25">
      <c r="A4588" s="1">
        <v>43921</v>
      </c>
      <c r="B4588" t="s">
        <v>330</v>
      </c>
      <c r="C4588">
        <v>22</v>
      </c>
      <c r="D4588">
        <v>34.700000000000003</v>
      </c>
      <c r="E4588">
        <v>9</v>
      </c>
      <c r="F4588">
        <v>14.2</v>
      </c>
      <c r="G4588">
        <v>1</v>
      </c>
      <c r="H4588">
        <v>1.6</v>
      </c>
    </row>
    <row r="4589" spans="1:8" x14ac:dyDescent="0.25">
      <c r="A4589" s="1">
        <v>43921</v>
      </c>
      <c r="B4589" t="s">
        <v>331</v>
      </c>
      <c r="C4589">
        <v>9</v>
      </c>
      <c r="D4589">
        <v>46.2</v>
      </c>
      <c r="E4589">
        <v>2</v>
      </c>
      <c r="F4589">
        <v>10.3</v>
      </c>
      <c r="G4589">
        <v>1</v>
      </c>
      <c r="H4589">
        <v>5.0999999999999996</v>
      </c>
    </row>
    <row r="4590" spans="1:8" x14ac:dyDescent="0.25">
      <c r="A4590" s="1">
        <v>43921</v>
      </c>
      <c r="B4590" t="s">
        <v>332</v>
      </c>
      <c r="C4590">
        <v>7</v>
      </c>
      <c r="D4590">
        <v>46.8</v>
      </c>
      <c r="E4590">
        <v>4</v>
      </c>
      <c r="F4590">
        <v>26.7</v>
      </c>
      <c r="G4590">
        <v>1</v>
      </c>
      <c r="H4590">
        <v>6.7</v>
      </c>
    </row>
    <row r="4591" spans="1:8" x14ac:dyDescent="0.25">
      <c r="A4591" s="1">
        <v>43921</v>
      </c>
      <c r="B4591" t="s">
        <v>333</v>
      </c>
      <c r="C4591">
        <v>4</v>
      </c>
      <c r="D4591">
        <v>15.5</v>
      </c>
      <c r="E4591">
        <v>4</v>
      </c>
      <c r="F4591">
        <v>15.5</v>
      </c>
      <c r="G4591">
        <v>0</v>
      </c>
      <c r="H4591">
        <v>0</v>
      </c>
    </row>
    <row r="4592" spans="1:8" x14ac:dyDescent="0.25">
      <c r="A4592" s="1">
        <v>43921</v>
      </c>
      <c r="B4592" t="s">
        <v>334</v>
      </c>
      <c r="C4592">
        <v>56</v>
      </c>
      <c r="D4592">
        <v>50.7</v>
      </c>
      <c r="E4592">
        <v>24</v>
      </c>
      <c r="F4592">
        <v>21.7</v>
      </c>
      <c r="G4592">
        <v>4</v>
      </c>
      <c r="H4592">
        <v>3.6</v>
      </c>
    </row>
    <row r="4593" spans="1:8" x14ac:dyDescent="0.25">
      <c r="A4593" s="1">
        <v>43921</v>
      </c>
      <c r="B4593" t="s">
        <v>335</v>
      </c>
      <c r="C4593">
        <v>3</v>
      </c>
      <c r="D4593">
        <v>11.6</v>
      </c>
      <c r="E4593">
        <v>2</v>
      </c>
      <c r="F4593">
        <v>7.7</v>
      </c>
      <c r="G4593">
        <v>1</v>
      </c>
      <c r="H4593">
        <v>3.9</v>
      </c>
    </row>
    <row r="4594" spans="1:8" x14ac:dyDescent="0.25">
      <c r="A4594" s="1">
        <v>43921</v>
      </c>
      <c r="B4594" t="s">
        <v>336</v>
      </c>
      <c r="C4594">
        <v>9</v>
      </c>
      <c r="D4594">
        <v>61.1</v>
      </c>
      <c r="E4594">
        <v>4</v>
      </c>
      <c r="F4594">
        <v>27.2</v>
      </c>
      <c r="G4594">
        <v>0</v>
      </c>
      <c r="H4594">
        <v>0</v>
      </c>
    </row>
    <row r="4595" spans="1:8" x14ac:dyDescent="0.25">
      <c r="A4595" s="1">
        <v>43921</v>
      </c>
      <c r="B4595" t="s">
        <v>337</v>
      </c>
      <c r="C4595">
        <v>14</v>
      </c>
      <c r="D4595">
        <v>57.3</v>
      </c>
      <c r="E4595">
        <v>3</v>
      </c>
      <c r="F4595">
        <v>12.3</v>
      </c>
      <c r="G4595">
        <v>2</v>
      </c>
      <c r="H4595">
        <v>8.1999999999999993</v>
      </c>
    </row>
    <row r="4596" spans="1:8" x14ac:dyDescent="0.25">
      <c r="A4596" s="1">
        <v>43921</v>
      </c>
      <c r="B4596" t="s">
        <v>338</v>
      </c>
      <c r="C4596">
        <v>43</v>
      </c>
      <c r="D4596">
        <v>104.6</v>
      </c>
      <c r="E4596">
        <v>24</v>
      </c>
      <c r="F4596">
        <v>58.4</v>
      </c>
      <c r="G4596">
        <v>6</v>
      </c>
      <c r="H4596">
        <v>14.6</v>
      </c>
    </row>
    <row r="4597" spans="1:8" x14ac:dyDescent="0.25">
      <c r="A4597" s="1">
        <v>43921</v>
      </c>
      <c r="B4597" t="s">
        <v>339</v>
      </c>
      <c r="C4597">
        <v>7</v>
      </c>
      <c r="D4597">
        <v>28.7</v>
      </c>
      <c r="E4597">
        <v>5</v>
      </c>
      <c r="F4597">
        <v>20.5</v>
      </c>
      <c r="G4597">
        <v>0</v>
      </c>
      <c r="H4597">
        <v>0</v>
      </c>
    </row>
    <row r="4598" spans="1:8" x14ac:dyDescent="0.25">
      <c r="A4598" s="1">
        <v>43921</v>
      </c>
      <c r="B4598" t="s">
        <v>340</v>
      </c>
      <c r="C4598">
        <v>8</v>
      </c>
      <c r="D4598">
        <v>33.5</v>
      </c>
      <c r="E4598">
        <v>4</v>
      </c>
      <c r="F4598">
        <v>16.7</v>
      </c>
      <c r="G4598">
        <v>0</v>
      </c>
      <c r="H4598">
        <v>0</v>
      </c>
    </row>
    <row r="4599" spans="1:8" x14ac:dyDescent="0.25">
      <c r="A4599" s="1">
        <v>43921</v>
      </c>
      <c r="B4599" t="s">
        <v>341</v>
      </c>
      <c r="C4599">
        <v>5</v>
      </c>
      <c r="D4599">
        <v>17.3</v>
      </c>
      <c r="E4599">
        <v>2</v>
      </c>
      <c r="F4599">
        <v>6.9</v>
      </c>
      <c r="G4599">
        <v>0</v>
      </c>
      <c r="H4599">
        <v>0</v>
      </c>
    </row>
    <row r="4600" spans="1:8" x14ac:dyDescent="0.25">
      <c r="A4600" s="1">
        <v>43921</v>
      </c>
      <c r="B4600" t="s">
        <v>342</v>
      </c>
      <c r="C4600">
        <v>7</v>
      </c>
      <c r="D4600">
        <v>32</v>
      </c>
      <c r="E4600">
        <v>4</v>
      </c>
      <c r="F4600">
        <v>18.3</v>
      </c>
      <c r="G4600">
        <v>0</v>
      </c>
      <c r="H4600">
        <v>0</v>
      </c>
    </row>
    <row r="4601" spans="1:8" x14ac:dyDescent="0.25">
      <c r="A4601" s="1">
        <v>43921</v>
      </c>
      <c r="B4601" t="s">
        <v>343</v>
      </c>
      <c r="C4601">
        <v>46</v>
      </c>
      <c r="D4601">
        <v>88</v>
      </c>
      <c r="E4601">
        <v>29</v>
      </c>
      <c r="F4601">
        <v>55.5</v>
      </c>
      <c r="G4601">
        <v>4</v>
      </c>
      <c r="H4601">
        <v>7.6</v>
      </c>
    </row>
    <row r="4602" spans="1:8" x14ac:dyDescent="0.25">
      <c r="A4602" s="1">
        <v>43921</v>
      </c>
      <c r="B4602" t="s">
        <v>344</v>
      </c>
      <c r="C4602">
        <v>13</v>
      </c>
      <c r="D4602">
        <v>79.900000000000006</v>
      </c>
      <c r="E4602">
        <v>12</v>
      </c>
      <c r="F4602">
        <v>73.8</v>
      </c>
      <c r="G4602">
        <v>3</v>
      </c>
      <c r="H4602">
        <v>18.399999999999999</v>
      </c>
    </row>
    <row r="4603" spans="1:8" x14ac:dyDescent="0.25">
      <c r="A4603" s="1">
        <v>43921</v>
      </c>
      <c r="B4603" t="s">
        <v>345</v>
      </c>
      <c r="C4603">
        <v>8</v>
      </c>
      <c r="D4603">
        <v>59.9</v>
      </c>
      <c r="E4603">
        <v>3</v>
      </c>
      <c r="F4603">
        <v>22.5</v>
      </c>
      <c r="G4603">
        <v>0</v>
      </c>
      <c r="H4603">
        <v>0</v>
      </c>
    </row>
    <row r="4604" spans="1:8" x14ac:dyDescent="0.25">
      <c r="A4604" s="1">
        <v>43921</v>
      </c>
      <c r="B4604" t="s">
        <v>346</v>
      </c>
      <c r="C4604">
        <v>84</v>
      </c>
      <c r="D4604">
        <v>53.6</v>
      </c>
      <c r="E4604">
        <v>58</v>
      </c>
      <c r="F4604">
        <v>37</v>
      </c>
      <c r="G4604">
        <v>9</v>
      </c>
      <c r="H4604">
        <v>5.7</v>
      </c>
    </row>
    <row r="4605" spans="1:8" x14ac:dyDescent="0.25">
      <c r="A4605" s="1">
        <v>43921</v>
      </c>
      <c r="B4605" t="s">
        <v>347</v>
      </c>
      <c r="C4605">
        <v>16</v>
      </c>
      <c r="D4605">
        <v>55.4</v>
      </c>
      <c r="E4605">
        <v>8</v>
      </c>
      <c r="F4605">
        <v>27.7</v>
      </c>
      <c r="G4605">
        <v>2</v>
      </c>
      <c r="H4605">
        <v>6.9</v>
      </c>
    </row>
    <row r="4606" spans="1:8" x14ac:dyDescent="0.25">
      <c r="A4606" s="1">
        <v>43921</v>
      </c>
      <c r="B4606" t="s">
        <v>348</v>
      </c>
      <c r="C4606">
        <v>9</v>
      </c>
      <c r="D4606">
        <v>52.6</v>
      </c>
      <c r="E4606">
        <v>5</v>
      </c>
      <c r="F4606">
        <v>29.2</v>
      </c>
      <c r="G4606">
        <v>3</v>
      </c>
      <c r="H4606">
        <v>17.5</v>
      </c>
    </row>
    <row r="4607" spans="1:8" x14ac:dyDescent="0.25">
      <c r="A4607" s="1">
        <v>43921</v>
      </c>
      <c r="B4607" t="s">
        <v>349</v>
      </c>
      <c r="C4607">
        <v>8</v>
      </c>
      <c r="D4607">
        <v>35.299999999999997</v>
      </c>
      <c r="E4607">
        <v>6</v>
      </c>
      <c r="F4607">
        <v>26.5</v>
      </c>
      <c r="G4607">
        <v>0</v>
      </c>
      <c r="H4607">
        <v>0</v>
      </c>
    </row>
    <row r="4608" spans="1:8" x14ac:dyDescent="0.25">
      <c r="A4608" s="1">
        <v>43921</v>
      </c>
      <c r="B4608" t="s">
        <v>350</v>
      </c>
      <c r="C4608">
        <v>44</v>
      </c>
      <c r="D4608">
        <v>67.8</v>
      </c>
      <c r="E4608">
        <v>19</v>
      </c>
      <c r="F4608">
        <v>29.3</v>
      </c>
      <c r="G4608">
        <v>2</v>
      </c>
      <c r="H4608">
        <v>3.1</v>
      </c>
    </row>
    <row r="4609" spans="1:8" x14ac:dyDescent="0.25">
      <c r="A4609" s="1">
        <v>43921</v>
      </c>
      <c r="B4609" t="s">
        <v>351</v>
      </c>
      <c r="C4609">
        <v>24</v>
      </c>
      <c r="D4609">
        <v>54.9</v>
      </c>
      <c r="E4609">
        <v>24</v>
      </c>
      <c r="F4609">
        <v>54.9</v>
      </c>
      <c r="G4609">
        <v>2</v>
      </c>
      <c r="H4609">
        <v>4.5999999999999996</v>
      </c>
    </row>
    <row r="4610" spans="1:8" x14ac:dyDescent="0.25">
      <c r="A4610" s="1">
        <v>43921</v>
      </c>
      <c r="B4610" t="s">
        <v>352</v>
      </c>
      <c r="C4610">
        <v>38</v>
      </c>
      <c r="D4610">
        <v>30.3</v>
      </c>
      <c r="E4610">
        <v>25</v>
      </c>
      <c r="F4610">
        <v>20</v>
      </c>
      <c r="G4610">
        <v>2</v>
      </c>
      <c r="H4610">
        <v>1.6</v>
      </c>
    </row>
    <row r="4611" spans="1:8" x14ac:dyDescent="0.25">
      <c r="A4611" s="1">
        <v>43921</v>
      </c>
      <c r="B4611" t="s">
        <v>353</v>
      </c>
      <c r="C4611">
        <v>3</v>
      </c>
      <c r="D4611">
        <v>34.9</v>
      </c>
      <c r="E4611">
        <v>2</v>
      </c>
      <c r="F4611">
        <v>23.2</v>
      </c>
      <c r="G4611">
        <v>0</v>
      </c>
      <c r="H4611">
        <v>0</v>
      </c>
    </row>
    <row r="4612" spans="1:8" x14ac:dyDescent="0.25">
      <c r="A4612" s="1">
        <v>43921</v>
      </c>
      <c r="B4612" t="s">
        <v>354</v>
      </c>
      <c r="C4612">
        <v>26</v>
      </c>
      <c r="D4612">
        <v>59.2</v>
      </c>
      <c r="E4612">
        <v>14</v>
      </c>
      <c r="F4612">
        <v>31.9</v>
      </c>
      <c r="G4612">
        <v>2</v>
      </c>
      <c r="H4612">
        <v>4.5999999999999996</v>
      </c>
    </row>
    <row r="4613" spans="1:8" x14ac:dyDescent="0.25">
      <c r="A4613" s="1">
        <v>43921</v>
      </c>
      <c r="B4613" t="s">
        <v>355</v>
      </c>
      <c r="C4613">
        <v>22</v>
      </c>
      <c r="D4613">
        <v>100.8</v>
      </c>
      <c r="E4613">
        <v>7</v>
      </c>
      <c r="F4613">
        <v>32.1</v>
      </c>
      <c r="G4613">
        <v>4</v>
      </c>
      <c r="H4613">
        <v>18.3</v>
      </c>
    </row>
    <row r="4614" spans="1:8" x14ac:dyDescent="0.25">
      <c r="A4614" s="1">
        <v>43921</v>
      </c>
      <c r="B4614" t="s">
        <v>356</v>
      </c>
      <c r="C4614">
        <v>20</v>
      </c>
      <c r="D4614">
        <v>41.7</v>
      </c>
      <c r="E4614">
        <v>11</v>
      </c>
      <c r="F4614">
        <v>22.9</v>
      </c>
      <c r="G4614">
        <v>3</v>
      </c>
      <c r="H4614">
        <v>6.3</v>
      </c>
    </row>
    <row r="4615" spans="1:8" x14ac:dyDescent="0.25">
      <c r="A4615" s="1">
        <v>43921</v>
      </c>
      <c r="B4615" t="s">
        <v>357</v>
      </c>
      <c r="C4615">
        <v>43</v>
      </c>
      <c r="D4615">
        <v>189.6</v>
      </c>
      <c r="E4615">
        <v>19</v>
      </c>
      <c r="F4615">
        <v>83.8</v>
      </c>
      <c r="G4615">
        <v>8</v>
      </c>
      <c r="H4615">
        <v>35.299999999999997</v>
      </c>
    </row>
    <row r="4616" spans="1:8" x14ac:dyDescent="0.25">
      <c r="A4616" s="1">
        <v>43921</v>
      </c>
      <c r="B4616" t="s">
        <v>358</v>
      </c>
      <c r="C4616">
        <v>14</v>
      </c>
      <c r="D4616">
        <v>31.3</v>
      </c>
      <c r="E4616">
        <v>8</v>
      </c>
      <c r="F4616">
        <v>17.899999999999999</v>
      </c>
      <c r="G4616">
        <v>2</v>
      </c>
      <c r="H4616">
        <v>4.5</v>
      </c>
    </row>
    <row r="4617" spans="1:8" x14ac:dyDescent="0.25">
      <c r="A4617" s="1">
        <v>43921</v>
      </c>
      <c r="B4617" t="s">
        <v>359</v>
      </c>
      <c r="C4617">
        <v>93</v>
      </c>
      <c r="D4617">
        <v>72.2</v>
      </c>
      <c r="E4617">
        <v>33</v>
      </c>
      <c r="F4617">
        <v>25.6</v>
      </c>
      <c r="G4617">
        <v>14</v>
      </c>
      <c r="H4617">
        <v>10.9</v>
      </c>
    </row>
    <row r="4618" spans="1:8" x14ac:dyDescent="0.25">
      <c r="A4618" s="1">
        <v>43907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43907</v>
      </c>
      <c r="B4619" t="s">
        <v>8</v>
      </c>
      <c r="C4619">
        <v>4</v>
      </c>
      <c r="D4619">
        <v>12.6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43907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43907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43907</v>
      </c>
      <c r="B4622" t="s">
        <v>11</v>
      </c>
      <c r="C4622">
        <v>2</v>
      </c>
      <c r="D4622">
        <v>9.9</v>
      </c>
      <c r="E4622">
        <v>1</v>
      </c>
      <c r="F4622">
        <v>5</v>
      </c>
      <c r="G4622">
        <v>0</v>
      </c>
      <c r="H4622">
        <v>0</v>
      </c>
    </row>
    <row r="4623" spans="1:8" x14ac:dyDescent="0.25">
      <c r="A4623" s="1">
        <v>43907</v>
      </c>
      <c r="B4623" t="s">
        <v>12</v>
      </c>
      <c r="C4623">
        <v>4</v>
      </c>
      <c r="D4623">
        <v>15.6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43907</v>
      </c>
      <c r="B4624" t="s">
        <v>13</v>
      </c>
      <c r="C4624">
        <v>8</v>
      </c>
      <c r="D4624">
        <v>7.3</v>
      </c>
      <c r="E4624">
        <v>5</v>
      </c>
      <c r="F4624">
        <v>4.5999999999999996</v>
      </c>
      <c r="G4624">
        <v>0</v>
      </c>
      <c r="H4624">
        <v>0</v>
      </c>
    </row>
    <row r="4625" spans="1:8" x14ac:dyDescent="0.25">
      <c r="A4625" s="1">
        <v>43907</v>
      </c>
      <c r="B4625" t="s">
        <v>14</v>
      </c>
      <c r="C4625">
        <v>2</v>
      </c>
      <c r="D4625">
        <v>2.7</v>
      </c>
      <c r="E4625">
        <v>1</v>
      </c>
      <c r="F4625">
        <v>1.4</v>
      </c>
      <c r="G4625">
        <v>0</v>
      </c>
      <c r="H4625">
        <v>0</v>
      </c>
    </row>
    <row r="4626" spans="1:8" x14ac:dyDescent="0.25">
      <c r="A4626" s="1">
        <v>43907</v>
      </c>
      <c r="B4626" t="s">
        <v>15</v>
      </c>
      <c r="C4626">
        <v>3</v>
      </c>
      <c r="D4626">
        <v>1.4</v>
      </c>
      <c r="E4626">
        <v>3</v>
      </c>
      <c r="F4626">
        <v>1.4</v>
      </c>
      <c r="G4626">
        <v>0</v>
      </c>
      <c r="H4626">
        <v>0</v>
      </c>
    </row>
    <row r="4627" spans="1:8" x14ac:dyDescent="0.25">
      <c r="A4627" s="1">
        <v>43907</v>
      </c>
      <c r="B4627" t="s">
        <v>16</v>
      </c>
      <c r="C4627">
        <v>7</v>
      </c>
      <c r="D4627">
        <v>6.3</v>
      </c>
      <c r="E4627">
        <v>3</v>
      </c>
      <c r="F4627">
        <v>2.7</v>
      </c>
      <c r="G4627">
        <v>0</v>
      </c>
      <c r="H4627">
        <v>0</v>
      </c>
    </row>
    <row r="4628" spans="1:8" x14ac:dyDescent="0.25">
      <c r="A4628" s="1">
        <v>43907</v>
      </c>
      <c r="B4628" t="s">
        <v>17</v>
      </c>
      <c r="C4628">
        <v>6</v>
      </c>
      <c r="D4628">
        <v>58.8</v>
      </c>
      <c r="E4628">
        <v>4</v>
      </c>
      <c r="F4628">
        <v>39.200000000000003</v>
      </c>
      <c r="G4628">
        <v>0</v>
      </c>
      <c r="H4628">
        <v>0</v>
      </c>
    </row>
    <row r="4629" spans="1:8" x14ac:dyDescent="0.25">
      <c r="A4629" s="1">
        <v>43907</v>
      </c>
      <c r="B4629" t="s">
        <v>18</v>
      </c>
      <c r="C4629">
        <v>11</v>
      </c>
      <c r="D4629">
        <v>19.7</v>
      </c>
      <c r="E4629">
        <v>4</v>
      </c>
      <c r="F4629">
        <v>7.1</v>
      </c>
      <c r="G4629">
        <v>0</v>
      </c>
      <c r="H4629">
        <v>0</v>
      </c>
    </row>
    <row r="4630" spans="1:8" x14ac:dyDescent="0.25">
      <c r="A4630" s="1">
        <v>43907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43907</v>
      </c>
      <c r="B4631" t="s">
        <v>20</v>
      </c>
      <c r="C4631">
        <v>26</v>
      </c>
      <c r="D4631">
        <v>16.5</v>
      </c>
      <c r="E4631">
        <v>10</v>
      </c>
      <c r="F4631">
        <v>6.4</v>
      </c>
      <c r="G4631">
        <v>1</v>
      </c>
      <c r="H4631">
        <v>0.6</v>
      </c>
    </row>
    <row r="4632" spans="1:8" x14ac:dyDescent="0.25">
      <c r="A4632" s="1">
        <v>43907</v>
      </c>
      <c r="B4632" t="s">
        <v>21</v>
      </c>
      <c r="C4632">
        <v>13</v>
      </c>
      <c r="D4632">
        <v>14.2</v>
      </c>
      <c r="E4632">
        <v>3</v>
      </c>
      <c r="F4632">
        <v>3.3</v>
      </c>
      <c r="G4632">
        <v>0</v>
      </c>
      <c r="H4632">
        <v>0</v>
      </c>
    </row>
    <row r="4633" spans="1:8" x14ac:dyDescent="0.25">
      <c r="A4633" s="1">
        <v>43907</v>
      </c>
      <c r="B4633" t="s">
        <v>22</v>
      </c>
      <c r="C4633">
        <v>92</v>
      </c>
      <c r="D4633">
        <v>10.5</v>
      </c>
      <c r="E4633">
        <v>35</v>
      </c>
      <c r="F4633">
        <v>4</v>
      </c>
      <c r="G4633">
        <v>1</v>
      </c>
      <c r="H4633">
        <v>0.1</v>
      </c>
    </row>
    <row r="4634" spans="1:8" x14ac:dyDescent="0.25">
      <c r="A4634" s="1">
        <v>43907</v>
      </c>
      <c r="B4634" t="s">
        <v>23</v>
      </c>
      <c r="C4634">
        <v>9</v>
      </c>
      <c r="D4634">
        <v>5.5</v>
      </c>
      <c r="E4634">
        <v>3</v>
      </c>
      <c r="F4634">
        <v>1.8</v>
      </c>
      <c r="G4634">
        <v>0</v>
      </c>
      <c r="H4634">
        <v>0</v>
      </c>
    </row>
    <row r="4635" spans="1:8" x14ac:dyDescent="0.25">
      <c r="A4635" s="1">
        <v>43907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43907</v>
      </c>
      <c r="B4636" t="s">
        <v>25</v>
      </c>
      <c r="C4636">
        <v>10</v>
      </c>
      <c r="D4636">
        <v>6.2</v>
      </c>
      <c r="E4636">
        <v>4</v>
      </c>
      <c r="F4636">
        <v>2.5</v>
      </c>
      <c r="G4636">
        <v>0</v>
      </c>
      <c r="H4636">
        <v>0</v>
      </c>
    </row>
    <row r="4637" spans="1:8" x14ac:dyDescent="0.25">
      <c r="A4637" s="1">
        <v>43907</v>
      </c>
      <c r="B4637" t="s">
        <v>26</v>
      </c>
      <c r="C4637">
        <v>1</v>
      </c>
      <c r="D4637">
        <v>1.5</v>
      </c>
      <c r="E4637">
        <v>1</v>
      </c>
      <c r="F4637">
        <v>1.5</v>
      </c>
      <c r="G4637">
        <v>0</v>
      </c>
      <c r="H4637">
        <v>0</v>
      </c>
    </row>
    <row r="4638" spans="1:8" x14ac:dyDescent="0.25">
      <c r="A4638" s="1">
        <v>43907</v>
      </c>
      <c r="B4638" t="s">
        <v>27</v>
      </c>
      <c r="C4638">
        <v>2</v>
      </c>
      <c r="D4638">
        <v>12</v>
      </c>
      <c r="E4638">
        <v>1</v>
      </c>
      <c r="F4638">
        <v>6</v>
      </c>
      <c r="G4638">
        <v>0</v>
      </c>
      <c r="H4638">
        <v>0</v>
      </c>
    </row>
    <row r="4639" spans="1:8" x14ac:dyDescent="0.25">
      <c r="A4639" s="1">
        <v>43907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43907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43907</v>
      </c>
      <c r="B4641" t="s">
        <v>30</v>
      </c>
      <c r="C4641">
        <v>3</v>
      </c>
      <c r="D4641">
        <v>6.2</v>
      </c>
      <c r="E4641">
        <v>3</v>
      </c>
      <c r="F4641">
        <v>6.2</v>
      </c>
      <c r="G4641">
        <v>0</v>
      </c>
      <c r="H4641">
        <v>0</v>
      </c>
    </row>
    <row r="4642" spans="1:8" x14ac:dyDescent="0.25">
      <c r="A4642" s="1">
        <v>43907</v>
      </c>
      <c r="B4642" t="s">
        <v>31</v>
      </c>
      <c r="C4642">
        <v>7</v>
      </c>
      <c r="D4642">
        <v>11.8</v>
      </c>
      <c r="E4642">
        <v>1</v>
      </c>
      <c r="F4642">
        <v>1.7</v>
      </c>
      <c r="G4642">
        <v>0</v>
      </c>
      <c r="H4642">
        <v>0</v>
      </c>
    </row>
    <row r="4643" spans="1:8" x14ac:dyDescent="0.25">
      <c r="A4643" s="1">
        <v>43907</v>
      </c>
      <c r="B4643" t="s">
        <v>32</v>
      </c>
      <c r="C4643">
        <v>3</v>
      </c>
      <c r="D4643">
        <v>18.899999999999999</v>
      </c>
      <c r="E4643">
        <v>2</v>
      </c>
      <c r="F4643">
        <v>12.6</v>
      </c>
      <c r="G4643">
        <v>0</v>
      </c>
      <c r="H4643">
        <v>0</v>
      </c>
    </row>
    <row r="4644" spans="1:8" x14ac:dyDescent="0.25">
      <c r="A4644" s="1">
        <v>43907</v>
      </c>
      <c r="B4644" t="s">
        <v>33</v>
      </c>
      <c r="C4644">
        <v>17</v>
      </c>
      <c r="D4644">
        <v>47.3</v>
      </c>
      <c r="E4644">
        <v>8</v>
      </c>
      <c r="F4644">
        <v>22.3</v>
      </c>
      <c r="G4644">
        <v>3</v>
      </c>
      <c r="H4644">
        <v>8.3000000000000007</v>
      </c>
    </row>
    <row r="4645" spans="1:8" x14ac:dyDescent="0.25">
      <c r="A4645" s="1">
        <v>43907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43907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43907</v>
      </c>
      <c r="B4647" t="s">
        <v>36</v>
      </c>
      <c r="C4647">
        <v>15</v>
      </c>
      <c r="D4647">
        <v>42.9</v>
      </c>
      <c r="E4647">
        <v>1</v>
      </c>
      <c r="F4647">
        <v>2.9</v>
      </c>
      <c r="G4647">
        <v>0</v>
      </c>
      <c r="H4647">
        <v>0</v>
      </c>
    </row>
    <row r="4648" spans="1:8" x14ac:dyDescent="0.25">
      <c r="A4648" s="1">
        <v>43907</v>
      </c>
      <c r="B4648" t="s">
        <v>37</v>
      </c>
      <c r="C4648">
        <v>1</v>
      </c>
      <c r="D4648">
        <v>5.4</v>
      </c>
      <c r="E4648">
        <v>1</v>
      </c>
      <c r="F4648">
        <v>5.4</v>
      </c>
      <c r="G4648">
        <v>0</v>
      </c>
      <c r="H4648">
        <v>0</v>
      </c>
    </row>
    <row r="4649" spans="1:8" x14ac:dyDescent="0.25">
      <c r="A4649" s="1">
        <v>43907</v>
      </c>
      <c r="B4649" t="s">
        <v>38</v>
      </c>
      <c r="C4649">
        <v>1</v>
      </c>
      <c r="D4649">
        <v>7.6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43907</v>
      </c>
      <c r="B4650" t="s">
        <v>39</v>
      </c>
      <c r="C4650">
        <v>4</v>
      </c>
      <c r="D4650">
        <v>13.4</v>
      </c>
      <c r="E4650">
        <v>3</v>
      </c>
      <c r="F4650">
        <v>10.1</v>
      </c>
      <c r="G4650">
        <v>0</v>
      </c>
      <c r="H4650">
        <v>0</v>
      </c>
    </row>
    <row r="4651" spans="1:8" x14ac:dyDescent="0.25">
      <c r="A4651" s="1">
        <v>43907</v>
      </c>
      <c r="B4651" t="s">
        <v>40</v>
      </c>
      <c r="C4651">
        <v>5</v>
      </c>
      <c r="D4651">
        <v>7.4</v>
      </c>
      <c r="E4651">
        <v>5</v>
      </c>
      <c r="F4651">
        <v>7.4</v>
      </c>
      <c r="G4651">
        <v>1</v>
      </c>
      <c r="H4651">
        <v>1.5</v>
      </c>
    </row>
    <row r="4652" spans="1:8" x14ac:dyDescent="0.25">
      <c r="A4652" s="1">
        <v>43907</v>
      </c>
      <c r="B4652" t="s">
        <v>41</v>
      </c>
      <c r="C4652">
        <v>1</v>
      </c>
      <c r="D4652">
        <v>2.2999999999999998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43907</v>
      </c>
      <c r="B4653" t="s">
        <v>42</v>
      </c>
      <c r="C4653">
        <v>28</v>
      </c>
      <c r="D4653">
        <v>89.6</v>
      </c>
      <c r="E4653">
        <v>17</v>
      </c>
      <c r="F4653">
        <v>54.4</v>
      </c>
      <c r="G4653">
        <v>2</v>
      </c>
      <c r="H4653">
        <v>6.4</v>
      </c>
    </row>
    <row r="4654" spans="1:8" x14ac:dyDescent="0.25">
      <c r="A4654" s="1">
        <v>43907</v>
      </c>
      <c r="B4654" t="s">
        <v>43</v>
      </c>
      <c r="C4654">
        <v>6</v>
      </c>
      <c r="D4654">
        <v>20</v>
      </c>
      <c r="E4654">
        <v>5</v>
      </c>
      <c r="F4654">
        <v>16.7</v>
      </c>
      <c r="G4654">
        <v>0</v>
      </c>
      <c r="H4654">
        <v>0</v>
      </c>
    </row>
    <row r="4655" spans="1:8" x14ac:dyDescent="0.25">
      <c r="A4655" s="1">
        <v>43907</v>
      </c>
      <c r="B4655" t="s">
        <v>44</v>
      </c>
      <c r="C4655">
        <v>6</v>
      </c>
      <c r="D4655">
        <v>23.2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43907</v>
      </c>
      <c r="B4656" t="s">
        <v>45</v>
      </c>
      <c r="C4656">
        <v>3</v>
      </c>
      <c r="D4656">
        <v>7.2</v>
      </c>
      <c r="E4656">
        <v>1</v>
      </c>
      <c r="F4656">
        <v>2.4</v>
      </c>
      <c r="G4656">
        <v>0</v>
      </c>
      <c r="H4656">
        <v>0</v>
      </c>
    </row>
    <row r="4657" spans="1:8" x14ac:dyDescent="0.25">
      <c r="A4657" s="1">
        <v>43907</v>
      </c>
      <c r="B4657" t="s">
        <v>46</v>
      </c>
      <c r="C4657">
        <v>3</v>
      </c>
      <c r="D4657">
        <v>14.7</v>
      </c>
      <c r="E4657">
        <v>5</v>
      </c>
      <c r="F4657">
        <v>24.5</v>
      </c>
      <c r="G4657">
        <v>1</v>
      </c>
      <c r="H4657">
        <v>4.9000000000000004</v>
      </c>
    </row>
    <row r="4658" spans="1:8" x14ac:dyDescent="0.25">
      <c r="A4658" s="1">
        <v>43907</v>
      </c>
      <c r="B4658" t="s">
        <v>47</v>
      </c>
      <c r="C4658">
        <v>2</v>
      </c>
      <c r="D4658">
        <v>17.3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43907</v>
      </c>
      <c r="B4659" t="s">
        <v>48</v>
      </c>
      <c r="C4659">
        <v>5</v>
      </c>
      <c r="D4659">
        <v>21.2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43907</v>
      </c>
      <c r="B4660" t="s">
        <v>49</v>
      </c>
      <c r="C4660">
        <v>1</v>
      </c>
      <c r="D4660">
        <v>2.9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43907</v>
      </c>
      <c r="B4661" t="s">
        <v>50</v>
      </c>
      <c r="C4661">
        <v>20</v>
      </c>
      <c r="D4661">
        <v>185.4</v>
      </c>
      <c r="E4661">
        <v>7</v>
      </c>
      <c r="F4661">
        <v>64.900000000000006</v>
      </c>
      <c r="G4661">
        <v>2</v>
      </c>
      <c r="H4661">
        <v>18.5</v>
      </c>
    </row>
    <row r="4662" spans="1:8" x14ac:dyDescent="0.25">
      <c r="A4662" s="1">
        <v>43907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43907</v>
      </c>
      <c r="B4663" t="s">
        <v>52</v>
      </c>
      <c r="C4663">
        <v>2</v>
      </c>
      <c r="D4663">
        <v>8.6</v>
      </c>
      <c r="E4663">
        <v>1</v>
      </c>
      <c r="F4663">
        <v>4.3</v>
      </c>
      <c r="G4663">
        <v>0</v>
      </c>
      <c r="H4663">
        <v>0</v>
      </c>
    </row>
    <row r="4664" spans="1:8" x14ac:dyDescent="0.25">
      <c r="A4664" s="1">
        <v>43907</v>
      </c>
      <c r="B4664" t="s">
        <v>53</v>
      </c>
      <c r="C4664">
        <v>3</v>
      </c>
      <c r="D4664">
        <v>13.2</v>
      </c>
      <c r="E4664">
        <v>2</v>
      </c>
      <c r="F4664">
        <v>8.8000000000000007</v>
      </c>
      <c r="G4664">
        <v>0</v>
      </c>
      <c r="H4664">
        <v>0</v>
      </c>
    </row>
    <row r="4665" spans="1:8" x14ac:dyDescent="0.25">
      <c r="A4665" s="1">
        <v>43907</v>
      </c>
      <c r="B4665" t="s">
        <v>54</v>
      </c>
      <c r="C4665">
        <v>3</v>
      </c>
      <c r="D4665">
        <v>10.199999999999999</v>
      </c>
      <c r="E4665">
        <v>2</v>
      </c>
      <c r="F4665">
        <v>6.8</v>
      </c>
      <c r="G4665">
        <v>0</v>
      </c>
      <c r="H4665">
        <v>0</v>
      </c>
    </row>
    <row r="4666" spans="1:8" x14ac:dyDescent="0.25">
      <c r="A4666" s="1">
        <v>43907</v>
      </c>
      <c r="B4666" t="s">
        <v>55</v>
      </c>
      <c r="C4666">
        <v>5</v>
      </c>
      <c r="D4666">
        <v>16.2</v>
      </c>
      <c r="E4666">
        <v>1</v>
      </c>
      <c r="F4666">
        <v>3.2</v>
      </c>
      <c r="G4666">
        <v>1</v>
      </c>
      <c r="H4666">
        <v>3.2</v>
      </c>
    </row>
    <row r="4667" spans="1:8" x14ac:dyDescent="0.25">
      <c r="A4667" s="1">
        <v>43907</v>
      </c>
      <c r="B4667" t="s">
        <v>56</v>
      </c>
      <c r="C4667">
        <v>100</v>
      </c>
      <c r="D4667">
        <v>54.3</v>
      </c>
      <c r="E4667">
        <v>34</v>
      </c>
      <c r="F4667">
        <v>18.5</v>
      </c>
      <c r="G4667">
        <v>6</v>
      </c>
      <c r="H4667">
        <v>3.3</v>
      </c>
    </row>
    <row r="4668" spans="1:8" x14ac:dyDescent="0.25">
      <c r="A4668" s="1">
        <v>43907</v>
      </c>
      <c r="B4668" t="s">
        <v>57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 x14ac:dyDescent="0.25">
      <c r="A4669" s="1">
        <v>43907</v>
      </c>
      <c r="B4669" t="s">
        <v>58</v>
      </c>
      <c r="C4669">
        <v>1</v>
      </c>
      <c r="D4669">
        <v>2.8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43907</v>
      </c>
      <c r="B4670" t="s">
        <v>59</v>
      </c>
      <c r="C4670">
        <v>0</v>
      </c>
      <c r="D4670">
        <v>0</v>
      </c>
      <c r="E4670">
        <v>1</v>
      </c>
      <c r="F4670">
        <v>4.8</v>
      </c>
      <c r="G4670">
        <v>0</v>
      </c>
      <c r="H4670">
        <v>0</v>
      </c>
    </row>
    <row r="4671" spans="1:8" x14ac:dyDescent="0.25">
      <c r="A4671" s="1">
        <v>43907</v>
      </c>
      <c r="B4671" t="s">
        <v>60</v>
      </c>
      <c r="C4671">
        <v>5</v>
      </c>
      <c r="D4671">
        <v>18</v>
      </c>
      <c r="E4671">
        <v>3</v>
      </c>
      <c r="F4671">
        <v>10.8</v>
      </c>
      <c r="G4671">
        <v>1</v>
      </c>
      <c r="H4671">
        <v>3.6</v>
      </c>
    </row>
    <row r="4672" spans="1:8" x14ac:dyDescent="0.25">
      <c r="A4672" s="1">
        <v>43907</v>
      </c>
      <c r="B4672" t="s">
        <v>61</v>
      </c>
      <c r="C4672">
        <v>1</v>
      </c>
      <c r="D4672">
        <v>6.6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43907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43907</v>
      </c>
      <c r="B4674" t="s">
        <v>63</v>
      </c>
      <c r="C4674">
        <v>5</v>
      </c>
      <c r="D4674">
        <v>18.7</v>
      </c>
      <c r="E4674">
        <v>1</v>
      </c>
      <c r="F4674">
        <v>3.7</v>
      </c>
      <c r="G4674">
        <v>0</v>
      </c>
      <c r="H4674">
        <v>0</v>
      </c>
    </row>
    <row r="4675" spans="1:8" x14ac:dyDescent="0.25">
      <c r="A4675" s="1">
        <v>43907</v>
      </c>
      <c r="B4675" t="s">
        <v>64</v>
      </c>
      <c r="C4675">
        <v>1</v>
      </c>
      <c r="D4675">
        <v>1.5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43907</v>
      </c>
      <c r="B4676" t="s">
        <v>65</v>
      </c>
      <c r="C4676">
        <v>5</v>
      </c>
      <c r="D4676">
        <v>13.9</v>
      </c>
      <c r="E4676">
        <v>2</v>
      </c>
      <c r="F4676">
        <v>5.6</v>
      </c>
      <c r="G4676">
        <v>0</v>
      </c>
      <c r="H4676">
        <v>0</v>
      </c>
    </row>
    <row r="4677" spans="1:8" x14ac:dyDescent="0.25">
      <c r="A4677" s="1">
        <v>43907</v>
      </c>
      <c r="B4677" t="s">
        <v>66</v>
      </c>
      <c r="C4677">
        <v>9</v>
      </c>
      <c r="D4677">
        <v>25.5</v>
      </c>
      <c r="E4677">
        <v>1</v>
      </c>
      <c r="F4677">
        <v>2.8</v>
      </c>
      <c r="G4677">
        <v>0</v>
      </c>
      <c r="H4677">
        <v>0</v>
      </c>
    </row>
    <row r="4678" spans="1:8" x14ac:dyDescent="0.25">
      <c r="A4678" s="1">
        <v>43907</v>
      </c>
      <c r="B4678" t="s">
        <v>67</v>
      </c>
      <c r="C4678">
        <v>6</v>
      </c>
      <c r="D4678">
        <v>28.4</v>
      </c>
      <c r="E4678">
        <v>0</v>
      </c>
      <c r="F4678">
        <v>0</v>
      </c>
      <c r="G4678">
        <v>1</v>
      </c>
      <c r="H4678">
        <v>4.7</v>
      </c>
    </row>
    <row r="4679" spans="1:8" x14ac:dyDescent="0.25">
      <c r="A4679" s="1">
        <v>43907</v>
      </c>
      <c r="B4679" t="s">
        <v>68</v>
      </c>
      <c r="C4679">
        <v>2</v>
      </c>
      <c r="D4679">
        <v>8</v>
      </c>
      <c r="E4679">
        <v>1</v>
      </c>
      <c r="F4679">
        <v>4</v>
      </c>
      <c r="G4679">
        <v>0</v>
      </c>
      <c r="H4679">
        <v>0</v>
      </c>
    </row>
    <row r="4680" spans="1:8" x14ac:dyDescent="0.25">
      <c r="A4680" s="1">
        <v>43907</v>
      </c>
      <c r="B4680" t="s">
        <v>69</v>
      </c>
      <c r="C4680">
        <v>3</v>
      </c>
      <c r="D4680">
        <v>10.4</v>
      </c>
      <c r="E4680">
        <v>2</v>
      </c>
      <c r="F4680">
        <v>6.9</v>
      </c>
      <c r="G4680">
        <v>0</v>
      </c>
      <c r="H4680">
        <v>0</v>
      </c>
    </row>
    <row r="4681" spans="1:8" x14ac:dyDescent="0.25">
      <c r="A4681" s="1">
        <v>43907</v>
      </c>
      <c r="B4681" t="s">
        <v>70</v>
      </c>
      <c r="C4681">
        <v>1</v>
      </c>
      <c r="D4681">
        <v>3.5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43907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43907</v>
      </c>
      <c r="B4683" t="s">
        <v>72</v>
      </c>
      <c r="C4683">
        <v>12</v>
      </c>
      <c r="D4683">
        <v>27.8</v>
      </c>
      <c r="E4683">
        <v>2</v>
      </c>
      <c r="F4683">
        <v>4.5999999999999996</v>
      </c>
      <c r="G4683">
        <v>0</v>
      </c>
      <c r="H4683">
        <v>0</v>
      </c>
    </row>
    <row r="4684" spans="1:8" x14ac:dyDescent="0.25">
      <c r="A4684" s="1">
        <v>43907</v>
      </c>
      <c r="B4684" t="s">
        <v>73</v>
      </c>
      <c r="C4684">
        <v>6</v>
      </c>
      <c r="D4684">
        <v>11.6</v>
      </c>
      <c r="E4684">
        <v>1</v>
      </c>
      <c r="F4684">
        <v>1.9</v>
      </c>
      <c r="G4684">
        <v>0</v>
      </c>
      <c r="H4684">
        <v>0</v>
      </c>
    </row>
    <row r="4685" spans="1:8" x14ac:dyDescent="0.25">
      <c r="A4685" s="1">
        <v>43907</v>
      </c>
      <c r="B4685" t="s">
        <v>74</v>
      </c>
      <c r="C4685">
        <v>2</v>
      </c>
      <c r="D4685">
        <v>4.5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43907</v>
      </c>
      <c r="B4686" t="s">
        <v>75</v>
      </c>
      <c r="C4686">
        <v>1</v>
      </c>
      <c r="D4686">
        <v>4.0999999999999996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43907</v>
      </c>
      <c r="B4687" t="s">
        <v>76</v>
      </c>
      <c r="C4687">
        <v>3</v>
      </c>
      <c r="D4687">
        <v>2.9</v>
      </c>
      <c r="E4687">
        <v>3</v>
      </c>
      <c r="F4687">
        <v>2.9</v>
      </c>
      <c r="G4687">
        <v>0</v>
      </c>
      <c r="H4687">
        <v>0</v>
      </c>
    </row>
    <row r="4688" spans="1:8" x14ac:dyDescent="0.25">
      <c r="A4688" s="1">
        <v>43907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43907</v>
      </c>
      <c r="B4689" t="s">
        <v>78</v>
      </c>
      <c r="C4689">
        <v>2</v>
      </c>
      <c r="D4689">
        <v>3.6</v>
      </c>
      <c r="E4689">
        <v>2</v>
      </c>
      <c r="F4689">
        <v>3.6</v>
      </c>
      <c r="G4689">
        <v>0</v>
      </c>
      <c r="H4689">
        <v>0</v>
      </c>
    </row>
    <row r="4690" spans="1:8" x14ac:dyDescent="0.25">
      <c r="A4690" s="1">
        <v>43907</v>
      </c>
      <c r="B4690" t="s">
        <v>79</v>
      </c>
      <c r="C4690">
        <v>13</v>
      </c>
      <c r="D4690">
        <v>40</v>
      </c>
      <c r="E4690">
        <v>9</v>
      </c>
      <c r="F4690">
        <v>27.7</v>
      </c>
      <c r="G4690">
        <v>1</v>
      </c>
      <c r="H4690">
        <v>3.1</v>
      </c>
    </row>
    <row r="4691" spans="1:8" x14ac:dyDescent="0.25">
      <c r="A4691" s="1">
        <v>43907</v>
      </c>
      <c r="B4691" t="s">
        <v>80</v>
      </c>
      <c r="C4691">
        <v>5</v>
      </c>
      <c r="D4691">
        <v>5</v>
      </c>
      <c r="E4691">
        <v>2</v>
      </c>
      <c r="F4691">
        <v>2</v>
      </c>
      <c r="G4691">
        <v>0</v>
      </c>
      <c r="H4691">
        <v>0</v>
      </c>
    </row>
    <row r="4692" spans="1:8" x14ac:dyDescent="0.25">
      <c r="A4692" s="1">
        <v>43907</v>
      </c>
      <c r="B4692" t="s">
        <v>81</v>
      </c>
      <c r="C4692">
        <v>1</v>
      </c>
      <c r="D4692">
        <v>3.2</v>
      </c>
      <c r="E4692">
        <v>1</v>
      </c>
      <c r="F4692">
        <v>3.2</v>
      </c>
      <c r="G4692">
        <v>0</v>
      </c>
      <c r="H4692">
        <v>0</v>
      </c>
    </row>
    <row r="4693" spans="1:8" x14ac:dyDescent="0.25">
      <c r="A4693" s="1">
        <v>43907</v>
      </c>
      <c r="B4693" t="s">
        <v>82</v>
      </c>
      <c r="C4693">
        <v>7</v>
      </c>
      <c r="D4693">
        <v>26.5</v>
      </c>
      <c r="E4693">
        <v>3</v>
      </c>
      <c r="F4693">
        <v>11.3</v>
      </c>
      <c r="G4693">
        <v>1</v>
      </c>
      <c r="H4693">
        <v>3.8</v>
      </c>
    </row>
    <row r="4694" spans="1:8" x14ac:dyDescent="0.25">
      <c r="A4694" s="1">
        <v>43907</v>
      </c>
      <c r="B4694" t="s">
        <v>83</v>
      </c>
      <c r="C4694">
        <v>1</v>
      </c>
      <c r="D4694">
        <v>9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43907</v>
      </c>
      <c r="B4695" t="s">
        <v>84</v>
      </c>
      <c r="C4695">
        <v>0</v>
      </c>
      <c r="D4695">
        <v>0</v>
      </c>
      <c r="E4695">
        <v>1</v>
      </c>
      <c r="F4695">
        <v>1.7</v>
      </c>
      <c r="G4695">
        <v>0</v>
      </c>
      <c r="H4695">
        <v>0</v>
      </c>
    </row>
    <row r="4696" spans="1:8" x14ac:dyDescent="0.25">
      <c r="A4696" s="1">
        <v>43907</v>
      </c>
      <c r="B4696" t="s">
        <v>85</v>
      </c>
      <c r="C4696">
        <v>3</v>
      </c>
      <c r="D4696">
        <v>11.4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43907</v>
      </c>
      <c r="B4697" t="s">
        <v>86</v>
      </c>
      <c r="C4697">
        <v>5</v>
      </c>
      <c r="D4697">
        <v>4.2</v>
      </c>
      <c r="E4697">
        <v>7</v>
      </c>
      <c r="F4697">
        <v>5.9</v>
      </c>
      <c r="G4697">
        <v>0</v>
      </c>
      <c r="H4697">
        <v>0</v>
      </c>
    </row>
    <row r="4698" spans="1:8" x14ac:dyDescent="0.25">
      <c r="A4698" s="1">
        <v>43907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43907</v>
      </c>
      <c r="B4699" t="s">
        <v>88</v>
      </c>
      <c r="C4699">
        <v>12</v>
      </c>
      <c r="D4699">
        <v>44</v>
      </c>
      <c r="E4699">
        <v>4</v>
      </c>
      <c r="F4699">
        <v>14.7</v>
      </c>
      <c r="G4699">
        <v>0</v>
      </c>
      <c r="H4699">
        <v>0</v>
      </c>
    </row>
    <row r="4700" spans="1:8" x14ac:dyDescent="0.25">
      <c r="A4700" s="1">
        <v>43907</v>
      </c>
      <c r="B4700" t="s">
        <v>89</v>
      </c>
      <c r="C4700">
        <v>7</v>
      </c>
      <c r="D4700">
        <v>16.8</v>
      </c>
      <c r="E4700">
        <v>2</v>
      </c>
      <c r="F4700">
        <v>4.8</v>
      </c>
      <c r="G4700">
        <v>0</v>
      </c>
      <c r="H4700">
        <v>0</v>
      </c>
    </row>
    <row r="4701" spans="1:8" x14ac:dyDescent="0.25">
      <c r="A4701" s="1">
        <v>43907</v>
      </c>
      <c r="B4701" t="s">
        <v>90</v>
      </c>
      <c r="C4701">
        <v>5</v>
      </c>
      <c r="D4701">
        <v>26.4</v>
      </c>
      <c r="E4701">
        <v>3</v>
      </c>
      <c r="F4701">
        <v>15.9</v>
      </c>
      <c r="G4701">
        <v>0</v>
      </c>
      <c r="H4701">
        <v>0</v>
      </c>
    </row>
    <row r="4702" spans="1:8" x14ac:dyDescent="0.25">
      <c r="A4702" s="1">
        <v>43907</v>
      </c>
      <c r="B4702" t="s">
        <v>91</v>
      </c>
      <c r="C4702">
        <v>2</v>
      </c>
      <c r="D4702">
        <v>8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43907</v>
      </c>
      <c r="B4703" t="s">
        <v>92</v>
      </c>
      <c r="C4703">
        <v>10</v>
      </c>
      <c r="D4703">
        <v>31.6</v>
      </c>
      <c r="E4703">
        <v>9</v>
      </c>
      <c r="F4703">
        <v>28.5</v>
      </c>
      <c r="G4703">
        <v>3</v>
      </c>
      <c r="H4703">
        <v>9.5</v>
      </c>
    </row>
    <row r="4704" spans="1:8" x14ac:dyDescent="0.25">
      <c r="A4704" s="1">
        <v>43907</v>
      </c>
      <c r="B4704" t="s">
        <v>93</v>
      </c>
      <c r="C4704">
        <v>1</v>
      </c>
      <c r="D4704">
        <v>2.8</v>
      </c>
      <c r="E4704">
        <v>2</v>
      </c>
      <c r="F4704">
        <v>5.5</v>
      </c>
      <c r="G4704">
        <v>0</v>
      </c>
      <c r="H4704">
        <v>0</v>
      </c>
    </row>
    <row r="4705" spans="1:8" x14ac:dyDescent="0.25">
      <c r="A4705" s="1">
        <v>43907</v>
      </c>
      <c r="B4705" t="s">
        <v>94</v>
      </c>
      <c r="C4705">
        <v>5</v>
      </c>
      <c r="D4705">
        <v>4.3</v>
      </c>
      <c r="E4705">
        <v>1</v>
      </c>
      <c r="F4705">
        <v>0.9</v>
      </c>
      <c r="G4705">
        <v>0</v>
      </c>
      <c r="H4705">
        <v>0</v>
      </c>
    </row>
    <row r="4706" spans="1:8" x14ac:dyDescent="0.25">
      <c r="A4706" s="1">
        <v>43907</v>
      </c>
      <c r="B4706" t="s">
        <v>95</v>
      </c>
      <c r="C4706">
        <v>1</v>
      </c>
      <c r="D4706">
        <v>10.8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43907</v>
      </c>
      <c r="B4707" t="s">
        <v>96</v>
      </c>
      <c r="C4707">
        <v>5</v>
      </c>
      <c r="D4707">
        <v>25.9</v>
      </c>
      <c r="E4707">
        <v>4</v>
      </c>
      <c r="F4707">
        <v>20.7</v>
      </c>
      <c r="G4707">
        <v>0</v>
      </c>
      <c r="H4707">
        <v>0</v>
      </c>
    </row>
    <row r="4708" spans="1:8" x14ac:dyDescent="0.25">
      <c r="A4708" s="1">
        <v>43907</v>
      </c>
      <c r="B4708" t="s">
        <v>97</v>
      </c>
      <c r="C4708">
        <v>3</v>
      </c>
      <c r="D4708">
        <v>11.6</v>
      </c>
      <c r="E4708">
        <v>0</v>
      </c>
      <c r="F4708">
        <v>0</v>
      </c>
      <c r="G4708">
        <v>0</v>
      </c>
      <c r="H4708">
        <v>0</v>
      </c>
    </row>
    <row r="4709" spans="1:8" x14ac:dyDescent="0.25">
      <c r="A4709" s="1">
        <v>43907</v>
      </c>
      <c r="B4709" t="s">
        <v>98</v>
      </c>
      <c r="C4709">
        <v>25</v>
      </c>
      <c r="D4709">
        <v>10.7</v>
      </c>
      <c r="E4709">
        <v>10</v>
      </c>
      <c r="F4709">
        <v>4.3</v>
      </c>
      <c r="G4709">
        <v>0</v>
      </c>
      <c r="H4709">
        <v>0</v>
      </c>
    </row>
    <row r="4710" spans="1:8" x14ac:dyDescent="0.25">
      <c r="A4710" s="1">
        <v>43907</v>
      </c>
      <c r="B4710" t="s">
        <v>99</v>
      </c>
      <c r="C4710">
        <v>1</v>
      </c>
      <c r="D4710">
        <v>4.3</v>
      </c>
      <c r="E4710">
        <v>1</v>
      </c>
      <c r="F4710">
        <v>4.3</v>
      </c>
      <c r="G4710">
        <v>0</v>
      </c>
      <c r="H4710">
        <v>0</v>
      </c>
    </row>
    <row r="4711" spans="1:8" x14ac:dyDescent="0.25">
      <c r="A4711" s="1">
        <v>43907</v>
      </c>
      <c r="B4711" t="s">
        <v>100</v>
      </c>
      <c r="C4711">
        <v>3</v>
      </c>
      <c r="D4711">
        <v>2.8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43907</v>
      </c>
      <c r="B4712" t="s">
        <v>101</v>
      </c>
      <c r="C4712">
        <v>1</v>
      </c>
      <c r="D4712">
        <v>5.4</v>
      </c>
      <c r="E4712">
        <v>1</v>
      </c>
      <c r="F4712">
        <v>5.4</v>
      </c>
      <c r="G4712">
        <v>0</v>
      </c>
      <c r="H4712">
        <v>0</v>
      </c>
    </row>
    <row r="4713" spans="1:8" x14ac:dyDescent="0.25">
      <c r="A4713" s="1">
        <v>43907</v>
      </c>
      <c r="B4713" t="s">
        <v>102</v>
      </c>
      <c r="C4713">
        <v>6</v>
      </c>
      <c r="D4713">
        <v>3.8</v>
      </c>
      <c r="E4713">
        <v>3</v>
      </c>
      <c r="F4713">
        <v>1.9</v>
      </c>
      <c r="G4713">
        <v>0</v>
      </c>
      <c r="H4713">
        <v>0</v>
      </c>
    </row>
    <row r="4714" spans="1:8" x14ac:dyDescent="0.25">
      <c r="A4714" s="1">
        <v>43907</v>
      </c>
      <c r="B4714" t="s">
        <v>103</v>
      </c>
      <c r="C4714">
        <v>4</v>
      </c>
      <c r="D4714">
        <v>12.1</v>
      </c>
      <c r="E4714">
        <v>1</v>
      </c>
      <c r="F4714">
        <v>3</v>
      </c>
      <c r="G4714">
        <v>0</v>
      </c>
      <c r="H4714">
        <v>0</v>
      </c>
    </row>
    <row r="4715" spans="1:8" x14ac:dyDescent="0.25">
      <c r="A4715" s="1">
        <v>43907</v>
      </c>
      <c r="B4715" t="s">
        <v>104</v>
      </c>
      <c r="C4715">
        <v>9</v>
      </c>
      <c r="D4715">
        <v>33.299999999999997</v>
      </c>
      <c r="E4715">
        <v>5</v>
      </c>
      <c r="F4715">
        <v>18.5</v>
      </c>
      <c r="G4715">
        <v>0</v>
      </c>
      <c r="H4715">
        <v>0</v>
      </c>
    </row>
    <row r="4716" spans="1:8" x14ac:dyDescent="0.25">
      <c r="A4716" s="1">
        <v>43907</v>
      </c>
      <c r="B4716" t="s">
        <v>105</v>
      </c>
      <c r="C4716">
        <v>13</v>
      </c>
      <c r="D4716">
        <v>29.6</v>
      </c>
      <c r="E4716">
        <v>4</v>
      </c>
      <c r="F4716">
        <v>9.1</v>
      </c>
      <c r="G4716">
        <v>1</v>
      </c>
      <c r="H4716">
        <v>2.2999999999999998</v>
      </c>
    </row>
    <row r="4717" spans="1:8" x14ac:dyDescent="0.25">
      <c r="A4717" s="1">
        <v>43907</v>
      </c>
      <c r="B4717" t="s">
        <v>106</v>
      </c>
      <c r="C4717">
        <v>7</v>
      </c>
      <c r="D4717">
        <v>32.5</v>
      </c>
      <c r="E4717">
        <v>3</v>
      </c>
      <c r="F4717">
        <v>13.9</v>
      </c>
      <c r="G4717">
        <v>0</v>
      </c>
      <c r="H4717">
        <v>0</v>
      </c>
    </row>
    <row r="4718" spans="1:8" x14ac:dyDescent="0.25">
      <c r="A4718" s="1">
        <v>43907</v>
      </c>
      <c r="B4718" t="s">
        <v>107</v>
      </c>
      <c r="C4718">
        <v>3</v>
      </c>
      <c r="D4718">
        <v>7.6</v>
      </c>
      <c r="E4718">
        <v>1</v>
      </c>
      <c r="F4718">
        <v>2.5</v>
      </c>
      <c r="G4718">
        <v>1</v>
      </c>
      <c r="H4718">
        <v>2.5</v>
      </c>
    </row>
    <row r="4719" spans="1:8" x14ac:dyDescent="0.25">
      <c r="A4719" s="1">
        <v>43907</v>
      </c>
      <c r="B4719" t="s">
        <v>108</v>
      </c>
      <c r="C4719">
        <v>34</v>
      </c>
      <c r="D4719">
        <v>110.7</v>
      </c>
      <c r="E4719">
        <v>25</v>
      </c>
      <c r="F4719">
        <v>81.400000000000006</v>
      </c>
      <c r="G4719">
        <v>2</v>
      </c>
      <c r="H4719">
        <v>6.5</v>
      </c>
    </row>
    <row r="4720" spans="1:8" x14ac:dyDescent="0.25">
      <c r="A4720" s="1">
        <v>43907</v>
      </c>
      <c r="B4720" t="s">
        <v>109</v>
      </c>
      <c r="C4720">
        <v>3</v>
      </c>
      <c r="D4720">
        <v>17.7</v>
      </c>
      <c r="E4720">
        <v>2</v>
      </c>
      <c r="F4720">
        <v>11.8</v>
      </c>
      <c r="G4720">
        <v>1</v>
      </c>
      <c r="H4720">
        <v>5.9</v>
      </c>
    </row>
    <row r="4721" spans="1:8" x14ac:dyDescent="0.25">
      <c r="A4721" s="1">
        <v>43907</v>
      </c>
      <c r="B4721" t="s">
        <v>110</v>
      </c>
      <c r="C4721">
        <v>3</v>
      </c>
      <c r="D4721">
        <v>11.4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43907</v>
      </c>
      <c r="B4722" t="s">
        <v>111</v>
      </c>
      <c r="C4722">
        <v>9</v>
      </c>
      <c r="D4722">
        <v>18</v>
      </c>
      <c r="E4722">
        <v>1</v>
      </c>
      <c r="F4722">
        <v>2</v>
      </c>
      <c r="G4722">
        <v>0</v>
      </c>
      <c r="H4722">
        <v>0</v>
      </c>
    </row>
    <row r="4723" spans="1:8" x14ac:dyDescent="0.25">
      <c r="A4723" s="1">
        <v>43907</v>
      </c>
      <c r="B4723" t="s">
        <v>112</v>
      </c>
      <c r="C4723">
        <v>3</v>
      </c>
      <c r="D4723">
        <v>7.9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43907</v>
      </c>
      <c r="B4724" t="s">
        <v>113</v>
      </c>
      <c r="C4724">
        <v>11</v>
      </c>
      <c r="D4724">
        <v>46</v>
      </c>
      <c r="E4724">
        <v>2</v>
      </c>
      <c r="F4724">
        <v>8.4</v>
      </c>
      <c r="G4724">
        <v>2</v>
      </c>
      <c r="H4724">
        <v>8.4</v>
      </c>
    </row>
    <row r="4725" spans="1:8" x14ac:dyDescent="0.25">
      <c r="A4725" s="1">
        <v>43907</v>
      </c>
      <c r="B4725" t="s">
        <v>114</v>
      </c>
      <c r="C4725">
        <v>7</v>
      </c>
      <c r="D4725">
        <v>12.1</v>
      </c>
      <c r="E4725">
        <v>1</v>
      </c>
      <c r="F4725">
        <v>1.7</v>
      </c>
      <c r="G4725">
        <v>0</v>
      </c>
      <c r="H4725">
        <v>0</v>
      </c>
    </row>
    <row r="4726" spans="1:8" x14ac:dyDescent="0.25">
      <c r="A4726" s="1">
        <v>43907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43907</v>
      </c>
      <c r="B4727" t="s">
        <v>116</v>
      </c>
      <c r="C4727">
        <v>8</v>
      </c>
      <c r="D4727">
        <v>10.9</v>
      </c>
      <c r="E4727">
        <v>2</v>
      </c>
      <c r="F4727">
        <v>2.7</v>
      </c>
      <c r="G4727">
        <v>0</v>
      </c>
      <c r="H4727">
        <v>0</v>
      </c>
    </row>
    <row r="4728" spans="1:8" x14ac:dyDescent="0.25">
      <c r="A4728" s="1">
        <v>43907</v>
      </c>
      <c r="B4728" t="s">
        <v>117</v>
      </c>
      <c r="C4728">
        <v>3</v>
      </c>
      <c r="D4728">
        <v>24.1</v>
      </c>
      <c r="E4728">
        <v>1</v>
      </c>
      <c r="F4728">
        <v>8</v>
      </c>
      <c r="G4728">
        <v>0</v>
      </c>
      <c r="H4728">
        <v>0</v>
      </c>
    </row>
    <row r="4729" spans="1:8" x14ac:dyDescent="0.25">
      <c r="A4729" s="1">
        <v>43907</v>
      </c>
      <c r="B4729" t="s">
        <v>118</v>
      </c>
      <c r="C4729">
        <v>11</v>
      </c>
      <c r="D4729">
        <v>4.7</v>
      </c>
      <c r="E4729">
        <v>1</v>
      </c>
      <c r="F4729">
        <v>0.4</v>
      </c>
      <c r="G4729">
        <v>0</v>
      </c>
      <c r="H4729">
        <v>0</v>
      </c>
    </row>
    <row r="4730" spans="1:8" x14ac:dyDescent="0.25">
      <c r="A4730" s="1">
        <v>43907</v>
      </c>
      <c r="B4730" t="s">
        <v>119</v>
      </c>
      <c r="C4730">
        <v>2</v>
      </c>
      <c r="D4730">
        <v>14.1</v>
      </c>
      <c r="E4730">
        <v>1</v>
      </c>
      <c r="F4730">
        <v>7.1</v>
      </c>
      <c r="G4730">
        <v>0</v>
      </c>
      <c r="H4730">
        <v>0</v>
      </c>
    </row>
    <row r="4731" spans="1:8" x14ac:dyDescent="0.25">
      <c r="A4731" s="1">
        <v>43907</v>
      </c>
      <c r="B4731" t="s">
        <v>120</v>
      </c>
      <c r="C4731">
        <v>2</v>
      </c>
      <c r="D4731">
        <v>8.1999999999999993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43907</v>
      </c>
      <c r="B4732" t="s">
        <v>121</v>
      </c>
      <c r="C4732">
        <v>9</v>
      </c>
      <c r="D4732">
        <v>62.6</v>
      </c>
      <c r="E4732">
        <v>3</v>
      </c>
      <c r="F4732">
        <v>20.9</v>
      </c>
      <c r="G4732">
        <v>1</v>
      </c>
      <c r="H4732">
        <v>7</v>
      </c>
    </row>
    <row r="4733" spans="1:8" x14ac:dyDescent="0.25">
      <c r="A4733" s="1">
        <v>43907</v>
      </c>
      <c r="B4733" t="s">
        <v>122</v>
      </c>
      <c r="C4733">
        <v>9</v>
      </c>
      <c r="D4733">
        <v>5.5</v>
      </c>
      <c r="E4733">
        <v>4</v>
      </c>
      <c r="F4733">
        <v>2.5</v>
      </c>
      <c r="G4733">
        <v>0</v>
      </c>
      <c r="H4733">
        <v>0</v>
      </c>
    </row>
    <row r="4734" spans="1:8" x14ac:dyDescent="0.25">
      <c r="A4734" s="1">
        <v>43907</v>
      </c>
      <c r="B4734" t="s">
        <v>123</v>
      </c>
      <c r="C4734">
        <v>7</v>
      </c>
      <c r="D4734">
        <v>4.5</v>
      </c>
      <c r="E4734">
        <v>3</v>
      </c>
      <c r="F4734">
        <v>1.9</v>
      </c>
      <c r="G4734">
        <v>1</v>
      </c>
      <c r="H4734">
        <v>0.6</v>
      </c>
    </row>
    <row r="4735" spans="1:8" x14ac:dyDescent="0.25">
      <c r="A4735" s="1">
        <v>43907</v>
      </c>
      <c r="B4735" t="s">
        <v>124</v>
      </c>
      <c r="C4735">
        <v>2</v>
      </c>
      <c r="D4735">
        <v>6.6</v>
      </c>
      <c r="E4735">
        <v>1</v>
      </c>
      <c r="F4735">
        <v>3.3</v>
      </c>
      <c r="G4735">
        <v>0</v>
      </c>
      <c r="H4735">
        <v>0</v>
      </c>
    </row>
    <row r="4736" spans="1:8" x14ac:dyDescent="0.25">
      <c r="A4736" s="1">
        <v>43907</v>
      </c>
      <c r="B4736" t="s">
        <v>125</v>
      </c>
      <c r="C4736">
        <v>0</v>
      </c>
      <c r="D4736">
        <v>0</v>
      </c>
      <c r="E4736">
        <v>2</v>
      </c>
      <c r="F4736">
        <v>3.3</v>
      </c>
      <c r="G4736">
        <v>0</v>
      </c>
      <c r="H4736">
        <v>0</v>
      </c>
    </row>
    <row r="4737" spans="1:8" x14ac:dyDescent="0.25">
      <c r="A4737" s="1">
        <v>43907</v>
      </c>
      <c r="B4737" t="s">
        <v>126</v>
      </c>
      <c r="C4737">
        <v>4</v>
      </c>
      <c r="D4737">
        <v>8.3000000000000007</v>
      </c>
      <c r="E4737">
        <v>4</v>
      </c>
      <c r="F4737">
        <v>8.3000000000000007</v>
      </c>
      <c r="G4737">
        <v>1</v>
      </c>
      <c r="H4737">
        <v>2.1</v>
      </c>
    </row>
    <row r="4738" spans="1:8" x14ac:dyDescent="0.25">
      <c r="A4738" s="1">
        <v>43907</v>
      </c>
      <c r="B4738" t="s">
        <v>127</v>
      </c>
      <c r="C4738">
        <v>2</v>
      </c>
      <c r="D4738">
        <v>10.9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43907</v>
      </c>
      <c r="B4739" t="s">
        <v>128</v>
      </c>
      <c r="C4739">
        <v>1</v>
      </c>
      <c r="D4739">
        <v>6.4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43907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43907</v>
      </c>
      <c r="B4741" t="s">
        <v>130</v>
      </c>
      <c r="C4741">
        <v>3</v>
      </c>
      <c r="D4741">
        <v>7.7</v>
      </c>
      <c r="E4741">
        <v>2</v>
      </c>
      <c r="F4741">
        <v>5.0999999999999996</v>
      </c>
      <c r="G4741">
        <v>0</v>
      </c>
      <c r="H4741">
        <v>0</v>
      </c>
    </row>
    <row r="4742" spans="1:8" x14ac:dyDescent="0.25">
      <c r="A4742" s="1">
        <v>43907</v>
      </c>
      <c r="B4742" t="s">
        <v>131</v>
      </c>
      <c r="C4742">
        <v>6</v>
      </c>
      <c r="D4742">
        <v>22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43907</v>
      </c>
      <c r="B4743" t="s">
        <v>132</v>
      </c>
      <c r="C4743">
        <v>4</v>
      </c>
      <c r="D4743">
        <v>21.5</v>
      </c>
      <c r="E4743">
        <v>7</v>
      </c>
      <c r="F4743">
        <v>37.700000000000003</v>
      </c>
      <c r="G4743">
        <v>0</v>
      </c>
      <c r="H4743">
        <v>0</v>
      </c>
    </row>
    <row r="4744" spans="1:8" x14ac:dyDescent="0.25">
      <c r="A4744" s="1">
        <v>43907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43907</v>
      </c>
      <c r="B4745" t="s">
        <v>134</v>
      </c>
      <c r="C4745">
        <v>2</v>
      </c>
      <c r="D4745">
        <v>3.5</v>
      </c>
      <c r="E4745">
        <v>1</v>
      </c>
      <c r="F4745">
        <v>1.7</v>
      </c>
      <c r="G4745">
        <v>0</v>
      </c>
      <c r="H4745">
        <v>0</v>
      </c>
    </row>
    <row r="4746" spans="1:8" x14ac:dyDescent="0.25">
      <c r="A4746" s="1">
        <v>43907</v>
      </c>
      <c r="B4746" t="s">
        <v>135</v>
      </c>
      <c r="C4746">
        <v>14</v>
      </c>
      <c r="D4746">
        <v>16.100000000000001</v>
      </c>
      <c r="E4746">
        <v>13</v>
      </c>
      <c r="F4746">
        <v>14.9</v>
      </c>
      <c r="G4746">
        <v>2</v>
      </c>
      <c r="H4746">
        <v>2.2999999999999998</v>
      </c>
    </row>
    <row r="4747" spans="1:8" x14ac:dyDescent="0.25">
      <c r="A4747" s="1">
        <v>43907</v>
      </c>
      <c r="B4747" t="s">
        <v>136</v>
      </c>
      <c r="C4747">
        <v>4</v>
      </c>
      <c r="D4747">
        <v>24.8</v>
      </c>
      <c r="E4747">
        <v>2</v>
      </c>
      <c r="F4747">
        <v>12.4</v>
      </c>
      <c r="G4747">
        <v>0</v>
      </c>
      <c r="H4747">
        <v>0</v>
      </c>
    </row>
    <row r="4748" spans="1:8" x14ac:dyDescent="0.25">
      <c r="A4748" s="1">
        <v>43907</v>
      </c>
      <c r="B4748" t="s">
        <v>137</v>
      </c>
      <c r="C4748">
        <v>3</v>
      </c>
      <c r="D4748">
        <v>12.5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43907</v>
      </c>
      <c r="B4749" t="s">
        <v>138</v>
      </c>
      <c r="C4749">
        <v>2</v>
      </c>
      <c r="D4749">
        <v>5.6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43907</v>
      </c>
      <c r="B4750" t="s">
        <v>139</v>
      </c>
      <c r="C4750">
        <v>1</v>
      </c>
      <c r="D4750">
        <v>2.5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43907</v>
      </c>
      <c r="B4751" t="s">
        <v>140</v>
      </c>
      <c r="C4751">
        <v>17</v>
      </c>
      <c r="D4751">
        <v>18.399999999999999</v>
      </c>
      <c r="E4751">
        <v>12</v>
      </c>
      <c r="F4751">
        <v>13</v>
      </c>
      <c r="G4751">
        <v>1</v>
      </c>
      <c r="H4751">
        <v>1.1000000000000001</v>
      </c>
    </row>
    <row r="4752" spans="1:8" x14ac:dyDescent="0.25">
      <c r="A4752" s="1">
        <v>43907</v>
      </c>
      <c r="B4752" t="s">
        <v>141</v>
      </c>
      <c r="C4752">
        <v>0</v>
      </c>
      <c r="D4752">
        <v>0</v>
      </c>
      <c r="E4752">
        <v>1</v>
      </c>
      <c r="F4752">
        <v>3.2</v>
      </c>
      <c r="G4752">
        <v>0</v>
      </c>
      <c r="H4752">
        <v>0</v>
      </c>
    </row>
    <row r="4753" spans="1:8" x14ac:dyDescent="0.25">
      <c r="A4753" s="1">
        <v>43907</v>
      </c>
      <c r="B4753" t="s">
        <v>142</v>
      </c>
      <c r="C4753">
        <v>4</v>
      </c>
      <c r="D4753">
        <v>4.9000000000000004</v>
      </c>
      <c r="E4753">
        <v>1</v>
      </c>
      <c r="F4753">
        <v>1.2</v>
      </c>
      <c r="G4753">
        <v>0</v>
      </c>
      <c r="H4753">
        <v>0</v>
      </c>
    </row>
    <row r="4754" spans="1:8" x14ac:dyDescent="0.25">
      <c r="A4754" s="1">
        <v>43907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43907</v>
      </c>
      <c r="B4755" t="s">
        <v>144</v>
      </c>
      <c r="C4755">
        <v>6</v>
      </c>
      <c r="D4755">
        <v>36.5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43907</v>
      </c>
      <c r="B4756" t="s">
        <v>145</v>
      </c>
      <c r="C4756">
        <v>5</v>
      </c>
      <c r="D4756">
        <v>11.2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43907</v>
      </c>
      <c r="B4757" t="s">
        <v>146</v>
      </c>
      <c r="C4757">
        <v>1</v>
      </c>
      <c r="D4757">
        <v>4.5</v>
      </c>
      <c r="E4757">
        <v>1</v>
      </c>
      <c r="F4757">
        <v>4.5</v>
      </c>
      <c r="G4757">
        <v>0</v>
      </c>
      <c r="H4757">
        <v>0</v>
      </c>
    </row>
    <row r="4758" spans="1:8" x14ac:dyDescent="0.25">
      <c r="A4758" s="1">
        <v>43907</v>
      </c>
      <c r="B4758" t="s">
        <v>147</v>
      </c>
      <c r="C4758">
        <v>5</v>
      </c>
      <c r="D4758">
        <v>32.200000000000003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43907</v>
      </c>
      <c r="B4759" t="s">
        <v>148</v>
      </c>
      <c r="C4759">
        <v>3</v>
      </c>
      <c r="D4759">
        <v>3.3</v>
      </c>
      <c r="E4759">
        <v>2</v>
      </c>
      <c r="F4759">
        <v>2.2000000000000002</v>
      </c>
      <c r="G4759">
        <v>0</v>
      </c>
      <c r="H4759">
        <v>0</v>
      </c>
    </row>
    <row r="4760" spans="1:8" x14ac:dyDescent="0.25">
      <c r="A4760" s="1">
        <v>43907</v>
      </c>
      <c r="B4760" t="s">
        <v>149</v>
      </c>
      <c r="C4760">
        <v>9</v>
      </c>
      <c r="D4760">
        <v>10.3</v>
      </c>
      <c r="E4760">
        <v>7</v>
      </c>
      <c r="F4760">
        <v>8</v>
      </c>
      <c r="G4760">
        <v>1</v>
      </c>
      <c r="H4760">
        <v>1.1000000000000001</v>
      </c>
    </row>
    <row r="4761" spans="1:8" x14ac:dyDescent="0.25">
      <c r="A4761" s="1">
        <v>43907</v>
      </c>
      <c r="B4761" t="s">
        <v>150</v>
      </c>
      <c r="C4761">
        <v>3</v>
      </c>
      <c r="D4761">
        <v>8.6</v>
      </c>
      <c r="E4761">
        <v>1</v>
      </c>
      <c r="F4761">
        <v>2.9</v>
      </c>
      <c r="G4761">
        <v>0</v>
      </c>
      <c r="H4761">
        <v>0</v>
      </c>
    </row>
    <row r="4762" spans="1:8" x14ac:dyDescent="0.25">
      <c r="A4762" s="1">
        <v>43907</v>
      </c>
      <c r="B4762" t="s">
        <v>151</v>
      </c>
      <c r="C4762">
        <v>1</v>
      </c>
      <c r="D4762">
        <v>2.1</v>
      </c>
      <c r="E4762">
        <v>2</v>
      </c>
      <c r="F4762">
        <v>4.0999999999999996</v>
      </c>
      <c r="G4762">
        <v>0</v>
      </c>
      <c r="H4762">
        <v>0</v>
      </c>
    </row>
    <row r="4763" spans="1:8" x14ac:dyDescent="0.25">
      <c r="A4763" s="1">
        <v>43907</v>
      </c>
      <c r="B4763" t="s">
        <v>152</v>
      </c>
      <c r="C4763">
        <v>3</v>
      </c>
      <c r="D4763">
        <v>5.4</v>
      </c>
      <c r="E4763">
        <v>1</v>
      </c>
      <c r="F4763">
        <v>1.8</v>
      </c>
      <c r="G4763">
        <v>0</v>
      </c>
      <c r="H4763">
        <v>0</v>
      </c>
    </row>
    <row r="4764" spans="1:8" x14ac:dyDescent="0.25">
      <c r="A4764" s="1">
        <v>43907</v>
      </c>
      <c r="B4764" t="s">
        <v>153</v>
      </c>
      <c r="C4764">
        <v>4</v>
      </c>
      <c r="D4764">
        <v>5.5</v>
      </c>
      <c r="E4764">
        <v>3</v>
      </c>
      <c r="F4764">
        <v>4.0999999999999996</v>
      </c>
      <c r="G4764">
        <v>0</v>
      </c>
      <c r="H4764">
        <v>0</v>
      </c>
    </row>
    <row r="4765" spans="1:8" x14ac:dyDescent="0.25">
      <c r="A4765" s="1">
        <v>43907</v>
      </c>
      <c r="B4765" t="s">
        <v>154</v>
      </c>
      <c r="C4765">
        <v>8</v>
      </c>
      <c r="D4765">
        <v>18.899999999999999</v>
      </c>
      <c r="E4765">
        <v>6</v>
      </c>
      <c r="F4765">
        <v>14.1</v>
      </c>
      <c r="G4765">
        <v>1</v>
      </c>
      <c r="H4765">
        <v>2.4</v>
      </c>
    </row>
    <row r="4766" spans="1:8" x14ac:dyDescent="0.25">
      <c r="A4766" s="1">
        <v>43907</v>
      </c>
      <c r="B4766" t="s">
        <v>155</v>
      </c>
      <c r="C4766">
        <v>7</v>
      </c>
      <c r="D4766">
        <v>14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43907</v>
      </c>
      <c r="B4767" t="s">
        <v>156</v>
      </c>
      <c r="C4767">
        <v>2</v>
      </c>
      <c r="D4767">
        <v>4.8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43907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43907</v>
      </c>
      <c r="B4769" t="s">
        <v>158</v>
      </c>
      <c r="C4769">
        <v>8</v>
      </c>
      <c r="D4769">
        <v>23.5</v>
      </c>
      <c r="E4769">
        <v>3</v>
      </c>
      <c r="F4769">
        <v>8.8000000000000007</v>
      </c>
      <c r="G4769">
        <v>0</v>
      </c>
      <c r="H4769">
        <v>0</v>
      </c>
    </row>
    <row r="4770" spans="1:8" x14ac:dyDescent="0.25">
      <c r="A4770" s="1">
        <v>43907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43907</v>
      </c>
      <c r="B4771" t="s">
        <v>160</v>
      </c>
      <c r="C4771">
        <v>3</v>
      </c>
      <c r="D4771">
        <v>5.5</v>
      </c>
      <c r="E4771">
        <v>2</v>
      </c>
      <c r="F4771">
        <v>3.7</v>
      </c>
      <c r="G4771">
        <v>0</v>
      </c>
      <c r="H4771">
        <v>0</v>
      </c>
    </row>
    <row r="4772" spans="1:8" x14ac:dyDescent="0.25">
      <c r="A4772" s="1">
        <v>43907</v>
      </c>
      <c r="B4772" t="s">
        <v>161</v>
      </c>
      <c r="C4772">
        <v>2</v>
      </c>
      <c r="D4772">
        <v>15.8</v>
      </c>
      <c r="E4772">
        <v>1</v>
      </c>
      <c r="F4772">
        <v>7.9</v>
      </c>
      <c r="G4772">
        <v>0</v>
      </c>
      <c r="H4772">
        <v>0</v>
      </c>
    </row>
    <row r="4773" spans="1:8" x14ac:dyDescent="0.25">
      <c r="A4773" s="1">
        <v>43907</v>
      </c>
      <c r="B4773" t="s">
        <v>162</v>
      </c>
      <c r="C4773">
        <v>1</v>
      </c>
      <c r="D4773">
        <v>1.5</v>
      </c>
      <c r="E4773">
        <v>1</v>
      </c>
      <c r="F4773">
        <v>1.5</v>
      </c>
      <c r="G4773">
        <v>0</v>
      </c>
      <c r="H4773">
        <v>0</v>
      </c>
    </row>
    <row r="4774" spans="1:8" x14ac:dyDescent="0.25">
      <c r="A4774" s="1">
        <v>43907</v>
      </c>
      <c r="B4774" t="s">
        <v>163</v>
      </c>
      <c r="C4774">
        <v>4</v>
      </c>
      <c r="D4774">
        <v>8.6999999999999993</v>
      </c>
      <c r="E4774">
        <v>2</v>
      </c>
      <c r="F4774">
        <v>4.4000000000000004</v>
      </c>
      <c r="G4774">
        <v>0</v>
      </c>
      <c r="H4774">
        <v>0</v>
      </c>
    </row>
    <row r="4775" spans="1:8" x14ac:dyDescent="0.25">
      <c r="A4775" s="1">
        <v>43907</v>
      </c>
      <c r="B4775" t="s">
        <v>164</v>
      </c>
      <c r="C4775">
        <v>2</v>
      </c>
      <c r="D4775">
        <v>8.8000000000000007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43907</v>
      </c>
      <c r="B4776" t="s">
        <v>165</v>
      </c>
      <c r="C4776">
        <v>3</v>
      </c>
      <c r="D4776">
        <v>10.199999999999999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43907</v>
      </c>
      <c r="B4777" t="s">
        <v>166</v>
      </c>
      <c r="C4777">
        <v>4</v>
      </c>
      <c r="D4777">
        <v>7.1</v>
      </c>
      <c r="E4777">
        <v>2</v>
      </c>
      <c r="F4777">
        <v>3.6</v>
      </c>
      <c r="G4777">
        <v>0</v>
      </c>
      <c r="H4777">
        <v>0</v>
      </c>
    </row>
    <row r="4778" spans="1:8" x14ac:dyDescent="0.25">
      <c r="A4778" s="1">
        <v>43907</v>
      </c>
      <c r="B4778" t="s">
        <v>167</v>
      </c>
      <c r="C4778">
        <v>6</v>
      </c>
      <c r="D4778">
        <v>26.6</v>
      </c>
      <c r="E4778">
        <v>6</v>
      </c>
      <c r="F4778">
        <v>26.6</v>
      </c>
      <c r="G4778">
        <v>0</v>
      </c>
      <c r="H4778">
        <v>0</v>
      </c>
    </row>
    <row r="4779" spans="1:8" x14ac:dyDescent="0.25">
      <c r="A4779" s="1">
        <v>43907</v>
      </c>
      <c r="B4779" t="s">
        <v>168</v>
      </c>
      <c r="C4779">
        <v>16</v>
      </c>
      <c r="D4779">
        <v>101.7</v>
      </c>
      <c r="E4779">
        <v>7</v>
      </c>
      <c r="F4779">
        <v>44.5</v>
      </c>
      <c r="G4779">
        <v>1</v>
      </c>
      <c r="H4779">
        <v>6.4</v>
      </c>
    </row>
    <row r="4780" spans="1:8" x14ac:dyDescent="0.25">
      <c r="A4780" s="1">
        <v>43907</v>
      </c>
      <c r="B4780" t="s">
        <v>169</v>
      </c>
      <c r="C4780">
        <v>7</v>
      </c>
      <c r="D4780">
        <v>18.7</v>
      </c>
      <c r="E4780">
        <v>4</v>
      </c>
      <c r="F4780">
        <v>10.7</v>
      </c>
      <c r="G4780">
        <v>1</v>
      </c>
      <c r="H4780">
        <v>2.7</v>
      </c>
    </row>
    <row r="4781" spans="1:8" x14ac:dyDescent="0.25">
      <c r="A4781" s="1">
        <v>43907</v>
      </c>
      <c r="B4781" t="s">
        <v>170</v>
      </c>
      <c r="C4781">
        <v>3</v>
      </c>
      <c r="D4781">
        <v>26.1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43907</v>
      </c>
      <c r="B4782" t="s">
        <v>171</v>
      </c>
      <c r="C4782">
        <v>4</v>
      </c>
      <c r="D4782">
        <v>14.2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43907</v>
      </c>
      <c r="B4783" t="s">
        <v>172</v>
      </c>
      <c r="C4783">
        <v>10</v>
      </c>
      <c r="D4783">
        <v>16</v>
      </c>
      <c r="E4783">
        <v>5</v>
      </c>
      <c r="F4783">
        <v>8</v>
      </c>
      <c r="G4783">
        <v>0</v>
      </c>
      <c r="H4783">
        <v>0</v>
      </c>
    </row>
    <row r="4784" spans="1:8" x14ac:dyDescent="0.25">
      <c r="A4784" s="1">
        <v>43907</v>
      </c>
      <c r="B4784" t="s">
        <v>173</v>
      </c>
      <c r="C4784">
        <v>0</v>
      </c>
      <c r="D4784">
        <v>0</v>
      </c>
      <c r="E4784">
        <v>1</v>
      </c>
      <c r="F4784">
        <v>8.9</v>
      </c>
      <c r="G4784">
        <v>0</v>
      </c>
      <c r="H4784">
        <v>0</v>
      </c>
    </row>
    <row r="4785" spans="1:8" x14ac:dyDescent="0.25">
      <c r="A4785" s="1">
        <v>43907</v>
      </c>
      <c r="B4785" t="s">
        <v>174</v>
      </c>
      <c r="C4785">
        <v>5</v>
      </c>
      <c r="D4785">
        <v>4</v>
      </c>
      <c r="E4785">
        <v>1</v>
      </c>
      <c r="F4785">
        <v>0.8</v>
      </c>
      <c r="G4785">
        <v>1</v>
      </c>
      <c r="H4785">
        <v>0.8</v>
      </c>
    </row>
    <row r="4786" spans="1:8" x14ac:dyDescent="0.25">
      <c r="A4786" s="1">
        <v>43907</v>
      </c>
      <c r="B4786" t="s">
        <v>175</v>
      </c>
      <c r="C4786">
        <v>11</v>
      </c>
      <c r="D4786">
        <v>8.8000000000000007</v>
      </c>
      <c r="E4786">
        <v>5</v>
      </c>
      <c r="F4786">
        <v>4</v>
      </c>
      <c r="G4786">
        <v>0</v>
      </c>
      <c r="H4786">
        <v>0</v>
      </c>
    </row>
    <row r="4787" spans="1:8" x14ac:dyDescent="0.25">
      <c r="A4787" s="1">
        <v>43907</v>
      </c>
      <c r="B4787" t="s">
        <v>176</v>
      </c>
      <c r="C4787">
        <v>2</v>
      </c>
      <c r="D4787">
        <v>7.4</v>
      </c>
      <c r="E4787">
        <v>1</v>
      </c>
      <c r="F4787">
        <v>3.7</v>
      </c>
      <c r="G4787">
        <v>0</v>
      </c>
      <c r="H4787">
        <v>0</v>
      </c>
    </row>
    <row r="4788" spans="1:8" x14ac:dyDescent="0.25">
      <c r="A4788" s="1">
        <v>43907</v>
      </c>
      <c r="B4788" t="s">
        <v>177</v>
      </c>
      <c r="C4788">
        <v>6</v>
      </c>
      <c r="D4788">
        <v>7.8</v>
      </c>
      <c r="E4788">
        <v>2</v>
      </c>
      <c r="F4788">
        <v>2.6</v>
      </c>
      <c r="G4788">
        <v>0</v>
      </c>
      <c r="H4788">
        <v>0</v>
      </c>
    </row>
    <row r="4789" spans="1:8" x14ac:dyDescent="0.25">
      <c r="A4789" s="1">
        <v>43907</v>
      </c>
      <c r="B4789" t="s">
        <v>178</v>
      </c>
      <c r="C4789">
        <v>10</v>
      </c>
      <c r="D4789">
        <v>12.7</v>
      </c>
      <c r="E4789">
        <v>8</v>
      </c>
      <c r="F4789">
        <v>10.199999999999999</v>
      </c>
      <c r="G4789">
        <v>0</v>
      </c>
      <c r="H4789">
        <v>0</v>
      </c>
    </row>
    <row r="4790" spans="1:8" x14ac:dyDescent="0.25">
      <c r="A4790" s="1">
        <v>43907</v>
      </c>
      <c r="B4790" t="s">
        <v>179</v>
      </c>
      <c r="C4790">
        <v>14</v>
      </c>
      <c r="D4790">
        <v>39</v>
      </c>
      <c r="E4790">
        <v>9</v>
      </c>
      <c r="F4790">
        <v>25.1</v>
      </c>
      <c r="G4790">
        <v>0</v>
      </c>
      <c r="H4790">
        <v>0</v>
      </c>
    </row>
    <row r="4791" spans="1:8" x14ac:dyDescent="0.25">
      <c r="A4791" s="1">
        <v>43907</v>
      </c>
      <c r="B4791" t="s">
        <v>180</v>
      </c>
      <c r="C4791">
        <v>4</v>
      </c>
      <c r="D4791">
        <v>13.2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43907</v>
      </c>
      <c r="B4792" t="s">
        <v>181</v>
      </c>
      <c r="C4792">
        <v>5</v>
      </c>
      <c r="D4792">
        <v>10.7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43907</v>
      </c>
      <c r="B4793" t="s">
        <v>182</v>
      </c>
      <c r="C4793">
        <v>0</v>
      </c>
      <c r="D4793">
        <v>0</v>
      </c>
      <c r="E4793">
        <v>1</v>
      </c>
      <c r="F4793">
        <v>4.4000000000000004</v>
      </c>
      <c r="G4793">
        <v>0</v>
      </c>
      <c r="H4793">
        <v>0</v>
      </c>
    </row>
    <row r="4794" spans="1:8" x14ac:dyDescent="0.25">
      <c r="A4794" s="1">
        <v>43907</v>
      </c>
      <c r="B4794" t="s">
        <v>183</v>
      </c>
      <c r="C4794">
        <v>1</v>
      </c>
      <c r="D4794">
        <v>3</v>
      </c>
      <c r="E4794">
        <v>1</v>
      </c>
      <c r="F4794">
        <v>3</v>
      </c>
      <c r="G4794">
        <v>0</v>
      </c>
      <c r="H4794">
        <v>0</v>
      </c>
    </row>
    <row r="4795" spans="1:8" x14ac:dyDescent="0.25">
      <c r="A4795" s="1">
        <v>43907</v>
      </c>
      <c r="B4795" t="s">
        <v>184</v>
      </c>
      <c r="C4795">
        <v>7</v>
      </c>
      <c r="D4795">
        <v>29.9</v>
      </c>
      <c r="E4795">
        <v>2</v>
      </c>
      <c r="F4795">
        <v>8.5</v>
      </c>
      <c r="G4795">
        <v>0</v>
      </c>
      <c r="H4795">
        <v>0</v>
      </c>
    </row>
    <row r="4796" spans="1:8" x14ac:dyDescent="0.25">
      <c r="A4796" s="1">
        <v>43907</v>
      </c>
      <c r="B4796" t="s">
        <v>185</v>
      </c>
      <c r="C4796">
        <v>3</v>
      </c>
      <c r="D4796">
        <v>20.7</v>
      </c>
      <c r="E4796">
        <v>2</v>
      </c>
      <c r="F4796">
        <v>13.8</v>
      </c>
      <c r="G4796">
        <v>0</v>
      </c>
      <c r="H4796">
        <v>0</v>
      </c>
    </row>
    <row r="4797" spans="1:8" x14ac:dyDescent="0.25">
      <c r="A4797" s="1">
        <v>43907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43907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43907</v>
      </c>
      <c r="B4799" t="s">
        <v>188</v>
      </c>
      <c r="C4799">
        <v>1</v>
      </c>
      <c r="D4799">
        <v>4</v>
      </c>
      <c r="E4799">
        <v>1</v>
      </c>
      <c r="F4799">
        <v>4</v>
      </c>
      <c r="G4799">
        <v>0</v>
      </c>
      <c r="H4799">
        <v>0</v>
      </c>
    </row>
    <row r="4800" spans="1:8" x14ac:dyDescent="0.25">
      <c r="A4800" s="1">
        <v>43907</v>
      </c>
      <c r="B4800" t="s">
        <v>189</v>
      </c>
      <c r="C4800">
        <v>4</v>
      </c>
      <c r="D4800">
        <v>16.7</v>
      </c>
      <c r="E4800">
        <v>3</v>
      </c>
      <c r="F4800">
        <v>12.5</v>
      </c>
      <c r="G4800">
        <v>1</v>
      </c>
      <c r="H4800">
        <v>4.2</v>
      </c>
    </row>
    <row r="4801" spans="1:8" x14ac:dyDescent="0.25">
      <c r="A4801" s="1">
        <v>43907</v>
      </c>
      <c r="B4801" t="s">
        <v>190</v>
      </c>
      <c r="C4801">
        <v>2</v>
      </c>
      <c r="D4801">
        <v>6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43907</v>
      </c>
      <c r="B4802" t="s">
        <v>191</v>
      </c>
      <c r="C4802">
        <v>39</v>
      </c>
      <c r="D4802">
        <v>32.1</v>
      </c>
      <c r="E4802">
        <v>14</v>
      </c>
      <c r="F4802">
        <v>11.5</v>
      </c>
      <c r="G4802">
        <v>2</v>
      </c>
      <c r="H4802">
        <v>1.6</v>
      </c>
    </row>
    <row r="4803" spans="1:8" x14ac:dyDescent="0.25">
      <c r="A4803" s="1">
        <v>43907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43907</v>
      </c>
      <c r="B4804" t="s">
        <v>193</v>
      </c>
      <c r="C4804">
        <v>2</v>
      </c>
      <c r="D4804">
        <v>10.6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43907</v>
      </c>
      <c r="B4805" t="s">
        <v>194</v>
      </c>
      <c r="C4805">
        <v>64</v>
      </c>
      <c r="D4805">
        <v>78.8</v>
      </c>
      <c r="E4805">
        <v>36</v>
      </c>
      <c r="F4805">
        <v>44.3</v>
      </c>
      <c r="G4805">
        <v>13</v>
      </c>
      <c r="H4805">
        <v>16</v>
      </c>
    </row>
    <row r="4806" spans="1:8" x14ac:dyDescent="0.25">
      <c r="A4806" s="1">
        <v>43907</v>
      </c>
      <c r="B4806" t="s">
        <v>195</v>
      </c>
      <c r="C4806">
        <v>0</v>
      </c>
      <c r="D4806">
        <v>0</v>
      </c>
      <c r="E4806">
        <v>1</v>
      </c>
      <c r="F4806">
        <v>2.9</v>
      </c>
      <c r="G4806">
        <v>0</v>
      </c>
      <c r="H4806">
        <v>0</v>
      </c>
    </row>
    <row r="4807" spans="1:8" x14ac:dyDescent="0.25">
      <c r="A4807" s="1">
        <v>43907</v>
      </c>
      <c r="B4807" t="s">
        <v>196</v>
      </c>
      <c r="C4807">
        <v>2</v>
      </c>
      <c r="D4807">
        <v>4.0999999999999996</v>
      </c>
      <c r="E4807">
        <v>4</v>
      </c>
      <c r="F4807">
        <v>8.1999999999999993</v>
      </c>
      <c r="G4807">
        <v>0</v>
      </c>
      <c r="H4807">
        <v>0</v>
      </c>
    </row>
    <row r="4808" spans="1:8" x14ac:dyDescent="0.25">
      <c r="A4808" s="1">
        <v>43907</v>
      </c>
      <c r="B4808" t="s">
        <v>197</v>
      </c>
      <c r="C4808">
        <v>1</v>
      </c>
      <c r="D4808">
        <v>5.2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43907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43907</v>
      </c>
      <c r="B4810" t="s">
        <v>199</v>
      </c>
      <c r="C4810">
        <v>2</v>
      </c>
      <c r="D4810">
        <v>3.3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43907</v>
      </c>
      <c r="B4811" t="s">
        <v>200</v>
      </c>
      <c r="C4811">
        <v>1</v>
      </c>
      <c r="D4811">
        <v>9.1</v>
      </c>
      <c r="E4811">
        <v>1</v>
      </c>
      <c r="F4811">
        <v>9.1</v>
      </c>
      <c r="G4811">
        <v>0</v>
      </c>
      <c r="H4811">
        <v>0</v>
      </c>
    </row>
    <row r="4812" spans="1:8" x14ac:dyDescent="0.25">
      <c r="A4812" s="1">
        <v>43907</v>
      </c>
      <c r="B4812" t="s">
        <v>201</v>
      </c>
      <c r="C4812">
        <v>1</v>
      </c>
      <c r="D4812">
        <v>2.7</v>
      </c>
      <c r="E4812">
        <v>1</v>
      </c>
      <c r="F4812">
        <v>2.7</v>
      </c>
      <c r="G4812">
        <v>0</v>
      </c>
      <c r="H4812">
        <v>0</v>
      </c>
    </row>
    <row r="4813" spans="1:8" x14ac:dyDescent="0.25">
      <c r="A4813" s="1">
        <v>43907</v>
      </c>
      <c r="B4813" t="s">
        <v>202</v>
      </c>
      <c r="C4813">
        <v>7</v>
      </c>
      <c r="D4813">
        <v>15.9</v>
      </c>
      <c r="E4813">
        <v>4</v>
      </c>
      <c r="F4813">
        <v>9.1</v>
      </c>
      <c r="G4813">
        <v>0</v>
      </c>
      <c r="H4813">
        <v>0</v>
      </c>
    </row>
    <row r="4814" spans="1:8" x14ac:dyDescent="0.25">
      <c r="A4814" s="1">
        <v>43907</v>
      </c>
      <c r="B4814" t="s">
        <v>203</v>
      </c>
      <c r="C4814">
        <v>1</v>
      </c>
      <c r="D4814">
        <v>2.8</v>
      </c>
      <c r="E4814">
        <v>1</v>
      </c>
      <c r="F4814">
        <v>2.8</v>
      </c>
      <c r="G4814">
        <v>0</v>
      </c>
      <c r="H4814">
        <v>0</v>
      </c>
    </row>
    <row r="4815" spans="1:8" x14ac:dyDescent="0.25">
      <c r="A4815" s="1">
        <v>43907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43907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43907</v>
      </c>
      <c r="B4817" t="s">
        <v>206</v>
      </c>
      <c r="C4817">
        <v>4</v>
      </c>
      <c r="D4817">
        <v>16.399999999999999</v>
      </c>
      <c r="E4817">
        <v>3</v>
      </c>
      <c r="F4817">
        <v>12.3</v>
      </c>
      <c r="G4817">
        <v>0</v>
      </c>
      <c r="H4817">
        <v>0</v>
      </c>
    </row>
    <row r="4818" spans="1:8" x14ac:dyDescent="0.25">
      <c r="A4818" s="1">
        <v>43907</v>
      </c>
      <c r="B4818" t="s">
        <v>207</v>
      </c>
      <c r="C4818">
        <v>7</v>
      </c>
      <c r="D4818">
        <v>41.1</v>
      </c>
      <c r="E4818">
        <v>4</v>
      </c>
      <c r="F4818">
        <v>23.5</v>
      </c>
      <c r="G4818">
        <v>0</v>
      </c>
      <c r="H4818">
        <v>0</v>
      </c>
    </row>
    <row r="4819" spans="1:8" x14ac:dyDescent="0.25">
      <c r="A4819" s="1">
        <v>43907</v>
      </c>
      <c r="B4819" t="s">
        <v>208</v>
      </c>
      <c r="C4819">
        <v>4</v>
      </c>
      <c r="D4819">
        <v>6.3</v>
      </c>
      <c r="E4819">
        <v>3</v>
      </c>
      <c r="F4819">
        <v>4.7</v>
      </c>
      <c r="G4819">
        <v>0</v>
      </c>
      <c r="H4819">
        <v>0</v>
      </c>
    </row>
    <row r="4820" spans="1:8" x14ac:dyDescent="0.25">
      <c r="A4820" s="1">
        <v>43907</v>
      </c>
      <c r="B4820" t="s">
        <v>209</v>
      </c>
      <c r="C4820">
        <v>1</v>
      </c>
      <c r="D4820">
        <v>3.5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43907</v>
      </c>
      <c r="B4821" t="s">
        <v>210</v>
      </c>
      <c r="C4821">
        <v>2</v>
      </c>
      <c r="D4821">
        <v>4.5999999999999996</v>
      </c>
      <c r="E4821">
        <v>1</v>
      </c>
      <c r="F4821">
        <v>2.2999999999999998</v>
      </c>
      <c r="G4821">
        <v>0</v>
      </c>
      <c r="H4821">
        <v>0</v>
      </c>
    </row>
    <row r="4822" spans="1:8" x14ac:dyDescent="0.25">
      <c r="A4822" s="1">
        <v>43907</v>
      </c>
      <c r="B4822" t="s">
        <v>211</v>
      </c>
      <c r="C4822">
        <v>54</v>
      </c>
      <c r="D4822">
        <v>30.4</v>
      </c>
      <c r="E4822">
        <v>13</v>
      </c>
      <c r="F4822">
        <v>7.3</v>
      </c>
      <c r="G4822">
        <v>0</v>
      </c>
      <c r="H4822">
        <v>0</v>
      </c>
    </row>
    <row r="4823" spans="1:8" x14ac:dyDescent="0.25">
      <c r="A4823" s="1">
        <v>43907</v>
      </c>
      <c r="B4823" t="s">
        <v>212</v>
      </c>
      <c r="C4823">
        <v>7</v>
      </c>
      <c r="D4823">
        <v>8.1999999999999993</v>
      </c>
      <c r="E4823">
        <v>7</v>
      </c>
      <c r="F4823">
        <v>8.1999999999999993</v>
      </c>
      <c r="G4823">
        <v>0</v>
      </c>
      <c r="H4823">
        <v>0</v>
      </c>
    </row>
    <row r="4824" spans="1:8" x14ac:dyDescent="0.25">
      <c r="A4824" s="1">
        <v>43907</v>
      </c>
      <c r="B4824" t="s">
        <v>361</v>
      </c>
      <c r="C4824">
        <v>0</v>
      </c>
      <c r="D4824">
        <v>0</v>
      </c>
      <c r="E4824">
        <v>1</v>
      </c>
      <c r="F4824">
        <v>2.2000000000000002</v>
      </c>
      <c r="G4824">
        <v>0</v>
      </c>
      <c r="H4824">
        <v>0</v>
      </c>
    </row>
    <row r="4825" spans="1:8" x14ac:dyDescent="0.25">
      <c r="A4825" s="1">
        <v>43907</v>
      </c>
      <c r="B4825" t="s">
        <v>213</v>
      </c>
      <c r="C4825">
        <v>1</v>
      </c>
      <c r="D4825">
        <v>13.5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43907</v>
      </c>
      <c r="B4826" t="s">
        <v>214</v>
      </c>
      <c r="C4826">
        <v>1</v>
      </c>
      <c r="D4826">
        <v>3.2</v>
      </c>
      <c r="E4826">
        <v>1</v>
      </c>
      <c r="F4826">
        <v>3.2</v>
      </c>
      <c r="G4826">
        <v>1</v>
      </c>
      <c r="H4826">
        <v>3.2</v>
      </c>
    </row>
    <row r="4827" spans="1:8" x14ac:dyDescent="0.25">
      <c r="A4827" s="1">
        <v>43907</v>
      </c>
      <c r="B4827" t="s">
        <v>215</v>
      </c>
      <c r="C4827">
        <v>2</v>
      </c>
      <c r="D4827">
        <v>4.2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43907</v>
      </c>
      <c r="B4828" t="s">
        <v>216</v>
      </c>
      <c r="C4828">
        <v>3</v>
      </c>
      <c r="D4828">
        <v>6.9</v>
      </c>
      <c r="E4828">
        <v>2</v>
      </c>
      <c r="F4828">
        <v>4.5999999999999996</v>
      </c>
      <c r="G4828">
        <v>0</v>
      </c>
      <c r="H4828">
        <v>0</v>
      </c>
    </row>
    <row r="4829" spans="1:8" x14ac:dyDescent="0.25">
      <c r="A4829" s="1">
        <v>43907</v>
      </c>
      <c r="B4829" t="s">
        <v>217</v>
      </c>
      <c r="C4829">
        <v>2</v>
      </c>
      <c r="D4829">
        <v>8.6</v>
      </c>
      <c r="E4829">
        <v>2</v>
      </c>
      <c r="F4829">
        <v>8.6</v>
      </c>
      <c r="G4829">
        <v>0</v>
      </c>
      <c r="H4829">
        <v>0</v>
      </c>
    </row>
    <row r="4830" spans="1:8" x14ac:dyDescent="0.25">
      <c r="A4830" s="1">
        <v>43907</v>
      </c>
      <c r="B4830" t="s">
        <v>218</v>
      </c>
      <c r="C4830">
        <v>5</v>
      </c>
      <c r="D4830">
        <v>18</v>
      </c>
      <c r="E4830">
        <v>4</v>
      </c>
      <c r="F4830">
        <v>14.4</v>
      </c>
      <c r="G4830">
        <v>1</v>
      </c>
      <c r="H4830">
        <v>3.6</v>
      </c>
    </row>
    <row r="4831" spans="1:8" x14ac:dyDescent="0.25">
      <c r="A4831" s="1">
        <v>43907</v>
      </c>
      <c r="B4831" t="s">
        <v>219</v>
      </c>
      <c r="C4831">
        <v>3</v>
      </c>
      <c r="D4831">
        <v>12.1</v>
      </c>
      <c r="E4831">
        <v>2</v>
      </c>
      <c r="F4831">
        <v>8.1</v>
      </c>
      <c r="G4831">
        <v>0</v>
      </c>
      <c r="H4831">
        <v>0</v>
      </c>
    </row>
    <row r="4832" spans="1:8" x14ac:dyDescent="0.25">
      <c r="A4832" s="1">
        <v>43907</v>
      </c>
      <c r="B4832" t="s">
        <v>220</v>
      </c>
      <c r="C4832">
        <v>1</v>
      </c>
      <c r="D4832">
        <v>5.3</v>
      </c>
      <c r="E4832">
        <v>1</v>
      </c>
      <c r="F4832">
        <v>5.3</v>
      </c>
      <c r="G4832">
        <v>0</v>
      </c>
      <c r="H4832">
        <v>0</v>
      </c>
    </row>
    <row r="4833" spans="1:8" x14ac:dyDescent="0.25">
      <c r="A4833" s="1">
        <v>43907</v>
      </c>
      <c r="B4833" t="s">
        <v>221</v>
      </c>
      <c r="C4833">
        <v>10</v>
      </c>
      <c r="D4833">
        <v>38.1</v>
      </c>
      <c r="E4833">
        <v>3</v>
      </c>
      <c r="F4833">
        <v>11.4</v>
      </c>
      <c r="G4833">
        <v>0</v>
      </c>
      <c r="H4833">
        <v>0</v>
      </c>
    </row>
    <row r="4834" spans="1:8" x14ac:dyDescent="0.25">
      <c r="A4834" s="1">
        <v>43907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43907</v>
      </c>
      <c r="B4835" t="s">
        <v>223</v>
      </c>
      <c r="C4835">
        <v>4</v>
      </c>
      <c r="D4835">
        <v>16.899999999999999</v>
      </c>
      <c r="E4835">
        <v>2</v>
      </c>
      <c r="F4835">
        <v>8.5</v>
      </c>
      <c r="G4835">
        <v>0</v>
      </c>
      <c r="H4835">
        <v>0</v>
      </c>
    </row>
    <row r="4836" spans="1:8" x14ac:dyDescent="0.25">
      <c r="A4836" s="1">
        <v>43907</v>
      </c>
      <c r="B4836" t="s">
        <v>224</v>
      </c>
      <c r="C4836">
        <v>3</v>
      </c>
      <c r="D4836">
        <v>9.4</v>
      </c>
      <c r="E4836">
        <v>1</v>
      </c>
      <c r="F4836">
        <v>3.1</v>
      </c>
      <c r="G4836">
        <v>0</v>
      </c>
      <c r="H4836">
        <v>0</v>
      </c>
    </row>
    <row r="4837" spans="1:8" x14ac:dyDescent="0.25">
      <c r="A4837" s="1">
        <v>43907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43907</v>
      </c>
      <c r="B4838" t="s">
        <v>226</v>
      </c>
      <c r="C4838">
        <v>3</v>
      </c>
      <c r="D4838">
        <v>16.7</v>
      </c>
      <c r="E4838">
        <v>1</v>
      </c>
      <c r="F4838">
        <v>5.6</v>
      </c>
      <c r="G4838">
        <v>0</v>
      </c>
      <c r="H4838">
        <v>0</v>
      </c>
    </row>
    <row r="4839" spans="1:8" x14ac:dyDescent="0.25">
      <c r="A4839" s="1">
        <v>43907</v>
      </c>
      <c r="B4839" t="s">
        <v>227</v>
      </c>
      <c r="C4839">
        <v>0</v>
      </c>
      <c r="D4839">
        <v>0</v>
      </c>
      <c r="E4839">
        <v>1</v>
      </c>
      <c r="F4839">
        <v>3.4</v>
      </c>
      <c r="G4839">
        <v>0</v>
      </c>
      <c r="H4839">
        <v>0</v>
      </c>
    </row>
    <row r="4840" spans="1:8" x14ac:dyDescent="0.25">
      <c r="A4840" s="1">
        <v>43907</v>
      </c>
      <c r="B4840" t="s">
        <v>228</v>
      </c>
      <c r="C4840">
        <v>10</v>
      </c>
      <c r="D4840">
        <v>17.899999999999999</v>
      </c>
      <c r="E4840">
        <v>5</v>
      </c>
      <c r="F4840">
        <v>8.9</v>
      </c>
      <c r="G4840">
        <v>0</v>
      </c>
      <c r="H4840">
        <v>0</v>
      </c>
    </row>
    <row r="4841" spans="1:8" x14ac:dyDescent="0.25">
      <c r="A4841" s="1">
        <v>43907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43907</v>
      </c>
      <c r="B4842" t="s">
        <v>230</v>
      </c>
      <c r="C4842">
        <v>2</v>
      </c>
      <c r="D4842">
        <v>20.5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43907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43907</v>
      </c>
      <c r="B4844" t="s">
        <v>232</v>
      </c>
      <c r="C4844">
        <v>2</v>
      </c>
      <c r="D4844">
        <v>6.7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43907</v>
      </c>
      <c r="B4845" t="s">
        <v>233</v>
      </c>
      <c r="C4845">
        <v>19</v>
      </c>
      <c r="D4845">
        <v>20.7</v>
      </c>
      <c r="E4845">
        <v>9</v>
      </c>
      <c r="F4845">
        <v>9.8000000000000007</v>
      </c>
      <c r="G4845">
        <v>0</v>
      </c>
      <c r="H4845">
        <v>0</v>
      </c>
    </row>
    <row r="4846" spans="1:8" x14ac:dyDescent="0.25">
      <c r="A4846" s="1">
        <v>43907</v>
      </c>
      <c r="B4846" t="s">
        <v>234</v>
      </c>
      <c r="C4846">
        <v>2</v>
      </c>
      <c r="D4846">
        <v>5.0999999999999996</v>
      </c>
      <c r="E4846">
        <v>2</v>
      </c>
      <c r="F4846">
        <v>5.0999999999999996</v>
      </c>
      <c r="G4846">
        <v>0</v>
      </c>
      <c r="H4846">
        <v>0</v>
      </c>
    </row>
    <row r="4847" spans="1:8" x14ac:dyDescent="0.25">
      <c r="A4847" s="1">
        <v>43907</v>
      </c>
      <c r="B4847" t="s">
        <v>235</v>
      </c>
      <c r="C4847">
        <v>3</v>
      </c>
      <c r="D4847">
        <v>21.4</v>
      </c>
      <c r="E4847">
        <v>1</v>
      </c>
      <c r="F4847">
        <v>7.1</v>
      </c>
      <c r="G4847">
        <v>0</v>
      </c>
      <c r="H4847">
        <v>0</v>
      </c>
    </row>
    <row r="4848" spans="1:8" x14ac:dyDescent="0.25">
      <c r="A4848" s="1">
        <v>43907</v>
      </c>
      <c r="B4848" t="s">
        <v>236</v>
      </c>
      <c r="C4848">
        <v>1</v>
      </c>
      <c r="D4848">
        <v>9.8000000000000007</v>
      </c>
      <c r="E4848">
        <v>1</v>
      </c>
      <c r="F4848">
        <v>9.8000000000000007</v>
      </c>
      <c r="G4848">
        <v>0</v>
      </c>
      <c r="H4848">
        <v>0</v>
      </c>
    </row>
    <row r="4849" spans="1:8" x14ac:dyDescent="0.25">
      <c r="A4849" s="1">
        <v>43907</v>
      </c>
      <c r="B4849" t="s">
        <v>237</v>
      </c>
      <c r="C4849">
        <v>10</v>
      </c>
      <c r="D4849">
        <v>20.9</v>
      </c>
      <c r="E4849">
        <v>10</v>
      </c>
      <c r="F4849">
        <v>20.9</v>
      </c>
      <c r="G4849">
        <v>0</v>
      </c>
      <c r="H4849">
        <v>0</v>
      </c>
    </row>
    <row r="4850" spans="1:8" x14ac:dyDescent="0.25">
      <c r="A4850" s="1">
        <v>43907</v>
      </c>
      <c r="B4850" t="s">
        <v>238</v>
      </c>
      <c r="C4850">
        <v>1</v>
      </c>
      <c r="D4850">
        <v>3.1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43907</v>
      </c>
      <c r="B4851" t="s">
        <v>239</v>
      </c>
      <c r="C4851">
        <v>36</v>
      </c>
      <c r="D4851">
        <v>82.9</v>
      </c>
      <c r="E4851">
        <v>25</v>
      </c>
      <c r="F4851">
        <v>57.6</v>
      </c>
      <c r="G4851">
        <v>0</v>
      </c>
      <c r="H4851">
        <v>0</v>
      </c>
    </row>
    <row r="4852" spans="1:8" x14ac:dyDescent="0.25">
      <c r="A4852" s="1">
        <v>43907</v>
      </c>
      <c r="B4852" t="s">
        <v>240</v>
      </c>
      <c r="C4852">
        <v>1</v>
      </c>
      <c r="D4852">
        <v>8.1999999999999993</v>
      </c>
      <c r="E4852">
        <v>1</v>
      </c>
      <c r="F4852">
        <v>8.1999999999999993</v>
      </c>
      <c r="G4852">
        <v>0</v>
      </c>
      <c r="H4852">
        <v>0</v>
      </c>
    </row>
    <row r="4853" spans="1:8" x14ac:dyDescent="0.25">
      <c r="A4853" s="1">
        <v>43907</v>
      </c>
      <c r="B4853" t="s">
        <v>241</v>
      </c>
      <c r="C4853">
        <v>10</v>
      </c>
      <c r="D4853">
        <v>18.100000000000001</v>
      </c>
      <c r="E4853">
        <v>2</v>
      </c>
      <c r="F4853">
        <v>3.6</v>
      </c>
      <c r="G4853">
        <v>0</v>
      </c>
      <c r="H4853">
        <v>0</v>
      </c>
    </row>
    <row r="4854" spans="1:8" x14ac:dyDescent="0.25">
      <c r="A4854" s="1">
        <v>43907</v>
      </c>
      <c r="B4854" t="s">
        <v>242</v>
      </c>
      <c r="C4854">
        <v>6</v>
      </c>
      <c r="D4854">
        <v>7.4</v>
      </c>
      <c r="E4854">
        <v>6</v>
      </c>
      <c r="F4854">
        <v>7.4</v>
      </c>
      <c r="G4854">
        <v>0</v>
      </c>
      <c r="H4854">
        <v>0</v>
      </c>
    </row>
    <row r="4855" spans="1:8" x14ac:dyDescent="0.25">
      <c r="A4855" s="1">
        <v>43907</v>
      </c>
      <c r="B4855" t="s">
        <v>243</v>
      </c>
      <c r="C4855">
        <v>2</v>
      </c>
      <c r="D4855">
        <v>8.3000000000000007</v>
      </c>
      <c r="E4855">
        <v>1</v>
      </c>
      <c r="F4855">
        <v>4.0999999999999996</v>
      </c>
      <c r="G4855">
        <v>0</v>
      </c>
      <c r="H4855">
        <v>0</v>
      </c>
    </row>
    <row r="4856" spans="1:8" x14ac:dyDescent="0.25">
      <c r="A4856" s="1">
        <v>43907</v>
      </c>
      <c r="B4856" t="s">
        <v>244</v>
      </c>
      <c r="C4856">
        <v>3</v>
      </c>
      <c r="D4856">
        <v>8</v>
      </c>
      <c r="E4856">
        <v>2</v>
      </c>
      <c r="F4856">
        <v>5.3</v>
      </c>
      <c r="G4856">
        <v>0</v>
      </c>
      <c r="H4856">
        <v>0</v>
      </c>
    </row>
    <row r="4857" spans="1:8" x14ac:dyDescent="0.25">
      <c r="A4857" s="1">
        <v>43907</v>
      </c>
      <c r="B4857" t="s">
        <v>245</v>
      </c>
      <c r="C4857">
        <v>3</v>
      </c>
      <c r="D4857">
        <v>13.2</v>
      </c>
      <c r="E4857">
        <v>3</v>
      </c>
      <c r="F4857">
        <v>13.2</v>
      </c>
      <c r="G4857">
        <v>0</v>
      </c>
      <c r="H4857">
        <v>0</v>
      </c>
    </row>
    <row r="4858" spans="1:8" x14ac:dyDescent="0.25">
      <c r="A4858" s="1">
        <v>43907</v>
      </c>
      <c r="B4858" t="s">
        <v>246</v>
      </c>
      <c r="C4858">
        <v>8</v>
      </c>
      <c r="D4858">
        <v>25.5</v>
      </c>
      <c r="E4858">
        <v>2</v>
      </c>
      <c r="F4858">
        <v>6.4</v>
      </c>
      <c r="G4858">
        <v>0</v>
      </c>
      <c r="H4858">
        <v>0</v>
      </c>
    </row>
    <row r="4859" spans="1:8" x14ac:dyDescent="0.25">
      <c r="A4859" s="1">
        <v>43907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43907</v>
      </c>
      <c r="B4860" t="s">
        <v>248</v>
      </c>
      <c r="C4860">
        <v>1</v>
      </c>
      <c r="D4860">
        <v>7.6</v>
      </c>
      <c r="E4860">
        <v>2</v>
      </c>
      <c r="F4860">
        <v>15.3</v>
      </c>
      <c r="G4860">
        <v>0</v>
      </c>
      <c r="H4860">
        <v>0</v>
      </c>
    </row>
    <row r="4861" spans="1:8" x14ac:dyDescent="0.25">
      <c r="A4861" s="1">
        <v>43907</v>
      </c>
      <c r="B4861" t="s">
        <v>249</v>
      </c>
      <c r="C4861">
        <v>4</v>
      </c>
      <c r="D4861">
        <v>9.1</v>
      </c>
      <c r="E4861">
        <v>2</v>
      </c>
      <c r="F4861">
        <v>4.5999999999999996</v>
      </c>
      <c r="G4861">
        <v>0</v>
      </c>
      <c r="H4861">
        <v>0</v>
      </c>
    </row>
    <row r="4862" spans="1:8" x14ac:dyDescent="0.25">
      <c r="A4862" s="1">
        <v>43907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43907</v>
      </c>
      <c r="B4863" t="s">
        <v>251</v>
      </c>
      <c r="C4863">
        <v>0</v>
      </c>
      <c r="D4863">
        <v>0</v>
      </c>
      <c r="E4863">
        <v>1</v>
      </c>
      <c r="F4863">
        <v>2.2000000000000002</v>
      </c>
      <c r="G4863">
        <v>0</v>
      </c>
      <c r="H4863">
        <v>0</v>
      </c>
    </row>
    <row r="4864" spans="1:8" x14ac:dyDescent="0.25">
      <c r="A4864" s="1">
        <v>43907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43907</v>
      </c>
      <c r="B4865" t="s">
        <v>253</v>
      </c>
      <c r="C4865">
        <v>3</v>
      </c>
      <c r="D4865">
        <v>5.5</v>
      </c>
      <c r="E4865">
        <v>3</v>
      </c>
      <c r="F4865">
        <v>5.5</v>
      </c>
      <c r="G4865">
        <v>0</v>
      </c>
      <c r="H4865">
        <v>0</v>
      </c>
    </row>
    <row r="4866" spans="1:8" x14ac:dyDescent="0.25">
      <c r="A4866" s="1">
        <v>43907</v>
      </c>
      <c r="B4866" t="s">
        <v>254</v>
      </c>
      <c r="C4866">
        <v>1</v>
      </c>
      <c r="D4866">
        <v>4.9000000000000004</v>
      </c>
      <c r="E4866">
        <v>1</v>
      </c>
      <c r="F4866">
        <v>4.9000000000000004</v>
      </c>
      <c r="G4866">
        <v>0</v>
      </c>
      <c r="H4866">
        <v>0</v>
      </c>
    </row>
    <row r="4867" spans="1:8" x14ac:dyDescent="0.25">
      <c r="A4867" s="1">
        <v>43907</v>
      </c>
      <c r="B4867" t="s">
        <v>255</v>
      </c>
      <c r="C4867">
        <v>8</v>
      </c>
      <c r="D4867">
        <v>13.7</v>
      </c>
      <c r="E4867">
        <v>4</v>
      </c>
      <c r="F4867">
        <v>6.9</v>
      </c>
      <c r="G4867">
        <v>0</v>
      </c>
      <c r="H4867">
        <v>0</v>
      </c>
    </row>
    <row r="4868" spans="1:8" x14ac:dyDescent="0.25">
      <c r="A4868" s="1">
        <v>43907</v>
      </c>
      <c r="B4868" t="s">
        <v>256</v>
      </c>
      <c r="C4868">
        <v>6</v>
      </c>
      <c r="D4868">
        <v>7.8</v>
      </c>
      <c r="E4868">
        <v>1</v>
      </c>
      <c r="F4868">
        <v>1.3</v>
      </c>
      <c r="G4868">
        <v>0</v>
      </c>
      <c r="H4868">
        <v>0</v>
      </c>
    </row>
    <row r="4869" spans="1:8" x14ac:dyDescent="0.25">
      <c r="A4869" s="1">
        <v>43907</v>
      </c>
      <c r="B4869" t="s">
        <v>257</v>
      </c>
      <c r="C4869">
        <v>60</v>
      </c>
      <c r="D4869">
        <v>9.1999999999999993</v>
      </c>
      <c r="E4869">
        <v>19</v>
      </c>
      <c r="F4869">
        <v>2.9</v>
      </c>
      <c r="G4869">
        <v>0</v>
      </c>
      <c r="H4869">
        <v>0</v>
      </c>
    </row>
    <row r="4870" spans="1:8" x14ac:dyDescent="0.25">
      <c r="A4870" s="1">
        <v>43907</v>
      </c>
      <c r="B4870" t="s">
        <v>258</v>
      </c>
      <c r="C4870">
        <v>2</v>
      </c>
      <c r="D4870">
        <v>117.4</v>
      </c>
      <c r="E4870">
        <v>1</v>
      </c>
      <c r="F4870">
        <v>58.7</v>
      </c>
      <c r="G4870">
        <v>0</v>
      </c>
      <c r="H4870">
        <v>0</v>
      </c>
    </row>
    <row r="4871" spans="1:8" x14ac:dyDescent="0.25">
      <c r="A4871" s="1">
        <v>43907</v>
      </c>
      <c r="B4871" t="s">
        <v>259</v>
      </c>
      <c r="C4871">
        <v>1</v>
      </c>
      <c r="D4871">
        <v>4.4000000000000004</v>
      </c>
      <c r="E4871">
        <v>1</v>
      </c>
      <c r="F4871">
        <v>4.4000000000000004</v>
      </c>
      <c r="G4871">
        <v>0</v>
      </c>
      <c r="H4871">
        <v>0</v>
      </c>
    </row>
    <row r="4872" spans="1:8" x14ac:dyDescent="0.25">
      <c r="A4872" s="1">
        <v>43907</v>
      </c>
      <c r="B4872" t="s">
        <v>260</v>
      </c>
      <c r="C4872">
        <v>7</v>
      </c>
      <c r="D4872">
        <v>15.1</v>
      </c>
      <c r="E4872">
        <v>2</v>
      </c>
      <c r="F4872">
        <v>4.3</v>
      </c>
      <c r="G4872">
        <v>0</v>
      </c>
      <c r="H4872">
        <v>0</v>
      </c>
    </row>
    <row r="4873" spans="1:8" x14ac:dyDescent="0.25">
      <c r="A4873" s="1">
        <v>43907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43907</v>
      </c>
      <c r="B4874" t="s">
        <v>262</v>
      </c>
      <c r="C4874">
        <v>1</v>
      </c>
      <c r="D4874">
        <v>1.3</v>
      </c>
      <c r="E4874">
        <v>2</v>
      </c>
      <c r="F4874">
        <v>2.5</v>
      </c>
      <c r="G4874">
        <v>0</v>
      </c>
      <c r="H4874">
        <v>0</v>
      </c>
    </row>
    <row r="4875" spans="1:8" x14ac:dyDescent="0.25">
      <c r="A4875" s="1">
        <v>43907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43907</v>
      </c>
      <c r="B4876" t="s">
        <v>264</v>
      </c>
      <c r="C4876">
        <v>1</v>
      </c>
      <c r="D4876">
        <v>3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43907</v>
      </c>
      <c r="B4877" t="s">
        <v>265</v>
      </c>
      <c r="C4877">
        <v>26</v>
      </c>
      <c r="D4877">
        <v>4.8</v>
      </c>
      <c r="E4877">
        <v>12</v>
      </c>
      <c r="F4877">
        <v>2.2000000000000002</v>
      </c>
      <c r="G4877">
        <v>0</v>
      </c>
      <c r="H4877">
        <v>0</v>
      </c>
    </row>
    <row r="4878" spans="1:8" x14ac:dyDescent="0.25">
      <c r="A4878" s="1">
        <v>43907</v>
      </c>
      <c r="B4878" t="s">
        <v>266</v>
      </c>
      <c r="C4878">
        <v>30</v>
      </c>
      <c r="D4878">
        <v>19.3</v>
      </c>
      <c r="E4878">
        <v>14</v>
      </c>
      <c r="F4878">
        <v>9</v>
      </c>
      <c r="G4878">
        <v>2</v>
      </c>
      <c r="H4878">
        <v>1.3</v>
      </c>
    </row>
    <row r="4879" spans="1:8" x14ac:dyDescent="0.25">
      <c r="A4879" s="1">
        <v>43907</v>
      </c>
      <c r="B4879" t="s">
        <v>267</v>
      </c>
      <c r="C4879">
        <v>3</v>
      </c>
      <c r="D4879">
        <v>28.4</v>
      </c>
      <c r="E4879">
        <v>1</v>
      </c>
      <c r="F4879">
        <v>9.5</v>
      </c>
      <c r="G4879">
        <v>0</v>
      </c>
      <c r="H4879">
        <v>0</v>
      </c>
    </row>
    <row r="4880" spans="1:8" x14ac:dyDescent="0.25">
      <c r="A4880" s="1">
        <v>43907</v>
      </c>
      <c r="B4880" t="s">
        <v>268</v>
      </c>
      <c r="C4880">
        <v>5</v>
      </c>
      <c r="D4880">
        <v>42.9</v>
      </c>
      <c r="E4880">
        <v>4</v>
      </c>
      <c r="F4880">
        <v>34.299999999999997</v>
      </c>
      <c r="G4880">
        <v>0</v>
      </c>
      <c r="H4880">
        <v>0</v>
      </c>
    </row>
    <row r="4881" spans="1:8" x14ac:dyDescent="0.25">
      <c r="A4881" s="1">
        <v>43907</v>
      </c>
      <c r="B4881" t="s">
        <v>269</v>
      </c>
      <c r="C4881">
        <v>6</v>
      </c>
      <c r="D4881">
        <v>20.5</v>
      </c>
      <c r="E4881">
        <v>3</v>
      </c>
      <c r="F4881">
        <v>10.3</v>
      </c>
      <c r="G4881">
        <v>0</v>
      </c>
      <c r="H4881">
        <v>0</v>
      </c>
    </row>
    <row r="4882" spans="1:8" x14ac:dyDescent="0.25">
      <c r="A4882" s="1">
        <v>43907</v>
      </c>
      <c r="B4882" t="s">
        <v>270</v>
      </c>
      <c r="C4882">
        <v>51</v>
      </c>
      <c r="D4882">
        <v>55.2</v>
      </c>
      <c r="E4882">
        <v>17</v>
      </c>
      <c r="F4882">
        <v>18.399999999999999</v>
      </c>
      <c r="G4882">
        <v>5</v>
      </c>
      <c r="H4882">
        <v>5.4</v>
      </c>
    </row>
    <row r="4883" spans="1:8" x14ac:dyDescent="0.25">
      <c r="A4883" s="1">
        <v>43907</v>
      </c>
      <c r="B4883" t="s">
        <v>271</v>
      </c>
      <c r="C4883">
        <v>1</v>
      </c>
      <c r="D4883">
        <v>4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43907</v>
      </c>
      <c r="B4884" t="s">
        <v>272</v>
      </c>
      <c r="C4884">
        <v>2</v>
      </c>
      <c r="D4884">
        <v>8.6</v>
      </c>
      <c r="E4884">
        <v>2</v>
      </c>
      <c r="F4884">
        <v>8.6</v>
      </c>
      <c r="G4884">
        <v>0</v>
      </c>
      <c r="H4884">
        <v>0</v>
      </c>
    </row>
    <row r="4885" spans="1:8" x14ac:dyDescent="0.25">
      <c r="A4885" s="1">
        <v>43907</v>
      </c>
      <c r="B4885" t="s">
        <v>273</v>
      </c>
      <c r="C4885">
        <v>3</v>
      </c>
      <c r="D4885">
        <v>5.3</v>
      </c>
      <c r="E4885">
        <v>1</v>
      </c>
      <c r="F4885">
        <v>1.8</v>
      </c>
      <c r="G4885">
        <v>0</v>
      </c>
      <c r="H4885">
        <v>0</v>
      </c>
    </row>
    <row r="4886" spans="1:8" x14ac:dyDescent="0.25">
      <c r="A4886" s="1">
        <v>43907</v>
      </c>
      <c r="B4886" t="s">
        <v>274</v>
      </c>
      <c r="C4886">
        <v>6</v>
      </c>
      <c r="D4886">
        <v>12.9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43907</v>
      </c>
      <c r="B4887" t="s">
        <v>275</v>
      </c>
      <c r="C4887">
        <v>4</v>
      </c>
      <c r="D4887">
        <v>20.7</v>
      </c>
      <c r="E4887">
        <v>4</v>
      </c>
      <c r="F4887">
        <v>20.7</v>
      </c>
      <c r="G4887">
        <v>1</v>
      </c>
      <c r="H4887">
        <v>5.2</v>
      </c>
    </row>
    <row r="4888" spans="1:8" x14ac:dyDescent="0.25">
      <c r="A4888" s="1">
        <v>43907</v>
      </c>
      <c r="B4888" t="s">
        <v>276</v>
      </c>
      <c r="C4888">
        <v>5</v>
      </c>
      <c r="D4888">
        <v>28.9</v>
      </c>
      <c r="E4888">
        <v>3</v>
      </c>
      <c r="F4888">
        <v>17.3</v>
      </c>
      <c r="G4888">
        <v>2</v>
      </c>
      <c r="H4888">
        <v>11.5</v>
      </c>
    </row>
    <row r="4889" spans="1:8" x14ac:dyDescent="0.25">
      <c r="A4889" s="1">
        <v>43907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43907</v>
      </c>
      <c r="B4890" t="s">
        <v>278</v>
      </c>
      <c r="C4890">
        <v>2</v>
      </c>
      <c r="D4890">
        <v>11.7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43907</v>
      </c>
      <c r="B4891" t="s">
        <v>279</v>
      </c>
      <c r="C4891">
        <v>1</v>
      </c>
      <c r="D4891">
        <v>4.5999999999999996</v>
      </c>
      <c r="E4891">
        <v>1</v>
      </c>
      <c r="F4891">
        <v>4.5999999999999996</v>
      </c>
      <c r="G4891">
        <v>0</v>
      </c>
      <c r="H4891">
        <v>0</v>
      </c>
    </row>
    <row r="4892" spans="1:8" x14ac:dyDescent="0.25">
      <c r="A4892" s="1">
        <v>43907</v>
      </c>
      <c r="B4892" t="s">
        <v>280</v>
      </c>
      <c r="C4892">
        <v>2</v>
      </c>
      <c r="D4892">
        <v>8.1999999999999993</v>
      </c>
      <c r="E4892">
        <v>1</v>
      </c>
      <c r="F4892">
        <v>4.0999999999999996</v>
      </c>
      <c r="G4892">
        <v>1</v>
      </c>
      <c r="H4892">
        <v>4.0999999999999996</v>
      </c>
    </row>
    <row r="4893" spans="1:8" x14ac:dyDescent="0.25">
      <c r="A4893" s="1">
        <v>43907</v>
      </c>
      <c r="B4893" t="s">
        <v>281</v>
      </c>
      <c r="C4893">
        <v>1</v>
      </c>
      <c r="D4893">
        <v>2.2999999999999998</v>
      </c>
      <c r="E4893">
        <v>1</v>
      </c>
      <c r="F4893">
        <v>2.2999999999999998</v>
      </c>
      <c r="G4893">
        <v>0</v>
      </c>
      <c r="H4893">
        <v>0</v>
      </c>
    </row>
    <row r="4894" spans="1:8" x14ac:dyDescent="0.25">
      <c r="A4894" s="1">
        <v>43907</v>
      </c>
      <c r="B4894" t="s">
        <v>282</v>
      </c>
      <c r="C4894">
        <v>4</v>
      </c>
      <c r="D4894">
        <v>16</v>
      </c>
      <c r="E4894">
        <v>2</v>
      </c>
      <c r="F4894">
        <v>8</v>
      </c>
      <c r="G4894">
        <v>0</v>
      </c>
      <c r="H4894">
        <v>0</v>
      </c>
    </row>
    <row r="4895" spans="1:8" x14ac:dyDescent="0.25">
      <c r="A4895" s="1">
        <v>43907</v>
      </c>
      <c r="B4895" t="s">
        <v>283</v>
      </c>
      <c r="C4895">
        <v>6</v>
      </c>
      <c r="D4895">
        <v>9.1999999999999993</v>
      </c>
      <c r="E4895">
        <v>2</v>
      </c>
      <c r="F4895">
        <v>3.1</v>
      </c>
      <c r="G4895">
        <v>0</v>
      </c>
      <c r="H4895">
        <v>0</v>
      </c>
    </row>
    <row r="4896" spans="1:8" x14ac:dyDescent="0.25">
      <c r="A4896" s="1">
        <v>43907</v>
      </c>
      <c r="B4896" t="s">
        <v>362</v>
      </c>
      <c r="C4896">
        <v>2</v>
      </c>
      <c r="D4896">
        <v>2.2000000000000002</v>
      </c>
      <c r="E4896">
        <v>1</v>
      </c>
      <c r="F4896">
        <v>1.1000000000000001</v>
      </c>
      <c r="G4896">
        <v>0</v>
      </c>
      <c r="H4896">
        <v>0</v>
      </c>
    </row>
    <row r="4897" spans="1:8" x14ac:dyDescent="0.25">
      <c r="A4897" s="1">
        <v>43907</v>
      </c>
      <c r="B4897" t="s">
        <v>284</v>
      </c>
      <c r="C4897">
        <v>3</v>
      </c>
      <c r="D4897">
        <v>5.5</v>
      </c>
      <c r="E4897">
        <v>3</v>
      </c>
      <c r="F4897">
        <v>5.5</v>
      </c>
      <c r="G4897">
        <v>0</v>
      </c>
      <c r="H4897">
        <v>0</v>
      </c>
    </row>
    <row r="4898" spans="1:8" x14ac:dyDescent="0.25">
      <c r="A4898" s="1">
        <v>43907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43907</v>
      </c>
      <c r="B4899" t="s">
        <v>286</v>
      </c>
      <c r="C4899">
        <v>0</v>
      </c>
      <c r="D4899">
        <v>0</v>
      </c>
      <c r="E4899">
        <v>1</v>
      </c>
      <c r="F4899">
        <v>7.4</v>
      </c>
      <c r="G4899">
        <v>0</v>
      </c>
      <c r="H4899">
        <v>0</v>
      </c>
    </row>
    <row r="4900" spans="1:8" x14ac:dyDescent="0.25">
      <c r="A4900" s="1">
        <v>43907</v>
      </c>
      <c r="B4900" t="s">
        <v>287</v>
      </c>
      <c r="C4900">
        <v>2</v>
      </c>
      <c r="D4900">
        <v>5.3</v>
      </c>
      <c r="E4900">
        <v>1</v>
      </c>
      <c r="F4900">
        <v>2.7</v>
      </c>
      <c r="G4900">
        <v>0</v>
      </c>
      <c r="H4900">
        <v>0</v>
      </c>
    </row>
    <row r="4901" spans="1:8" x14ac:dyDescent="0.25">
      <c r="A4901" s="1">
        <v>43907</v>
      </c>
      <c r="B4901" t="s">
        <v>288</v>
      </c>
      <c r="C4901">
        <v>2</v>
      </c>
      <c r="D4901">
        <v>7.8</v>
      </c>
      <c r="E4901">
        <v>3</v>
      </c>
      <c r="F4901">
        <v>11.6</v>
      </c>
      <c r="G4901">
        <v>0</v>
      </c>
      <c r="H4901">
        <v>0</v>
      </c>
    </row>
    <row r="4902" spans="1:8" x14ac:dyDescent="0.25">
      <c r="A4902" s="1">
        <v>43907</v>
      </c>
      <c r="B4902" t="s">
        <v>289</v>
      </c>
      <c r="C4902">
        <v>4</v>
      </c>
      <c r="D4902">
        <v>9.5</v>
      </c>
      <c r="E4902">
        <v>4</v>
      </c>
      <c r="F4902">
        <v>9.5</v>
      </c>
      <c r="G4902">
        <v>0</v>
      </c>
      <c r="H4902">
        <v>0</v>
      </c>
    </row>
    <row r="4903" spans="1:8" x14ac:dyDescent="0.25">
      <c r="A4903" s="1">
        <v>43907</v>
      </c>
      <c r="B4903" t="s">
        <v>290</v>
      </c>
      <c r="C4903">
        <v>108</v>
      </c>
      <c r="D4903">
        <v>49.1</v>
      </c>
      <c r="E4903">
        <v>41</v>
      </c>
      <c r="F4903">
        <v>18.7</v>
      </c>
      <c r="G4903">
        <v>7</v>
      </c>
      <c r="H4903">
        <v>3.2</v>
      </c>
    </row>
    <row r="4904" spans="1:8" x14ac:dyDescent="0.25">
      <c r="A4904" s="1">
        <v>43907</v>
      </c>
      <c r="B4904" t="s">
        <v>291</v>
      </c>
      <c r="C4904">
        <v>2</v>
      </c>
      <c r="D4904">
        <v>9.4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43907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43907</v>
      </c>
      <c r="B4906" t="s">
        <v>293</v>
      </c>
      <c r="C4906">
        <v>3</v>
      </c>
      <c r="D4906">
        <v>8.9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43907</v>
      </c>
      <c r="B4907" t="s">
        <v>294</v>
      </c>
      <c r="C4907">
        <v>1</v>
      </c>
      <c r="D4907">
        <v>3.1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43907</v>
      </c>
      <c r="B4908" t="s">
        <v>295</v>
      </c>
      <c r="C4908">
        <v>53</v>
      </c>
      <c r="D4908">
        <v>125.8</v>
      </c>
      <c r="E4908">
        <v>30</v>
      </c>
      <c r="F4908">
        <v>71.2</v>
      </c>
      <c r="G4908">
        <v>6</v>
      </c>
      <c r="H4908">
        <v>14.2</v>
      </c>
    </row>
    <row r="4909" spans="1:8" x14ac:dyDescent="0.25">
      <c r="A4909" s="1">
        <v>43907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43907</v>
      </c>
      <c r="B4910" t="s">
        <v>297</v>
      </c>
      <c r="C4910">
        <v>1</v>
      </c>
      <c r="D4910">
        <v>3.4</v>
      </c>
      <c r="E4910">
        <v>1</v>
      </c>
      <c r="F4910">
        <v>3.4</v>
      </c>
      <c r="G4910">
        <v>0</v>
      </c>
      <c r="H4910">
        <v>0</v>
      </c>
    </row>
    <row r="4911" spans="1:8" x14ac:dyDescent="0.25">
      <c r="A4911" s="1">
        <v>43907</v>
      </c>
      <c r="B4911" t="s">
        <v>298</v>
      </c>
      <c r="C4911">
        <v>2</v>
      </c>
      <c r="D4911">
        <v>9.5</v>
      </c>
      <c r="E4911">
        <v>4</v>
      </c>
      <c r="F4911">
        <v>19</v>
      </c>
      <c r="G4911">
        <v>0</v>
      </c>
      <c r="H4911">
        <v>0</v>
      </c>
    </row>
    <row r="4912" spans="1:8" x14ac:dyDescent="0.25">
      <c r="A4912" s="1">
        <v>43907</v>
      </c>
      <c r="B4912" t="s">
        <v>299</v>
      </c>
      <c r="C4912">
        <v>69</v>
      </c>
      <c r="D4912">
        <v>19.3</v>
      </c>
      <c r="E4912">
        <v>12</v>
      </c>
      <c r="F4912">
        <v>3.4</v>
      </c>
      <c r="G4912">
        <v>0</v>
      </c>
      <c r="H4912">
        <v>0</v>
      </c>
    </row>
    <row r="4913" spans="1:8" x14ac:dyDescent="0.25">
      <c r="A4913" s="1">
        <v>43907</v>
      </c>
      <c r="B4913" t="s">
        <v>300</v>
      </c>
      <c r="C4913">
        <v>7</v>
      </c>
      <c r="D4913">
        <v>14.1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43907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43907</v>
      </c>
      <c r="B4915" t="s">
        <v>302</v>
      </c>
      <c r="C4915">
        <v>3</v>
      </c>
      <c r="D4915">
        <v>18.3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43907</v>
      </c>
      <c r="B4916" t="s">
        <v>303</v>
      </c>
      <c r="C4916">
        <v>1</v>
      </c>
      <c r="D4916">
        <v>3.2</v>
      </c>
      <c r="E4916">
        <v>1</v>
      </c>
      <c r="F4916">
        <v>3.2</v>
      </c>
      <c r="G4916">
        <v>0</v>
      </c>
      <c r="H4916">
        <v>0</v>
      </c>
    </row>
    <row r="4917" spans="1:8" x14ac:dyDescent="0.25">
      <c r="A4917" s="1">
        <v>43907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43907</v>
      </c>
      <c r="B4918" t="s">
        <v>305</v>
      </c>
      <c r="C4918">
        <v>1</v>
      </c>
      <c r="D4918">
        <v>1.5</v>
      </c>
      <c r="E4918">
        <v>3</v>
      </c>
      <c r="F4918">
        <v>4.5</v>
      </c>
      <c r="G4918">
        <v>0</v>
      </c>
      <c r="H4918">
        <v>0</v>
      </c>
    </row>
    <row r="4919" spans="1:8" x14ac:dyDescent="0.25">
      <c r="A4919" s="1">
        <v>43907</v>
      </c>
      <c r="B4919" t="s">
        <v>306</v>
      </c>
      <c r="C4919">
        <v>1</v>
      </c>
      <c r="D4919">
        <v>4.5999999999999996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43907</v>
      </c>
      <c r="B4920" t="s">
        <v>307</v>
      </c>
      <c r="C4920">
        <v>3</v>
      </c>
      <c r="D4920">
        <v>6.6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43907</v>
      </c>
      <c r="B4921" t="s">
        <v>308</v>
      </c>
      <c r="C4921">
        <v>7</v>
      </c>
      <c r="D4921">
        <v>10.199999999999999</v>
      </c>
      <c r="E4921">
        <v>2</v>
      </c>
      <c r="F4921">
        <v>2.9</v>
      </c>
      <c r="G4921">
        <v>0</v>
      </c>
      <c r="H4921">
        <v>0</v>
      </c>
    </row>
    <row r="4922" spans="1:8" x14ac:dyDescent="0.25">
      <c r="A4922" s="1">
        <v>43907</v>
      </c>
      <c r="B4922" t="s">
        <v>309</v>
      </c>
      <c r="C4922">
        <v>12</v>
      </c>
      <c r="D4922">
        <v>11.8</v>
      </c>
      <c r="E4922">
        <v>14</v>
      </c>
      <c r="F4922">
        <v>13.8</v>
      </c>
      <c r="G4922">
        <v>1</v>
      </c>
      <c r="H4922">
        <v>1</v>
      </c>
    </row>
    <row r="4923" spans="1:8" x14ac:dyDescent="0.25">
      <c r="A4923" s="1">
        <v>43907</v>
      </c>
      <c r="B4923" t="s">
        <v>310</v>
      </c>
      <c r="C4923">
        <v>1</v>
      </c>
      <c r="D4923">
        <v>2.2999999999999998</v>
      </c>
      <c r="E4923">
        <v>4</v>
      </c>
      <c r="F4923">
        <v>9.1999999999999993</v>
      </c>
      <c r="G4923">
        <v>0</v>
      </c>
      <c r="H4923">
        <v>0</v>
      </c>
    </row>
    <row r="4924" spans="1:8" x14ac:dyDescent="0.25">
      <c r="A4924" s="1">
        <v>43907</v>
      </c>
      <c r="B4924" t="s">
        <v>311</v>
      </c>
      <c r="C4924">
        <v>7</v>
      </c>
      <c r="D4924">
        <v>12.3</v>
      </c>
      <c r="E4924">
        <v>2</v>
      </c>
      <c r="F4924">
        <v>3.5</v>
      </c>
      <c r="G4924">
        <v>0</v>
      </c>
      <c r="H4924">
        <v>0</v>
      </c>
    </row>
    <row r="4925" spans="1:8" x14ac:dyDescent="0.25">
      <c r="A4925" s="1">
        <v>43907</v>
      </c>
      <c r="B4925" t="s">
        <v>312</v>
      </c>
      <c r="C4925">
        <v>2</v>
      </c>
      <c r="D4925">
        <v>2.7</v>
      </c>
      <c r="E4925">
        <v>2</v>
      </c>
      <c r="F4925">
        <v>2.7</v>
      </c>
      <c r="G4925">
        <v>0</v>
      </c>
      <c r="H4925">
        <v>0</v>
      </c>
    </row>
    <row r="4926" spans="1:8" x14ac:dyDescent="0.25">
      <c r="A4926" s="1">
        <v>43907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43907</v>
      </c>
      <c r="B4927" t="s">
        <v>314</v>
      </c>
      <c r="C4927">
        <v>4</v>
      </c>
      <c r="D4927">
        <v>9</v>
      </c>
      <c r="E4927">
        <v>1</v>
      </c>
      <c r="F4927">
        <v>2.2999999999999998</v>
      </c>
      <c r="G4927">
        <v>0</v>
      </c>
      <c r="H4927">
        <v>0</v>
      </c>
    </row>
    <row r="4928" spans="1:8" x14ac:dyDescent="0.25">
      <c r="A4928" s="1">
        <v>43907</v>
      </c>
      <c r="B4928" t="s">
        <v>315</v>
      </c>
      <c r="C4928">
        <v>3</v>
      </c>
      <c r="D4928">
        <v>24</v>
      </c>
      <c r="E4928">
        <v>2</v>
      </c>
      <c r="F4928">
        <v>16</v>
      </c>
      <c r="G4928">
        <v>0</v>
      </c>
      <c r="H4928">
        <v>0</v>
      </c>
    </row>
    <row r="4929" spans="1:8" x14ac:dyDescent="0.25">
      <c r="A4929" s="1">
        <v>43907</v>
      </c>
      <c r="B4929" t="s">
        <v>316</v>
      </c>
      <c r="C4929">
        <v>1</v>
      </c>
      <c r="D4929">
        <v>3.9</v>
      </c>
      <c r="E4929">
        <v>1</v>
      </c>
      <c r="F4929">
        <v>3.9</v>
      </c>
      <c r="G4929">
        <v>0</v>
      </c>
      <c r="H4929">
        <v>0</v>
      </c>
    </row>
    <row r="4930" spans="1:8" x14ac:dyDescent="0.25">
      <c r="A4930" s="1">
        <v>43907</v>
      </c>
      <c r="B4930" t="s">
        <v>317</v>
      </c>
      <c r="C4930">
        <v>1</v>
      </c>
      <c r="D4930">
        <v>4.0999999999999996</v>
      </c>
      <c r="E4930">
        <v>1</v>
      </c>
      <c r="F4930">
        <v>4.0999999999999996</v>
      </c>
      <c r="G4930">
        <v>0</v>
      </c>
      <c r="H4930">
        <v>0</v>
      </c>
    </row>
    <row r="4931" spans="1:8" x14ac:dyDescent="0.25">
      <c r="A4931" s="1">
        <v>43907</v>
      </c>
      <c r="B4931" t="s">
        <v>318</v>
      </c>
      <c r="C4931">
        <v>8</v>
      </c>
      <c r="D4931">
        <v>30.1</v>
      </c>
      <c r="E4931">
        <v>4</v>
      </c>
      <c r="F4931">
        <v>15.1</v>
      </c>
      <c r="G4931">
        <v>0</v>
      </c>
      <c r="H4931">
        <v>0</v>
      </c>
    </row>
    <row r="4932" spans="1:8" x14ac:dyDescent="0.25">
      <c r="A4932" s="1">
        <v>43907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43907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43907</v>
      </c>
      <c r="B4934" t="s">
        <v>321</v>
      </c>
      <c r="C4934">
        <v>9</v>
      </c>
      <c r="D4934">
        <v>18.5</v>
      </c>
      <c r="E4934">
        <v>4</v>
      </c>
      <c r="F4934">
        <v>8.1999999999999993</v>
      </c>
      <c r="G4934">
        <v>0</v>
      </c>
      <c r="H4934">
        <v>0</v>
      </c>
    </row>
    <row r="4935" spans="1:8" x14ac:dyDescent="0.25">
      <c r="A4935" s="1">
        <v>43907</v>
      </c>
      <c r="B4935" t="s">
        <v>322</v>
      </c>
      <c r="C4935">
        <v>1</v>
      </c>
      <c r="D4935">
        <v>3.4</v>
      </c>
      <c r="E4935">
        <v>1</v>
      </c>
      <c r="F4935">
        <v>3.4</v>
      </c>
      <c r="G4935">
        <v>0</v>
      </c>
      <c r="H4935">
        <v>0</v>
      </c>
    </row>
    <row r="4936" spans="1:8" x14ac:dyDescent="0.25">
      <c r="A4936" s="1">
        <v>43907</v>
      </c>
      <c r="B4936" t="s">
        <v>323</v>
      </c>
      <c r="C4936">
        <v>1</v>
      </c>
      <c r="D4936">
        <v>2.5</v>
      </c>
      <c r="E4936">
        <v>1</v>
      </c>
      <c r="F4936">
        <v>2.5</v>
      </c>
      <c r="G4936">
        <v>0</v>
      </c>
      <c r="H4936">
        <v>0</v>
      </c>
    </row>
    <row r="4937" spans="1:8" x14ac:dyDescent="0.25">
      <c r="A4937" s="1">
        <v>43907</v>
      </c>
      <c r="B4937" t="s">
        <v>324</v>
      </c>
      <c r="C4937">
        <v>3</v>
      </c>
      <c r="D4937">
        <v>11.4</v>
      </c>
      <c r="E4937">
        <v>1</v>
      </c>
      <c r="F4937">
        <v>3.8</v>
      </c>
      <c r="G4937">
        <v>0</v>
      </c>
      <c r="H4937">
        <v>0</v>
      </c>
    </row>
    <row r="4938" spans="1:8" x14ac:dyDescent="0.25">
      <c r="A4938" s="1">
        <v>43907</v>
      </c>
      <c r="B4938" t="s">
        <v>325</v>
      </c>
      <c r="C4938">
        <v>5</v>
      </c>
      <c r="D4938">
        <v>28.7</v>
      </c>
      <c r="E4938">
        <v>2</v>
      </c>
      <c r="F4938">
        <v>11.5</v>
      </c>
      <c r="G4938">
        <v>0</v>
      </c>
      <c r="H4938">
        <v>0</v>
      </c>
    </row>
    <row r="4939" spans="1:8" x14ac:dyDescent="0.25">
      <c r="A4939" s="1">
        <v>43907</v>
      </c>
      <c r="B4939" t="s">
        <v>326</v>
      </c>
      <c r="C4939">
        <v>0</v>
      </c>
      <c r="D4939">
        <v>0</v>
      </c>
      <c r="E4939">
        <v>6</v>
      </c>
      <c r="F4939">
        <v>12</v>
      </c>
      <c r="G4939">
        <v>0</v>
      </c>
      <c r="H4939">
        <v>0</v>
      </c>
    </row>
    <row r="4940" spans="1:8" x14ac:dyDescent="0.25">
      <c r="A4940" s="1">
        <v>43907</v>
      </c>
      <c r="B4940" t="s">
        <v>327</v>
      </c>
      <c r="C4940">
        <v>0</v>
      </c>
      <c r="D4940">
        <v>0</v>
      </c>
      <c r="E4940">
        <v>1</v>
      </c>
      <c r="F4940">
        <v>5.0999999999999996</v>
      </c>
      <c r="G4940">
        <v>0</v>
      </c>
      <c r="H4940">
        <v>0</v>
      </c>
    </row>
    <row r="4941" spans="1:8" x14ac:dyDescent="0.25">
      <c r="A4941" s="1">
        <v>43907</v>
      </c>
      <c r="B4941" t="s">
        <v>328</v>
      </c>
      <c r="C4941">
        <v>7</v>
      </c>
      <c r="D4941">
        <v>13.7</v>
      </c>
      <c r="E4941">
        <v>1</v>
      </c>
      <c r="F4941">
        <v>2</v>
      </c>
      <c r="G4941">
        <v>0</v>
      </c>
      <c r="H4941">
        <v>0</v>
      </c>
    </row>
    <row r="4942" spans="1:8" x14ac:dyDescent="0.25">
      <c r="A4942" s="1">
        <v>43907</v>
      </c>
      <c r="B4942" t="s">
        <v>329</v>
      </c>
      <c r="C4942">
        <v>2</v>
      </c>
      <c r="D4942">
        <v>10.3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43907</v>
      </c>
      <c r="B4943" t="s">
        <v>330</v>
      </c>
      <c r="C4943">
        <v>1</v>
      </c>
      <c r="D4943">
        <v>1.6</v>
      </c>
      <c r="E4943">
        <v>1</v>
      </c>
      <c r="F4943">
        <v>1.6</v>
      </c>
      <c r="G4943">
        <v>0</v>
      </c>
      <c r="H4943">
        <v>0</v>
      </c>
    </row>
    <row r="4944" spans="1:8" x14ac:dyDescent="0.25">
      <c r="A4944" s="1">
        <v>43907</v>
      </c>
      <c r="B4944" t="s">
        <v>331</v>
      </c>
      <c r="C4944">
        <v>0</v>
      </c>
      <c r="D4944">
        <v>0</v>
      </c>
      <c r="E4944">
        <v>1</v>
      </c>
      <c r="F4944">
        <v>5.0999999999999996</v>
      </c>
      <c r="G4944">
        <v>0</v>
      </c>
      <c r="H4944">
        <v>0</v>
      </c>
    </row>
    <row r="4945" spans="1:8" x14ac:dyDescent="0.25">
      <c r="A4945" s="1">
        <v>43907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43907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43907</v>
      </c>
      <c r="B4947" t="s">
        <v>334</v>
      </c>
      <c r="C4947">
        <v>6</v>
      </c>
      <c r="D4947">
        <v>5.4</v>
      </c>
      <c r="E4947">
        <v>5</v>
      </c>
      <c r="F4947">
        <v>4.5</v>
      </c>
      <c r="G4947">
        <v>0</v>
      </c>
      <c r="H4947">
        <v>0</v>
      </c>
    </row>
    <row r="4948" spans="1:8" x14ac:dyDescent="0.25">
      <c r="A4948" s="1">
        <v>43907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43907</v>
      </c>
      <c r="B4949" t="s">
        <v>336</v>
      </c>
      <c r="C4949">
        <v>2</v>
      </c>
      <c r="D4949">
        <v>13.6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43907</v>
      </c>
      <c r="B4950" t="s">
        <v>337</v>
      </c>
      <c r="C4950">
        <v>1</v>
      </c>
      <c r="D4950">
        <v>4.0999999999999996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43907</v>
      </c>
      <c r="B4951" t="s">
        <v>338</v>
      </c>
      <c r="C4951">
        <v>8</v>
      </c>
      <c r="D4951">
        <v>19.5</v>
      </c>
      <c r="E4951">
        <v>6</v>
      </c>
      <c r="F4951">
        <v>14.6</v>
      </c>
      <c r="G4951">
        <v>0</v>
      </c>
      <c r="H4951">
        <v>0</v>
      </c>
    </row>
    <row r="4952" spans="1:8" x14ac:dyDescent="0.25">
      <c r="A4952" s="1">
        <v>43907</v>
      </c>
      <c r="B4952" t="s">
        <v>339</v>
      </c>
      <c r="C4952">
        <v>1</v>
      </c>
      <c r="D4952">
        <v>4.0999999999999996</v>
      </c>
      <c r="E4952">
        <v>1</v>
      </c>
      <c r="F4952">
        <v>4.0999999999999996</v>
      </c>
      <c r="G4952">
        <v>0</v>
      </c>
      <c r="H4952">
        <v>0</v>
      </c>
    </row>
    <row r="4953" spans="1:8" x14ac:dyDescent="0.25">
      <c r="A4953" s="1">
        <v>43907</v>
      </c>
      <c r="B4953" t="s">
        <v>340</v>
      </c>
      <c r="C4953">
        <v>4</v>
      </c>
      <c r="D4953">
        <v>16.7</v>
      </c>
      <c r="E4953">
        <v>2</v>
      </c>
      <c r="F4953">
        <v>8.4</v>
      </c>
      <c r="G4953">
        <v>0</v>
      </c>
      <c r="H4953">
        <v>0</v>
      </c>
    </row>
    <row r="4954" spans="1:8" x14ac:dyDescent="0.25">
      <c r="A4954" s="1">
        <v>43907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43907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43907</v>
      </c>
      <c r="B4956" t="s">
        <v>343</v>
      </c>
      <c r="C4956">
        <v>4</v>
      </c>
      <c r="D4956">
        <v>7.6</v>
      </c>
      <c r="E4956">
        <v>1</v>
      </c>
      <c r="F4956">
        <v>1.9</v>
      </c>
      <c r="G4956">
        <v>0</v>
      </c>
      <c r="H4956">
        <v>0</v>
      </c>
    </row>
    <row r="4957" spans="1:8" x14ac:dyDescent="0.25">
      <c r="A4957" s="1">
        <v>43907</v>
      </c>
      <c r="B4957" t="s">
        <v>344</v>
      </c>
      <c r="C4957">
        <v>1</v>
      </c>
      <c r="D4957">
        <v>6.1</v>
      </c>
      <c r="E4957">
        <v>1</v>
      </c>
      <c r="F4957">
        <v>6.1</v>
      </c>
      <c r="G4957">
        <v>0</v>
      </c>
      <c r="H4957">
        <v>0</v>
      </c>
    </row>
    <row r="4958" spans="1:8" x14ac:dyDescent="0.25">
      <c r="A4958" s="1">
        <v>43907</v>
      </c>
      <c r="B4958" t="s">
        <v>345</v>
      </c>
      <c r="C4958">
        <v>2</v>
      </c>
      <c r="D4958">
        <v>15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43907</v>
      </c>
      <c r="B4959" t="s">
        <v>346</v>
      </c>
      <c r="C4959">
        <v>1</v>
      </c>
      <c r="D4959">
        <v>0.6</v>
      </c>
      <c r="E4959">
        <v>5</v>
      </c>
      <c r="F4959">
        <v>3.2</v>
      </c>
      <c r="G4959">
        <v>0</v>
      </c>
      <c r="H4959">
        <v>0</v>
      </c>
    </row>
    <row r="4960" spans="1:8" x14ac:dyDescent="0.25">
      <c r="A4960" s="1">
        <v>43907</v>
      </c>
      <c r="B4960" t="s">
        <v>347</v>
      </c>
      <c r="C4960">
        <v>2</v>
      </c>
      <c r="D4960">
        <v>6.9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s="1">
        <v>43907</v>
      </c>
      <c r="B4961" t="s">
        <v>348</v>
      </c>
      <c r="C4961">
        <v>2</v>
      </c>
      <c r="D4961">
        <v>11.7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s="1">
        <v>43907</v>
      </c>
      <c r="B4962" t="s">
        <v>349</v>
      </c>
      <c r="C4962">
        <v>2</v>
      </c>
      <c r="D4962">
        <v>8.8000000000000007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43907</v>
      </c>
      <c r="B4963" t="s">
        <v>350</v>
      </c>
      <c r="C4963">
        <v>11</v>
      </c>
      <c r="D4963">
        <v>16.899999999999999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43907</v>
      </c>
      <c r="B4964" t="s">
        <v>351</v>
      </c>
      <c r="C4964">
        <v>3</v>
      </c>
      <c r="D4964">
        <v>6.9</v>
      </c>
      <c r="E4964">
        <v>1</v>
      </c>
      <c r="F4964">
        <v>2.2999999999999998</v>
      </c>
      <c r="G4964">
        <v>0</v>
      </c>
      <c r="H4964">
        <v>0</v>
      </c>
    </row>
    <row r="4965" spans="1:8" x14ac:dyDescent="0.25">
      <c r="A4965" s="1">
        <v>43907</v>
      </c>
      <c r="B4965" t="s">
        <v>352</v>
      </c>
      <c r="C4965">
        <v>2</v>
      </c>
      <c r="D4965">
        <v>1.6</v>
      </c>
      <c r="E4965">
        <v>2</v>
      </c>
      <c r="F4965">
        <v>1.6</v>
      </c>
      <c r="G4965">
        <v>0</v>
      </c>
      <c r="H4965">
        <v>0</v>
      </c>
    </row>
    <row r="4966" spans="1:8" x14ac:dyDescent="0.25">
      <c r="A4966" s="1">
        <v>43907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43907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43907</v>
      </c>
      <c r="B4968" t="s">
        <v>355</v>
      </c>
      <c r="C4968">
        <v>6</v>
      </c>
      <c r="D4968">
        <v>27.5</v>
      </c>
      <c r="E4968">
        <v>4</v>
      </c>
      <c r="F4968">
        <v>18.3</v>
      </c>
      <c r="G4968">
        <v>1</v>
      </c>
      <c r="H4968">
        <v>4.5999999999999996</v>
      </c>
    </row>
    <row r="4969" spans="1:8" x14ac:dyDescent="0.25">
      <c r="A4969" s="1">
        <v>43907</v>
      </c>
      <c r="B4969" t="s">
        <v>356</v>
      </c>
      <c r="C4969">
        <v>1</v>
      </c>
      <c r="D4969">
        <v>2.1</v>
      </c>
      <c r="E4969">
        <v>2</v>
      </c>
      <c r="F4969">
        <v>4.2</v>
      </c>
      <c r="G4969">
        <v>0</v>
      </c>
      <c r="H4969">
        <v>0</v>
      </c>
    </row>
    <row r="4970" spans="1:8" x14ac:dyDescent="0.25">
      <c r="A4970" s="1">
        <v>43907</v>
      </c>
      <c r="B4970" t="s">
        <v>357</v>
      </c>
      <c r="C4970">
        <v>6</v>
      </c>
      <c r="D4970">
        <v>26.4</v>
      </c>
      <c r="E4970">
        <v>1</v>
      </c>
      <c r="F4970">
        <v>4.4000000000000004</v>
      </c>
      <c r="G4970">
        <v>0</v>
      </c>
      <c r="H4970">
        <v>0</v>
      </c>
    </row>
    <row r="4971" spans="1:8" x14ac:dyDescent="0.25">
      <c r="A4971" s="1">
        <v>43907</v>
      </c>
      <c r="B4971" t="s">
        <v>358</v>
      </c>
      <c r="C4971">
        <v>5</v>
      </c>
      <c r="D4971">
        <v>11.2</v>
      </c>
      <c r="E4971">
        <v>3</v>
      </c>
      <c r="F4971">
        <v>6.7</v>
      </c>
      <c r="G4971">
        <v>0</v>
      </c>
      <c r="H4971">
        <v>0</v>
      </c>
    </row>
    <row r="4972" spans="1:8" x14ac:dyDescent="0.25">
      <c r="A4972" s="1">
        <v>43907</v>
      </c>
      <c r="B4972" t="s">
        <v>359</v>
      </c>
      <c r="C4972">
        <v>15</v>
      </c>
      <c r="D4972">
        <v>11.6</v>
      </c>
      <c r="E4972">
        <v>1</v>
      </c>
      <c r="F4972">
        <v>0.8</v>
      </c>
      <c r="G4972">
        <v>0</v>
      </c>
      <c r="H4972">
        <v>0</v>
      </c>
    </row>
    <row r="4973" spans="1:8" x14ac:dyDescent="0.25">
      <c r="A4973" s="1">
        <v>43893</v>
      </c>
      <c r="B4973" t="s">
        <v>7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s="1">
        <v>43893</v>
      </c>
      <c r="B4974" t="s">
        <v>8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s="1">
        <v>43893</v>
      </c>
      <c r="B4975" t="s">
        <v>9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s="1">
        <v>43893</v>
      </c>
      <c r="B4976" t="s">
        <v>10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s="1">
        <v>43893</v>
      </c>
      <c r="B4977" t="s">
        <v>11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s="1">
        <v>43893</v>
      </c>
      <c r="B4978" t="s">
        <v>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s="1">
        <v>43893</v>
      </c>
      <c r="B4979" t="s">
        <v>13</v>
      </c>
      <c r="C4979">
        <v>0</v>
      </c>
      <c r="D4979">
        <v>0</v>
      </c>
      <c r="E4979">
        <v>1</v>
      </c>
      <c r="F4979">
        <v>0.9</v>
      </c>
      <c r="G4979">
        <v>0</v>
      </c>
      <c r="H4979">
        <v>0</v>
      </c>
    </row>
    <row r="4980" spans="1:8" x14ac:dyDescent="0.25">
      <c r="A4980" s="1">
        <v>43893</v>
      </c>
      <c r="B4980" t="s">
        <v>14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s="1">
        <v>43893</v>
      </c>
      <c r="B4981" t="s">
        <v>15</v>
      </c>
      <c r="C4981">
        <v>1</v>
      </c>
      <c r="D4981">
        <v>0.5</v>
      </c>
      <c r="E4981">
        <v>2</v>
      </c>
      <c r="F4981">
        <v>0.9</v>
      </c>
      <c r="G4981">
        <v>0</v>
      </c>
      <c r="H4981">
        <v>0</v>
      </c>
    </row>
    <row r="4982" spans="1:8" x14ac:dyDescent="0.25">
      <c r="A4982" s="1">
        <v>43893</v>
      </c>
      <c r="B4982" t="s">
        <v>16</v>
      </c>
      <c r="C4982">
        <v>1</v>
      </c>
      <c r="D4982">
        <v>0.9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s="1">
        <v>43893</v>
      </c>
      <c r="B4983" t="s">
        <v>17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 x14ac:dyDescent="0.25">
      <c r="A4984" s="1">
        <v>43893</v>
      </c>
      <c r="B4984" t="s">
        <v>18</v>
      </c>
      <c r="C4984">
        <v>4</v>
      </c>
      <c r="D4984">
        <v>7.1</v>
      </c>
      <c r="E4984">
        <v>2</v>
      </c>
      <c r="F4984">
        <v>3.6</v>
      </c>
      <c r="G4984">
        <v>0</v>
      </c>
      <c r="H4984">
        <v>0</v>
      </c>
    </row>
    <row r="4985" spans="1:8" x14ac:dyDescent="0.25">
      <c r="A4985" s="1">
        <v>43893</v>
      </c>
      <c r="B4985" t="s">
        <v>19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 x14ac:dyDescent="0.25">
      <c r="A4986" s="1">
        <v>43893</v>
      </c>
      <c r="B4986" t="s">
        <v>20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s="1">
        <v>43893</v>
      </c>
      <c r="B4987" t="s">
        <v>21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s="1">
        <v>43893</v>
      </c>
      <c r="B4988" t="s">
        <v>22</v>
      </c>
      <c r="C4988">
        <v>3</v>
      </c>
      <c r="D4988">
        <v>0.3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s="1">
        <v>43893</v>
      </c>
      <c r="B4989" t="s">
        <v>23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 x14ac:dyDescent="0.25">
      <c r="A4990" s="1">
        <v>43893</v>
      </c>
      <c r="B4990" t="s">
        <v>24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s="1">
        <v>43893</v>
      </c>
      <c r="B4991" t="s">
        <v>25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 x14ac:dyDescent="0.25">
      <c r="A4992" s="1">
        <v>43893</v>
      </c>
      <c r="B4992" t="s">
        <v>26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 x14ac:dyDescent="0.25">
      <c r="A4993" s="1">
        <v>43893</v>
      </c>
      <c r="B4993" t="s">
        <v>27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 x14ac:dyDescent="0.25">
      <c r="A4994" s="1">
        <v>43893</v>
      </c>
      <c r="B4994" t="s">
        <v>28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s="1">
        <v>43893</v>
      </c>
      <c r="B4995" t="s">
        <v>29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s="1">
        <v>43893</v>
      </c>
      <c r="B4996" t="s">
        <v>30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s="1">
        <v>43893</v>
      </c>
      <c r="B4997" t="s">
        <v>31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s="1">
        <v>43893</v>
      </c>
      <c r="B4998" t="s">
        <v>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 x14ac:dyDescent="0.25">
      <c r="A4999" s="1">
        <v>43893</v>
      </c>
      <c r="B4999" t="s">
        <v>33</v>
      </c>
      <c r="C4999">
        <v>0</v>
      </c>
      <c r="D4999">
        <v>0</v>
      </c>
      <c r="E4999">
        <v>1</v>
      </c>
      <c r="F4999">
        <v>2.8</v>
      </c>
      <c r="G4999">
        <v>0</v>
      </c>
      <c r="H4999">
        <v>0</v>
      </c>
    </row>
    <row r="5000" spans="1:8" x14ac:dyDescent="0.25">
      <c r="A5000" s="1">
        <v>43893</v>
      </c>
      <c r="B5000" t="s">
        <v>34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 x14ac:dyDescent="0.25">
      <c r="A5001" s="1">
        <v>43893</v>
      </c>
      <c r="B5001" t="s">
        <v>35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 x14ac:dyDescent="0.25">
      <c r="A5002" s="1">
        <v>43893</v>
      </c>
      <c r="B5002" t="s">
        <v>36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s="1">
        <v>43893</v>
      </c>
      <c r="B5003" t="s">
        <v>37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s="1">
        <v>43893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 x14ac:dyDescent="0.25">
      <c r="A5005" s="1">
        <v>43893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 x14ac:dyDescent="0.25">
      <c r="A5006" s="1">
        <v>43893</v>
      </c>
      <c r="B5006" t="s">
        <v>40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 x14ac:dyDescent="0.25">
      <c r="A5007" s="1">
        <v>43893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 x14ac:dyDescent="0.25">
      <c r="A5008" s="1">
        <v>43893</v>
      </c>
      <c r="B5008" t="s">
        <v>42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 x14ac:dyDescent="0.25">
      <c r="A5009" s="1">
        <v>43893</v>
      </c>
      <c r="B5009" t="s">
        <v>43</v>
      </c>
      <c r="C5009">
        <v>1</v>
      </c>
      <c r="D5009">
        <v>3.3</v>
      </c>
      <c r="E5009">
        <v>0</v>
      </c>
      <c r="F5009">
        <v>0</v>
      </c>
      <c r="G5009">
        <v>0</v>
      </c>
      <c r="H5009">
        <v>0</v>
      </c>
    </row>
    <row r="5010" spans="1:8" x14ac:dyDescent="0.25">
      <c r="A5010" s="1">
        <v>43893</v>
      </c>
      <c r="B5010" t="s">
        <v>44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s="1">
        <v>43893</v>
      </c>
      <c r="B5011" t="s">
        <v>45</v>
      </c>
      <c r="C5011">
        <v>3</v>
      </c>
      <c r="D5011">
        <v>7.2</v>
      </c>
      <c r="E5011">
        <v>1</v>
      </c>
      <c r="F5011">
        <v>2.4</v>
      </c>
      <c r="G5011">
        <v>0</v>
      </c>
      <c r="H5011">
        <v>0</v>
      </c>
    </row>
    <row r="5012" spans="1:8" x14ac:dyDescent="0.25">
      <c r="A5012" s="1">
        <v>43893</v>
      </c>
      <c r="B5012" t="s">
        <v>46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s="1">
        <v>43893</v>
      </c>
      <c r="B5013" t="s">
        <v>47</v>
      </c>
      <c r="C5013">
        <v>1</v>
      </c>
      <c r="D5013">
        <v>8.6999999999999993</v>
      </c>
      <c r="E5013">
        <v>0</v>
      </c>
      <c r="F5013">
        <v>0</v>
      </c>
      <c r="G5013">
        <v>0</v>
      </c>
      <c r="H5013">
        <v>0</v>
      </c>
    </row>
    <row r="5014" spans="1:8" x14ac:dyDescent="0.25">
      <c r="A5014" s="1">
        <v>43893</v>
      </c>
      <c r="B5014" t="s">
        <v>48</v>
      </c>
      <c r="C5014">
        <v>1</v>
      </c>
      <c r="D5014">
        <v>4.2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s="1">
        <v>43893</v>
      </c>
      <c r="B5015" t="s">
        <v>49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s="1">
        <v>43893</v>
      </c>
      <c r="B5016" t="s">
        <v>50</v>
      </c>
      <c r="C5016">
        <v>0</v>
      </c>
      <c r="D5016">
        <v>0</v>
      </c>
      <c r="E5016">
        <v>1</v>
      </c>
      <c r="F5016">
        <v>9.3000000000000007</v>
      </c>
      <c r="G5016">
        <v>0</v>
      </c>
      <c r="H5016">
        <v>0</v>
      </c>
    </row>
    <row r="5017" spans="1:8" x14ac:dyDescent="0.25">
      <c r="A5017" s="1">
        <v>43893</v>
      </c>
      <c r="B5017" t="s">
        <v>51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s="1">
        <v>43893</v>
      </c>
      <c r="B5018" t="s">
        <v>52</v>
      </c>
      <c r="C5018">
        <v>1</v>
      </c>
      <c r="D5018">
        <v>4.3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s="1">
        <v>43893</v>
      </c>
      <c r="B5019" t="s">
        <v>53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s="1">
        <v>43893</v>
      </c>
      <c r="B5020" t="s">
        <v>54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1:8" x14ac:dyDescent="0.25">
      <c r="A5021" s="1">
        <v>43893</v>
      </c>
      <c r="B5021" t="s">
        <v>55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 x14ac:dyDescent="0.25">
      <c r="A5022" s="1">
        <v>43893</v>
      </c>
      <c r="B5022" t="s">
        <v>56</v>
      </c>
      <c r="C5022">
        <v>7</v>
      </c>
      <c r="D5022">
        <v>3.8</v>
      </c>
      <c r="E5022">
        <v>1</v>
      </c>
      <c r="F5022">
        <v>0.5</v>
      </c>
      <c r="G5022">
        <v>0</v>
      </c>
      <c r="H5022">
        <v>0</v>
      </c>
    </row>
    <row r="5023" spans="1:8" x14ac:dyDescent="0.25">
      <c r="A5023" s="1">
        <v>43893</v>
      </c>
      <c r="B5023" t="s">
        <v>57</v>
      </c>
      <c r="C5023">
        <v>0</v>
      </c>
      <c r="D5023">
        <v>0</v>
      </c>
      <c r="E5023">
        <v>1</v>
      </c>
      <c r="F5023">
        <v>5.8</v>
      </c>
      <c r="G5023">
        <v>0</v>
      </c>
      <c r="H5023">
        <v>0</v>
      </c>
    </row>
    <row r="5024" spans="1:8" x14ac:dyDescent="0.25">
      <c r="A5024" s="1">
        <v>43893</v>
      </c>
      <c r="B5024" t="s">
        <v>58</v>
      </c>
      <c r="C5024">
        <v>1</v>
      </c>
      <c r="D5024">
        <v>2.8</v>
      </c>
      <c r="E5024">
        <v>0</v>
      </c>
      <c r="F5024">
        <v>0</v>
      </c>
      <c r="G5024">
        <v>0</v>
      </c>
      <c r="H5024">
        <v>0</v>
      </c>
    </row>
    <row r="5025" spans="1:8" x14ac:dyDescent="0.25">
      <c r="A5025" s="1">
        <v>43893</v>
      </c>
      <c r="B5025" t="s">
        <v>59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s="1">
        <v>43893</v>
      </c>
      <c r="B5026" t="s">
        <v>60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s="1">
        <v>43893</v>
      </c>
      <c r="B5027" t="s">
        <v>61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s="1">
        <v>43893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s="1">
        <v>43893</v>
      </c>
      <c r="B5029" t="s">
        <v>63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s="1">
        <v>43893</v>
      </c>
      <c r="B5030" t="s">
        <v>64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 x14ac:dyDescent="0.25">
      <c r="A5031" s="1">
        <v>43893</v>
      </c>
      <c r="B5031" t="s">
        <v>65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s="1">
        <v>43893</v>
      </c>
      <c r="B5032" t="s">
        <v>66</v>
      </c>
      <c r="C5032">
        <v>3</v>
      </c>
      <c r="D5032">
        <v>8.5</v>
      </c>
      <c r="E5032">
        <v>0</v>
      </c>
      <c r="F5032">
        <v>0</v>
      </c>
      <c r="G5032">
        <v>0</v>
      </c>
      <c r="H5032">
        <v>0</v>
      </c>
    </row>
    <row r="5033" spans="1:8" x14ac:dyDescent="0.25">
      <c r="A5033" s="1">
        <v>43893</v>
      </c>
      <c r="B5033" t="s">
        <v>67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 x14ac:dyDescent="0.25">
      <c r="A5034" s="1">
        <v>43893</v>
      </c>
      <c r="B5034" t="s">
        <v>68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 x14ac:dyDescent="0.25">
      <c r="A5035" s="1">
        <v>43893</v>
      </c>
      <c r="B5035" t="s">
        <v>69</v>
      </c>
      <c r="C5035">
        <v>1</v>
      </c>
      <c r="D5035">
        <v>3.5</v>
      </c>
      <c r="E5035">
        <v>0</v>
      </c>
      <c r="F5035">
        <v>0</v>
      </c>
      <c r="G5035">
        <v>0</v>
      </c>
      <c r="H5035">
        <v>0</v>
      </c>
    </row>
    <row r="5036" spans="1:8" x14ac:dyDescent="0.25">
      <c r="A5036" s="1">
        <v>43893</v>
      </c>
      <c r="B5036" t="s">
        <v>70</v>
      </c>
      <c r="C5036">
        <v>0</v>
      </c>
      <c r="D5036">
        <v>0</v>
      </c>
      <c r="E5036">
        <v>1</v>
      </c>
      <c r="F5036">
        <v>3.5</v>
      </c>
      <c r="G5036">
        <v>0</v>
      </c>
      <c r="H5036">
        <v>0</v>
      </c>
    </row>
    <row r="5037" spans="1:8" x14ac:dyDescent="0.25">
      <c r="A5037" s="1">
        <v>43893</v>
      </c>
      <c r="B5037" t="s">
        <v>71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 x14ac:dyDescent="0.25">
      <c r="A5038" s="1">
        <v>43893</v>
      </c>
      <c r="B5038" t="s">
        <v>72</v>
      </c>
      <c r="C5038">
        <v>4</v>
      </c>
      <c r="D5038">
        <v>9.3000000000000007</v>
      </c>
      <c r="E5038">
        <v>0</v>
      </c>
      <c r="F5038">
        <v>0</v>
      </c>
      <c r="G5038">
        <v>0</v>
      </c>
      <c r="H5038">
        <v>0</v>
      </c>
    </row>
    <row r="5039" spans="1:8" x14ac:dyDescent="0.25">
      <c r="A5039" s="1">
        <v>43893</v>
      </c>
      <c r="B5039" t="s">
        <v>73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 x14ac:dyDescent="0.25">
      <c r="A5040" s="1">
        <v>43893</v>
      </c>
      <c r="B5040" t="s">
        <v>74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 x14ac:dyDescent="0.25">
      <c r="A5041" s="1">
        <v>43893</v>
      </c>
      <c r="B5041" t="s">
        <v>75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 x14ac:dyDescent="0.25">
      <c r="A5042" s="1">
        <v>43893</v>
      </c>
      <c r="B5042" t="s">
        <v>76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</row>
    <row r="5043" spans="1:8" x14ac:dyDescent="0.25">
      <c r="A5043" s="1">
        <v>43893</v>
      </c>
      <c r="B5043" t="s">
        <v>77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 x14ac:dyDescent="0.25">
      <c r="A5044" s="1">
        <v>43893</v>
      </c>
      <c r="B5044" t="s">
        <v>78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 x14ac:dyDescent="0.25">
      <c r="A5045" s="1">
        <v>43893</v>
      </c>
      <c r="B5045" t="s">
        <v>79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 x14ac:dyDescent="0.25">
      <c r="A5046" s="1">
        <v>43893</v>
      </c>
      <c r="B5046" t="s">
        <v>80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 x14ac:dyDescent="0.25">
      <c r="A5047" s="1">
        <v>43893</v>
      </c>
      <c r="B5047" t="s">
        <v>81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 x14ac:dyDescent="0.25">
      <c r="A5048" s="1">
        <v>43893</v>
      </c>
      <c r="B5048" t="s">
        <v>82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 x14ac:dyDescent="0.25">
      <c r="A5049" s="1">
        <v>43893</v>
      </c>
      <c r="B5049" t="s">
        <v>83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s="1">
        <v>43893</v>
      </c>
      <c r="B5050" t="s">
        <v>84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s="1">
        <v>43893</v>
      </c>
      <c r="B5051" t="s">
        <v>85</v>
      </c>
      <c r="C5051">
        <v>1</v>
      </c>
      <c r="D5051">
        <v>3.8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s="1">
        <v>43893</v>
      </c>
      <c r="B5052" t="s">
        <v>86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s="1">
        <v>43893</v>
      </c>
      <c r="B5053" t="s">
        <v>87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s="1">
        <v>43893</v>
      </c>
      <c r="B5054" t="s">
        <v>88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 x14ac:dyDescent="0.25">
      <c r="A5055" s="1">
        <v>43893</v>
      </c>
      <c r="B5055" t="s">
        <v>89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s="1">
        <v>43893</v>
      </c>
      <c r="B5056" t="s">
        <v>90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s="1">
        <v>43893</v>
      </c>
      <c r="B5057" t="s">
        <v>91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s="1">
        <v>43893</v>
      </c>
      <c r="B5058" t="s">
        <v>92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s="1">
        <v>43893</v>
      </c>
      <c r="B5059" t="s">
        <v>93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s="1">
        <v>43893</v>
      </c>
      <c r="B5060" t="s">
        <v>94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s="1">
        <v>43893</v>
      </c>
      <c r="B5061" t="s">
        <v>95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s="1">
        <v>43893</v>
      </c>
      <c r="B5062" t="s">
        <v>96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s="1">
        <v>43893</v>
      </c>
      <c r="B5063" t="s">
        <v>97</v>
      </c>
      <c r="C5063">
        <v>0</v>
      </c>
      <c r="D5063">
        <v>0</v>
      </c>
      <c r="E5063">
        <v>1</v>
      </c>
      <c r="F5063">
        <v>3.9</v>
      </c>
      <c r="G5063">
        <v>0</v>
      </c>
      <c r="H5063">
        <v>0</v>
      </c>
    </row>
    <row r="5064" spans="1:8" x14ac:dyDescent="0.25">
      <c r="A5064" s="1">
        <v>43893</v>
      </c>
      <c r="B5064" t="s">
        <v>98</v>
      </c>
      <c r="C5064">
        <v>2</v>
      </c>
      <c r="D5064">
        <v>0.9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s="1">
        <v>43893</v>
      </c>
      <c r="B5065" t="s">
        <v>99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s="1">
        <v>43893</v>
      </c>
      <c r="B5066" t="s">
        <v>100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s="1">
        <v>43893</v>
      </c>
      <c r="B5067" t="s">
        <v>101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s="1">
        <v>43893</v>
      </c>
      <c r="B5068" t="s">
        <v>102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s="1">
        <v>43893</v>
      </c>
      <c r="B5069" t="s">
        <v>103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 x14ac:dyDescent="0.25">
      <c r="A5070" s="1">
        <v>43893</v>
      </c>
      <c r="B5070" t="s">
        <v>104</v>
      </c>
      <c r="C5070">
        <v>0</v>
      </c>
      <c r="D5070">
        <v>0</v>
      </c>
      <c r="E5070">
        <v>3</v>
      </c>
      <c r="F5070">
        <v>11.1</v>
      </c>
      <c r="G5070">
        <v>0</v>
      </c>
      <c r="H5070">
        <v>0</v>
      </c>
    </row>
    <row r="5071" spans="1:8" x14ac:dyDescent="0.25">
      <c r="A5071" s="1">
        <v>43893</v>
      </c>
      <c r="B5071" t="s">
        <v>105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s="1">
        <v>43893</v>
      </c>
      <c r="B5072" t="s">
        <v>106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s="1">
        <v>43893</v>
      </c>
      <c r="B5073" t="s">
        <v>107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s="1">
        <v>43893</v>
      </c>
      <c r="B5074" t="s">
        <v>108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s="1">
        <v>43893</v>
      </c>
      <c r="B5075" t="s">
        <v>109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s="1">
        <v>43893</v>
      </c>
      <c r="B5076" t="s">
        <v>110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s="1">
        <v>43893</v>
      </c>
      <c r="B5077" t="s">
        <v>111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s="1">
        <v>43893</v>
      </c>
      <c r="B5078" t="s">
        <v>112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s="1">
        <v>43893</v>
      </c>
      <c r="B5079" t="s">
        <v>113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s="1">
        <v>43893</v>
      </c>
      <c r="B5080" t="s">
        <v>114</v>
      </c>
      <c r="C5080">
        <v>2</v>
      </c>
      <c r="D5080">
        <v>3.4</v>
      </c>
      <c r="E5080">
        <v>0</v>
      </c>
      <c r="F5080">
        <v>0</v>
      </c>
      <c r="G5080">
        <v>0</v>
      </c>
      <c r="H5080">
        <v>0</v>
      </c>
    </row>
    <row r="5081" spans="1:8" x14ac:dyDescent="0.25">
      <c r="A5081" s="1">
        <v>43893</v>
      </c>
      <c r="B5081" t="s">
        <v>115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 x14ac:dyDescent="0.25">
      <c r="A5082" s="1">
        <v>43893</v>
      </c>
      <c r="B5082" t="s">
        <v>116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s="1">
        <v>43893</v>
      </c>
      <c r="B5083" t="s">
        <v>117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s="1">
        <v>43893</v>
      </c>
      <c r="B5084" t="s">
        <v>118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s="1">
        <v>43893</v>
      </c>
      <c r="B5085" t="s">
        <v>119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 x14ac:dyDescent="0.25">
      <c r="A5086" s="1">
        <v>43893</v>
      </c>
      <c r="B5086" t="s">
        <v>120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 x14ac:dyDescent="0.25">
      <c r="A5087" s="1">
        <v>43893</v>
      </c>
      <c r="B5087" t="s">
        <v>121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 x14ac:dyDescent="0.25">
      <c r="A5088" s="1">
        <v>43893</v>
      </c>
      <c r="B5088" t="s">
        <v>122</v>
      </c>
      <c r="C5088">
        <v>2</v>
      </c>
      <c r="D5088">
        <v>1.2</v>
      </c>
      <c r="E5088">
        <v>0</v>
      </c>
      <c r="F5088">
        <v>0</v>
      </c>
      <c r="G5088">
        <v>0</v>
      </c>
      <c r="H5088">
        <v>0</v>
      </c>
    </row>
    <row r="5089" spans="1:8" x14ac:dyDescent="0.25">
      <c r="A5089" s="1">
        <v>43893</v>
      </c>
      <c r="B5089" t="s">
        <v>123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s="1">
        <v>43893</v>
      </c>
      <c r="B5090" t="s">
        <v>124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s="1">
        <v>43893</v>
      </c>
      <c r="B5091" t="s">
        <v>125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s="1">
        <v>43893</v>
      </c>
      <c r="B5092" t="s">
        <v>126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s="1">
        <v>43893</v>
      </c>
      <c r="B5093" t="s">
        <v>127</v>
      </c>
      <c r="C5093">
        <v>4</v>
      </c>
      <c r="D5093">
        <v>21.9</v>
      </c>
      <c r="E5093">
        <v>0</v>
      </c>
      <c r="F5093">
        <v>0</v>
      </c>
      <c r="G5093">
        <v>0</v>
      </c>
      <c r="H5093">
        <v>0</v>
      </c>
    </row>
    <row r="5094" spans="1:8" x14ac:dyDescent="0.25">
      <c r="A5094" s="1">
        <v>43893</v>
      </c>
      <c r="B5094" t="s">
        <v>128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 x14ac:dyDescent="0.25">
      <c r="A5095" s="1">
        <v>43893</v>
      </c>
      <c r="B5095" t="s">
        <v>129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 x14ac:dyDescent="0.25">
      <c r="A5096" s="1">
        <v>43893</v>
      </c>
      <c r="B5096" t="s">
        <v>130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 x14ac:dyDescent="0.25">
      <c r="A5097" s="1">
        <v>43893</v>
      </c>
      <c r="B5097" t="s">
        <v>131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 x14ac:dyDescent="0.25">
      <c r="A5098" s="1">
        <v>43893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s="1">
        <v>43893</v>
      </c>
      <c r="B5099" t="s">
        <v>133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 x14ac:dyDescent="0.25">
      <c r="A5100" s="1">
        <v>43893</v>
      </c>
      <c r="B5100" t="s">
        <v>134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</row>
    <row r="5101" spans="1:8" x14ac:dyDescent="0.25">
      <c r="A5101" s="1">
        <v>43893</v>
      </c>
      <c r="B5101" t="s">
        <v>135</v>
      </c>
      <c r="C5101">
        <v>0</v>
      </c>
      <c r="D5101">
        <v>0</v>
      </c>
      <c r="E5101">
        <v>1</v>
      </c>
      <c r="F5101">
        <v>1.1000000000000001</v>
      </c>
      <c r="G5101">
        <v>0</v>
      </c>
      <c r="H5101">
        <v>0</v>
      </c>
    </row>
    <row r="5102" spans="1:8" x14ac:dyDescent="0.25">
      <c r="A5102" s="1">
        <v>43893</v>
      </c>
      <c r="B5102" t="s">
        <v>136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 x14ac:dyDescent="0.25">
      <c r="A5103" s="1">
        <v>43893</v>
      </c>
      <c r="B5103" t="s">
        <v>137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 x14ac:dyDescent="0.25">
      <c r="A5104" s="1">
        <v>43893</v>
      </c>
      <c r="B5104" t="s">
        <v>138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s="1">
        <v>43893</v>
      </c>
      <c r="B5105" t="s">
        <v>139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s="1">
        <v>43893</v>
      </c>
      <c r="B5106" t="s">
        <v>140</v>
      </c>
      <c r="C5106">
        <v>6</v>
      </c>
      <c r="D5106">
        <v>6.5</v>
      </c>
      <c r="E5106">
        <v>0</v>
      </c>
      <c r="F5106">
        <v>0</v>
      </c>
      <c r="G5106">
        <v>0</v>
      </c>
      <c r="H5106">
        <v>0</v>
      </c>
    </row>
    <row r="5107" spans="1:8" x14ac:dyDescent="0.25">
      <c r="A5107" s="1">
        <v>43893</v>
      </c>
      <c r="B5107" t="s">
        <v>141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s="1">
        <v>43893</v>
      </c>
      <c r="B5108" t="s">
        <v>142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s="1">
        <v>43893</v>
      </c>
      <c r="B5109" t="s">
        <v>143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 x14ac:dyDescent="0.25">
      <c r="A5110" s="1">
        <v>43893</v>
      </c>
      <c r="B5110" t="s">
        <v>144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s="1">
        <v>43893</v>
      </c>
      <c r="B5111" t="s">
        <v>145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 x14ac:dyDescent="0.25">
      <c r="A5112" s="1">
        <v>43893</v>
      </c>
      <c r="B5112" t="s">
        <v>146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 x14ac:dyDescent="0.25">
      <c r="A5113" s="1">
        <v>43893</v>
      </c>
      <c r="B5113" t="s">
        <v>147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 x14ac:dyDescent="0.25">
      <c r="A5114" s="1">
        <v>43893</v>
      </c>
      <c r="B5114" t="s">
        <v>148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s="1">
        <v>43893</v>
      </c>
      <c r="B5115" t="s">
        <v>149</v>
      </c>
      <c r="C5115">
        <v>1</v>
      </c>
      <c r="D5115">
        <v>1.1000000000000001</v>
      </c>
      <c r="E5115">
        <v>1</v>
      </c>
      <c r="F5115">
        <v>1.1000000000000001</v>
      </c>
      <c r="G5115">
        <v>0</v>
      </c>
      <c r="H5115">
        <v>0</v>
      </c>
    </row>
    <row r="5116" spans="1:8" x14ac:dyDescent="0.25">
      <c r="A5116" s="1">
        <v>43893</v>
      </c>
      <c r="B5116" t="s">
        <v>150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 x14ac:dyDescent="0.25">
      <c r="A5117" s="1">
        <v>43893</v>
      </c>
      <c r="B5117" t="s">
        <v>151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 x14ac:dyDescent="0.25">
      <c r="A5118" s="1">
        <v>43893</v>
      </c>
      <c r="B5118" t="s">
        <v>152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 x14ac:dyDescent="0.25">
      <c r="A5119" s="1">
        <v>43893</v>
      </c>
      <c r="B5119" t="s">
        <v>153</v>
      </c>
      <c r="C5119">
        <v>0</v>
      </c>
      <c r="D5119">
        <v>0</v>
      </c>
      <c r="E5119">
        <v>1</v>
      </c>
      <c r="F5119">
        <v>1.4</v>
      </c>
      <c r="G5119">
        <v>0</v>
      </c>
      <c r="H5119">
        <v>0</v>
      </c>
    </row>
    <row r="5120" spans="1:8" x14ac:dyDescent="0.25">
      <c r="A5120" s="1">
        <v>43893</v>
      </c>
      <c r="B5120" t="s">
        <v>154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 x14ac:dyDescent="0.25">
      <c r="A5121" s="1">
        <v>43893</v>
      </c>
      <c r="B5121" t="s">
        <v>155</v>
      </c>
      <c r="C5121">
        <v>9</v>
      </c>
      <c r="D5121">
        <v>17.899999999999999</v>
      </c>
      <c r="E5121">
        <v>0</v>
      </c>
      <c r="F5121">
        <v>0</v>
      </c>
      <c r="G5121">
        <v>0</v>
      </c>
      <c r="H5121">
        <v>0</v>
      </c>
    </row>
    <row r="5122" spans="1:8" x14ac:dyDescent="0.25">
      <c r="A5122" s="1">
        <v>43893</v>
      </c>
      <c r="B5122" t="s">
        <v>156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 x14ac:dyDescent="0.25">
      <c r="A5123" s="1">
        <v>43893</v>
      </c>
      <c r="B5123" t="s">
        <v>157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 x14ac:dyDescent="0.25">
      <c r="A5124" s="1">
        <v>43893</v>
      </c>
      <c r="B5124" t="s">
        <v>158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s="1">
        <v>43893</v>
      </c>
      <c r="B5125" t="s">
        <v>159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 x14ac:dyDescent="0.25">
      <c r="A5126" s="1">
        <v>43893</v>
      </c>
      <c r="B5126" t="s">
        <v>160</v>
      </c>
      <c r="C5126">
        <v>0</v>
      </c>
      <c r="D5126">
        <v>0</v>
      </c>
      <c r="E5126">
        <v>1</v>
      </c>
      <c r="F5126">
        <v>1.8</v>
      </c>
      <c r="G5126">
        <v>0</v>
      </c>
      <c r="H5126">
        <v>0</v>
      </c>
    </row>
    <row r="5127" spans="1:8" x14ac:dyDescent="0.25">
      <c r="A5127" s="1">
        <v>43893</v>
      </c>
      <c r="B5127" t="s">
        <v>161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 x14ac:dyDescent="0.25">
      <c r="A5128" s="1">
        <v>43893</v>
      </c>
      <c r="B5128" t="s">
        <v>162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s="1">
        <v>43893</v>
      </c>
      <c r="B5129" t="s">
        <v>163</v>
      </c>
      <c r="C5129">
        <v>0</v>
      </c>
      <c r="D5129">
        <v>0</v>
      </c>
      <c r="E5129">
        <v>1</v>
      </c>
      <c r="F5129">
        <v>2.2000000000000002</v>
      </c>
      <c r="G5129">
        <v>0</v>
      </c>
      <c r="H5129">
        <v>0</v>
      </c>
    </row>
    <row r="5130" spans="1:8" x14ac:dyDescent="0.25">
      <c r="A5130" s="1">
        <v>43893</v>
      </c>
      <c r="B5130" t="s">
        <v>164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s="1">
        <v>43893</v>
      </c>
      <c r="B5131" t="s">
        <v>165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s="1">
        <v>43893</v>
      </c>
      <c r="B5132" t="s">
        <v>166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s="1">
        <v>43893</v>
      </c>
      <c r="B5133" t="s">
        <v>167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s="1">
        <v>43893</v>
      </c>
      <c r="B5134" t="s">
        <v>168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s="1">
        <v>43893</v>
      </c>
      <c r="B5135" t="s">
        <v>169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 x14ac:dyDescent="0.25">
      <c r="A5136" s="1">
        <v>43893</v>
      </c>
      <c r="B5136" t="s">
        <v>170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s="1">
        <v>43893</v>
      </c>
      <c r="B5137" t="s">
        <v>171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s="1">
        <v>43893</v>
      </c>
      <c r="B5138" t="s">
        <v>172</v>
      </c>
      <c r="C5138">
        <v>1</v>
      </c>
      <c r="D5138">
        <v>1.6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s="1">
        <v>43893</v>
      </c>
      <c r="B5139" t="s">
        <v>173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s="1">
        <v>43893</v>
      </c>
      <c r="B5140" t="s">
        <v>174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s="1">
        <v>43893</v>
      </c>
      <c r="B5141" t="s">
        <v>175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s="1">
        <v>43893</v>
      </c>
      <c r="B5142" t="s">
        <v>176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s="1">
        <v>43893</v>
      </c>
      <c r="B5143" t="s">
        <v>177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s="1">
        <v>43893</v>
      </c>
      <c r="B5144" t="s">
        <v>178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s="1">
        <v>43893</v>
      </c>
      <c r="B5145" t="s">
        <v>179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s="1">
        <v>43893</v>
      </c>
      <c r="B5146" t="s">
        <v>180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 x14ac:dyDescent="0.25">
      <c r="A5147" s="1">
        <v>43893</v>
      </c>
      <c r="B5147" t="s">
        <v>181</v>
      </c>
      <c r="C5147">
        <v>0</v>
      </c>
      <c r="D5147">
        <v>0</v>
      </c>
      <c r="E5147">
        <v>1</v>
      </c>
      <c r="F5147">
        <v>2.1</v>
      </c>
      <c r="G5147">
        <v>0</v>
      </c>
      <c r="H5147">
        <v>0</v>
      </c>
    </row>
    <row r="5148" spans="1:8" x14ac:dyDescent="0.25">
      <c r="A5148" s="1">
        <v>43893</v>
      </c>
      <c r="B5148" t="s">
        <v>182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s="1">
        <v>43893</v>
      </c>
      <c r="B5149" t="s">
        <v>183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s="1">
        <v>43893</v>
      </c>
      <c r="B5150" t="s">
        <v>184</v>
      </c>
      <c r="C5150">
        <v>4</v>
      </c>
      <c r="D5150">
        <v>17.100000000000001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s="1">
        <v>43893</v>
      </c>
      <c r="B5151" t="s">
        <v>185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s="1">
        <v>43893</v>
      </c>
      <c r="B5152" t="s">
        <v>186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s="1">
        <v>43893</v>
      </c>
      <c r="B5153" t="s">
        <v>187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s="1">
        <v>43893</v>
      </c>
      <c r="B5154" t="s">
        <v>188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</row>
    <row r="5155" spans="1:8" x14ac:dyDescent="0.25">
      <c r="A5155" s="1">
        <v>43893</v>
      </c>
      <c r="B5155" t="s">
        <v>189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s="1">
        <v>43893</v>
      </c>
      <c r="B5156" t="s">
        <v>190</v>
      </c>
      <c r="C5156">
        <v>0</v>
      </c>
      <c r="D5156">
        <v>0</v>
      </c>
      <c r="E5156">
        <v>1</v>
      </c>
      <c r="F5156">
        <v>3</v>
      </c>
      <c r="G5156">
        <v>0</v>
      </c>
      <c r="H5156">
        <v>0</v>
      </c>
    </row>
    <row r="5157" spans="1:8" x14ac:dyDescent="0.25">
      <c r="A5157" s="1">
        <v>43893</v>
      </c>
      <c r="B5157" t="s">
        <v>191</v>
      </c>
      <c r="C5157">
        <v>1</v>
      </c>
      <c r="D5157">
        <v>0.8</v>
      </c>
      <c r="E5157">
        <v>1</v>
      </c>
      <c r="F5157">
        <v>0.8</v>
      </c>
      <c r="G5157">
        <v>0</v>
      </c>
      <c r="H5157">
        <v>0</v>
      </c>
    </row>
    <row r="5158" spans="1:8" x14ac:dyDescent="0.25">
      <c r="A5158" s="1">
        <v>43893</v>
      </c>
      <c r="B5158" t="s">
        <v>192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s="1">
        <v>43893</v>
      </c>
      <c r="B5159" t="s">
        <v>193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s="1">
        <v>43893</v>
      </c>
      <c r="B5160" t="s">
        <v>194</v>
      </c>
      <c r="C5160">
        <v>1</v>
      </c>
      <c r="D5160">
        <v>1.2</v>
      </c>
      <c r="E5160">
        <v>0</v>
      </c>
      <c r="F5160">
        <v>0</v>
      </c>
      <c r="G5160">
        <v>0</v>
      </c>
      <c r="H5160">
        <v>0</v>
      </c>
    </row>
    <row r="5161" spans="1:8" x14ac:dyDescent="0.25">
      <c r="A5161" s="1">
        <v>43893</v>
      </c>
      <c r="B5161" t="s">
        <v>195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 x14ac:dyDescent="0.25">
      <c r="A5162" s="1">
        <v>43893</v>
      </c>
      <c r="B5162" t="s">
        <v>196</v>
      </c>
      <c r="C5162">
        <v>0</v>
      </c>
      <c r="D5162">
        <v>0</v>
      </c>
      <c r="E5162">
        <v>1</v>
      </c>
      <c r="F5162">
        <v>2</v>
      </c>
      <c r="G5162">
        <v>0</v>
      </c>
      <c r="H5162">
        <v>0</v>
      </c>
    </row>
    <row r="5163" spans="1:8" x14ac:dyDescent="0.25">
      <c r="A5163" s="1">
        <v>43893</v>
      </c>
      <c r="B5163" t="s">
        <v>197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s="1">
        <v>43893</v>
      </c>
      <c r="B5164" t="s">
        <v>198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s="1">
        <v>43893</v>
      </c>
      <c r="B5165" t="s">
        <v>199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s="1">
        <v>43893</v>
      </c>
      <c r="B5166" t="s">
        <v>200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s="1">
        <v>43893</v>
      </c>
      <c r="B5167" t="s">
        <v>201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 x14ac:dyDescent="0.25">
      <c r="A5168" s="1">
        <v>43893</v>
      </c>
      <c r="B5168" t="s">
        <v>202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s="1">
        <v>43893</v>
      </c>
      <c r="B5169" t="s">
        <v>203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 x14ac:dyDescent="0.25">
      <c r="A5170" s="1">
        <v>43893</v>
      </c>
      <c r="B5170" t="s">
        <v>204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 x14ac:dyDescent="0.25">
      <c r="A5171" s="1">
        <v>43893</v>
      </c>
      <c r="B5171" t="s">
        <v>205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s="1">
        <v>43893</v>
      </c>
      <c r="B5172" t="s">
        <v>206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s="1">
        <v>43893</v>
      </c>
      <c r="B5173" t="s">
        <v>207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 x14ac:dyDescent="0.25">
      <c r="A5174" s="1">
        <v>43893</v>
      </c>
      <c r="B5174" t="s">
        <v>208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s="1">
        <v>43893</v>
      </c>
      <c r="B5175" t="s">
        <v>209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 x14ac:dyDescent="0.25">
      <c r="A5176" s="1">
        <v>43893</v>
      </c>
      <c r="B5176" t="s">
        <v>210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 x14ac:dyDescent="0.25">
      <c r="A5177" s="1">
        <v>43893</v>
      </c>
      <c r="B5177" t="s">
        <v>211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 x14ac:dyDescent="0.25">
      <c r="A5178" s="1">
        <v>43893</v>
      </c>
      <c r="B5178" t="s">
        <v>212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 x14ac:dyDescent="0.25">
      <c r="A5179" s="1">
        <v>43893</v>
      </c>
      <c r="B5179" t="s">
        <v>361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s="1">
        <v>43893</v>
      </c>
      <c r="B5180" t="s">
        <v>213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 x14ac:dyDescent="0.25">
      <c r="A5181" s="1">
        <v>43893</v>
      </c>
      <c r="B5181" t="s">
        <v>214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s="1">
        <v>43893</v>
      </c>
      <c r="B5182" t="s">
        <v>215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 x14ac:dyDescent="0.25">
      <c r="A5183" s="1">
        <v>43893</v>
      </c>
      <c r="B5183" t="s">
        <v>216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s="1">
        <v>43893</v>
      </c>
      <c r="B5184" t="s">
        <v>217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s="1">
        <v>43893</v>
      </c>
      <c r="B5185" t="s">
        <v>218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s="1">
        <v>43893</v>
      </c>
      <c r="B5186" t="s">
        <v>219</v>
      </c>
      <c r="C5186">
        <v>1</v>
      </c>
      <c r="D5186">
        <v>4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s="1">
        <v>43893</v>
      </c>
      <c r="B5187" t="s">
        <v>220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s="1">
        <v>43893</v>
      </c>
      <c r="B5188" t="s">
        <v>221</v>
      </c>
      <c r="C5188">
        <v>1</v>
      </c>
      <c r="D5188">
        <v>3.8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s="1">
        <v>43893</v>
      </c>
      <c r="B5189" t="s">
        <v>222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 x14ac:dyDescent="0.25">
      <c r="A5190" s="1">
        <v>43893</v>
      </c>
      <c r="B5190" t="s">
        <v>223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s="1">
        <v>43893</v>
      </c>
      <c r="B5191" t="s">
        <v>224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 x14ac:dyDescent="0.25">
      <c r="A5192" s="1">
        <v>43893</v>
      </c>
      <c r="B5192" t="s">
        <v>225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 x14ac:dyDescent="0.25">
      <c r="A5193" s="1">
        <v>43893</v>
      </c>
      <c r="B5193" t="s">
        <v>226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 x14ac:dyDescent="0.25">
      <c r="A5194" s="1">
        <v>43893</v>
      </c>
      <c r="B5194" t="s">
        <v>227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s="1">
        <v>43893</v>
      </c>
      <c r="B5195" t="s">
        <v>228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 x14ac:dyDescent="0.25">
      <c r="A5196" s="1">
        <v>43893</v>
      </c>
      <c r="B5196" t="s">
        <v>229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s="1">
        <v>43893</v>
      </c>
      <c r="B5197" t="s">
        <v>230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s="1">
        <v>43893</v>
      </c>
      <c r="B5198" t="s">
        <v>231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s="1">
        <v>43893</v>
      </c>
      <c r="B5199" t="s">
        <v>232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 x14ac:dyDescent="0.25">
      <c r="A5200" s="1">
        <v>43893</v>
      </c>
      <c r="B5200" t="s">
        <v>233</v>
      </c>
      <c r="C5200">
        <v>1</v>
      </c>
      <c r="D5200">
        <v>1.1000000000000001</v>
      </c>
      <c r="E5200">
        <v>0</v>
      </c>
      <c r="F5200">
        <v>0</v>
      </c>
      <c r="G5200">
        <v>0</v>
      </c>
      <c r="H5200">
        <v>0</v>
      </c>
    </row>
    <row r="5201" spans="1:8" x14ac:dyDescent="0.25">
      <c r="A5201" s="1">
        <v>43893</v>
      </c>
      <c r="B5201" t="s">
        <v>234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 x14ac:dyDescent="0.25">
      <c r="A5202" s="1">
        <v>43893</v>
      </c>
      <c r="B5202" t="s">
        <v>235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s="1">
        <v>43893</v>
      </c>
      <c r="B5203" t="s">
        <v>236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 x14ac:dyDescent="0.25">
      <c r="A5204" s="1">
        <v>43893</v>
      </c>
      <c r="B5204" t="s">
        <v>237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 x14ac:dyDescent="0.25">
      <c r="A5205" s="1">
        <v>43893</v>
      </c>
      <c r="B5205" t="s">
        <v>238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 x14ac:dyDescent="0.25">
      <c r="A5206" s="1">
        <v>43893</v>
      </c>
      <c r="B5206" t="s">
        <v>239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s="1">
        <v>43893</v>
      </c>
      <c r="B5207" t="s">
        <v>240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 x14ac:dyDescent="0.25">
      <c r="A5208" s="1">
        <v>43893</v>
      </c>
      <c r="B5208" t="s">
        <v>241</v>
      </c>
      <c r="C5208">
        <v>1</v>
      </c>
      <c r="D5208">
        <v>1.8</v>
      </c>
      <c r="E5208">
        <v>0</v>
      </c>
      <c r="F5208">
        <v>0</v>
      </c>
      <c r="G5208">
        <v>0</v>
      </c>
      <c r="H5208">
        <v>0</v>
      </c>
    </row>
    <row r="5209" spans="1:8" x14ac:dyDescent="0.25">
      <c r="A5209" s="1">
        <v>43893</v>
      </c>
      <c r="B5209" t="s">
        <v>242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 x14ac:dyDescent="0.25">
      <c r="A5210" s="1">
        <v>43893</v>
      </c>
      <c r="B5210" t="s">
        <v>243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 x14ac:dyDescent="0.25">
      <c r="A5211" s="1">
        <v>43893</v>
      </c>
      <c r="B5211" t="s">
        <v>244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 x14ac:dyDescent="0.25">
      <c r="A5212" s="1">
        <v>43893</v>
      </c>
      <c r="B5212" t="s">
        <v>245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 x14ac:dyDescent="0.25">
      <c r="A5213" s="1">
        <v>43893</v>
      </c>
      <c r="B5213" t="s">
        <v>246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 x14ac:dyDescent="0.25">
      <c r="A5214" s="1">
        <v>43893</v>
      </c>
      <c r="B5214" t="s">
        <v>247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s="1">
        <v>43893</v>
      </c>
      <c r="B5215" t="s">
        <v>248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s="1">
        <v>43893</v>
      </c>
      <c r="B5216" t="s">
        <v>249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s="1">
        <v>43893</v>
      </c>
      <c r="B5217" t="s">
        <v>250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s="1">
        <v>43893</v>
      </c>
      <c r="B5218" t="s">
        <v>251</v>
      </c>
      <c r="C5218">
        <v>1</v>
      </c>
      <c r="D5218">
        <v>2.2000000000000002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s="1">
        <v>43893</v>
      </c>
      <c r="B5219" t="s">
        <v>252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s="1">
        <v>43893</v>
      </c>
      <c r="B5220" t="s">
        <v>253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s="1">
        <v>43893</v>
      </c>
      <c r="B5221" t="s">
        <v>254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s="1">
        <v>43893</v>
      </c>
      <c r="B5222" t="s">
        <v>255</v>
      </c>
      <c r="C5222">
        <v>0</v>
      </c>
      <c r="D5222">
        <v>0</v>
      </c>
      <c r="E5222">
        <v>1</v>
      </c>
      <c r="F5222">
        <v>1.7</v>
      </c>
      <c r="G5222">
        <v>0</v>
      </c>
      <c r="H5222">
        <v>0</v>
      </c>
    </row>
    <row r="5223" spans="1:8" x14ac:dyDescent="0.25">
      <c r="A5223" s="1">
        <v>43893</v>
      </c>
      <c r="B5223" t="s">
        <v>256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 x14ac:dyDescent="0.25">
      <c r="A5224" s="1">
        <v>43893</v>
      </c>
      <c r="B5224" t="s">
        <v>257</v>
      </c>
      <c r="C5224">
        <v>6</v>
      </c>
      <c r="D5224">
        <v>0.9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s="1">
        <v>43893</v>
      </c>
      <c r="B5225" t="s">
        <v>258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s="1">
        <v>43893</v>
      </c>
      <c r="B5226" t="s">
        <v>259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s="1">
        <v>43893</v>
      </c>
      <c r="B5227" t="s">
        <v>260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 x14ac:dyDescent="0.25">
      <c r="A5228" s="1">
        <v>43893</v>
      </c>
      <c r="B5228" t="s">
        <v>261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s="1">
        <v>43893</v>
      </c>
      <c r="B5229" t="s">
        <v>262</v>
      </c>
      <c r="C5229">
        <v>0</v>
      </c>
      <c r="D5229">
        <v>0</v>
      </c>
      <c r="E5229">
        <v>1</v>
      </c>
      <c r="F5229">
        <v>1.3</v>
      </c>
      <c r="G5229">
        <v>0</v>
      </c>
      <c r="H5229">
        <v>0</v>
      </c>
    </row>
    <row r="5230" spans="1:8" x14ac:dyDescent="0.25">
      <c r="A5230" s="1">
        <v>43893</v>
      </c>
      <c r="B5230" t="s">
        <v>263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s="1">
        <v>43893</v>
      </c>
      <c r="B5231" t="s">
        <v>264</v>
      </c>
      <c r="C5231">
        <v>0</v>
      </c>
      <c r="D5231">
        <v>0</v>
      </c>
      <c r="E5231">
        <v>1</v>
      </c>
      <c r="F5231">
        <v>3</v>
      </c>
      <c r="G5231">
        <v>0</v>
      </c>
      <c r="H5231">
        <v>0</v>
      </c>
    </row>
    <row r="5232" spans="1:8" x14ac:dyDescent="0.25">
      <c r="A5232" s="1">
        <v>43893</v>
      </c>
      <c r="B5232" t="s">
        <v>265</v>
      </c>
      <c r="C5232">
        <v>0</v>
      </c>
      <c r="D5232">
        <v>0</v>
      </c>
      <c r="E5232">
        <v>1</v>
      </c>
      <c r="F5232">
        <v>0.2</v>
      </c>
      <c r="G5232">
        <v>0</v>
      </c>
      <c r="H5232">
        <v>0</v>
      </c>
    </row>
    <row r="5233" spans="1:8" x14ac:dyDescent="0.25">
      <c r="A5233" s="1">
        <v>43893</v>
      </c>
      <c r="B5233" t="s">
        <v>266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 x14ac:dyDescent="0.25">
      <c r="A5234" s="1">
        <v>43893</v>
      </c>
      <c r="B5234" t="s">
        <v>267</v>
      </c>
      <c r="C5234">
        <v>2</v>
      </c>
      <c r="D5234">
        <v>18.899999999999999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s="1">
        <v>43893</v>
      </c>
      <c r="B5235" t="s">
        <v>268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1">
        <v>43893</v>
      </c>
      <c r="B5236" t="s">
        <v>269</v>
      </c>
      <c r="C5236">
        <v>4</v>
      </c>
      <c r="D5236">
        <v>13.7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s="1">
        <v>43893</v>
      </c>
      <c r="B5237" t="s">
        <v>270</v>
      </c>
      <c r="C5237">
        <v>2</v>
      </c>
      <c r="D5237">
        <v>2.2000000000000002</v>
      </c>
      <c r="E5237">
        <v>1</v>
      </c>
      <c r="F5237">
        <v>1.1000000000000001</v>
      </c>
      <c r="G5237">
        <v>0</v>
      </c>
      <c r="H5237">
        <v>0</v>
      </c>
    </row>
    <row r="5238" spans="1:8" x14ac:dyDescent="0.25">
      <c r="A5238" s="1">
        <v>43893</v>
      </c>
      <c r="B5238" t="s">
        <v>271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 x14ac:dyDescent="0.25">
      <c r="A5239" s="1">
        <v>43893</v>
      </c>
      <c r="B5239" t="s">
        <v>272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 x14ac:dyDescent="0.25">
      <c r="A5240" s="1">
        <v>43893</v>
      </c>
      <c r="B5240" t="s">
        <v>273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s="1">
        <v>43893</v>
      </c>
      <c r="B5241" t="s">
        <v>274</v>
      </c>
      <c r="C5241">
        <v>7</v>
      </c>
      <c r="D5241">
        <v>15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s="1">
        <v>43893</v>
      </c>
      <c r="B5242" t="s">
        <v>275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s="1">
        <v>43893</v>
      </c>
      <c r="B5243" t="s">
        <v>276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 x14ac:dyDescent="0.25">
      <c r="A5244" s="1">
        <v>43893</v>
      </c>
      <c r="B5244" t="s">
        <v>277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s="1">
        <v>43893</v>
      </c>
      <c r="B5245" t="s">
        <v>278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 x14ac:dyDescent="0.25">
      <c r="A5246" s="1">
        <v>43893</v>
      </c>
      <c r="B5246" t="s">
        <v>279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 x14ac:dyDescent="0.25">
      <c r="A5247" s="1">
        <v>43893</v>
      </c>
      <c r="B5247" t="s">
        <v>280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s="1">
        <v>43893</v>
      </c>
      <c r="B5248" t="s">
        <v>281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s="1">
        <v>43893</v>
      </c>
      <c r="B5249" t="s">
        <v>282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s="1">
        <v>43893</v>
      </c>
      <c r="B5250" t="s">
        <v>283</v>
      </c>
      <c r="C5250">
        <v>3</v>
      </c>
      <c r="D5250">
        <v>4.5999999999999996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s="1">
        <v>43893</v>
      </c>
      <c r="B5251" t="s">
        <v>362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 x14ac:dyDescent="0.25">
      <c r="A5252" s="1">
        <v>43893</v>
      </c>
      <c r="B5252" t="s">
        <v>284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s="1">
        <v>43893</v>
      </c>
      <c r="B5253" t="s">
        <v>285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 x14ac:dyDescent="0.25">
      <c r="A5254" s="1">
        <v>43893</v>
      </c>
      <c r="B5254" t="s">
        <v>286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 x14ac:dyDescent="0.25">
      <c r="A5255" s="1">
        <v>43893</v>
      </c>
      <c r="B5255" t="s">
        <v>287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 x14ac:dyDescent="0.25">
      <c r="A5256" s="1">
        <v>43893</v>
      </c>
      <c r="B5256" t="s">
        <v>288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s="1">
        <v>43893</v>
      </c>
      <c r="B5257" t="s">
        <v>289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 x14ac:dyDescent="0.25">
      <c r="A5258" s="1">
        <v>43893</v>
      </c>
      <c r="B5258" t="s">
        <v>290</v>
      </c>
      <c r="C5258">
        <v>5</v>
      </c>
      <c r="D5258">
        <v>2.2999999999999998</v>
      </c>
      <c r="E5258">
        <v>2</v>
      </c>
      <c r="F5258">
        <v>0.9</v>
      </c>
      <c r="G5258">
        <v>0</v>
      </c>
      <c r="H5258">
        <v>0</v>
      </c>
    </row>
    <row r="5259" spans="1:8" x14ac:dyDescent="0.25">
      <c r="A5259" s="1">
        <v>43893</v>
      </c>
      <c r="B5259" t="s">
        <v>291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s="1">
        <v>43893</v>
      </c>
      <c r="B5260" t="s">
        <v>292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 x14ac:dyDescent="0.25">
      <c r="A5261" s="1">
        <v>43893</v>
      </c>
      <c r="B5261" t="s">
        <v>293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 x14ac:dyDescent="0.25">
      <c r="A5262" s="1">
        <v>43893</v>
      </c>
      <c r="B5262" t="s">
        <v>294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s="1">
        <v>43893</v>
      </c>
      <c r="B5263" t="s">
        <v>295</v>
      </c>
      <c r="C5263">
        <v>2</v>
      </c>
      <c r="D5263">
        <v>4.7</v>
      </c>
      <c r="E5263">
        <v>1</v>
      </c>
      <c r="F5263">
        <v>2.4</v>
      </c>
      <c r="G5263">
        <v>0</v>
      </c>
      <c r="H5263">
        <v>0</v>
      </c>
    </row>
    <row r="5264" spans="1:8" x14ac:dyDescent="0.25">
      <c r="A5264" s="1">
        <v>43893</v>
      </c>
      <c r="B5264" t="s">
        <v>296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 x14ac:dyDescent="0.25">
      <c r="A5265" s="1">
        <v>43893</v>
      </c>
      <c r="B5265" t="s">
        <v>297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s="1">
        <v>43893</v>
      </c>
      <c r="B5266" t="s">
        <v>298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s="1">
        <v>43893</v>
      </c>
      <c r="B5267" t="s">
        <v>299</v>
      </c>
      <c r="C5267">
        <v>7</v>
      </c>
      <c r="D5267">
        <v>2</v>
      </c>
      <c r="E5267">
        <v>2</v>
      </c>
      <c r="F5267">
        <v>0.6</v>
      </c>
      <c r="G5267">
        <v>0</v>
      </c>
      <c r="H5267">
        <v>0</v>
      </c>
    </row>
    <row r="5268" spans="1:8" x14ac:dyDescent="0.25">
      <c r="A5268" s="1">
        <v>43893</v>
      </c>
      <c r="B5268" t="s">
        <v>300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s="1">
        <v>43893</v>
      </c>
      <c r="B5269" t="s">
        <v>301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 x14ac:dyDescent="0.25">
      <c r="A5270" s="1">
        <v>43893</v>
      </c>
      <c r="B5270" t="s">
        <v>302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 x14ac:dyDescent="0.25">
      <c r="A5271" s="1">
        <v>43893</v>
      </c>
      <c r="B5271" t="s">
        <v>303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 x14ac:dyDescent="0.25">
      <c r="A5272" s="1">
        <v>43893</v>
      </c>
      <c r="B5272" t="s">
        <v>304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s="1">
        <v>43893</v>
      </c>
      <c r="B5273" t="s">
        <v>305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s="1">
        <v>43893</v>
      </c>
      <c r="B5274" t="s">
        <v>306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 x14ac:dyDescent="0.25">
      <c r="A5275" s="1">
        <v>43893</v>
      </c>
      <c r="B5275" t="s">
        <v>307</v>
      </c>
      <c r="C5275">
        <v>0</v>
      </c>
      <c r="D5275">
        <v>0</v>
      </c>
      <c r="E5275">
        <v>1</v>
      </c>
      <c r="F5275">
        <v>2.2000000000000002</v>
      </c>
      <c r="G5275">
        <v>0</v>
      </c>
      <c r="H5275">
        <v>0</v>
      </c>
    </row>
    <row r="5276" spans="1:8" x14ac:dyDescent="0.25">
      <c r="A5276" s="1">
        <v>43893</v>
      </c>
      <c r="B5276" t="s">
        <v>308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 x14ac:dyDescent="0.25">
      <c r="A5277" s="1">
        <v>43893</v>
      </c>
      <c r="B5277" t="s">
        <v>309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 x14ac:dyDescent="0.25">
      <c r="A5278" s="1">
        <v>43893</v>
      </c>
      <c r="B5278" t="s">
        <v>310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 x14ac:dyDescent="0.25">
      <c r="A5279" s="1">
        <v>43893</v>
      </c>
      <c r="B5279" t="s">
        <v>311</v>
      </c>
      <c r="C5279">
        <v>0</v>
      </c>
      <c r="D5279">
        <v>0</v>
      </c>
      <c r="E5279">
        <v>1</v>
      </c>
      <c r="F5279">
        <v>1.8</v>
      </c>
      <c r="G5279">
        <v>0</v>
      </c>
      <c r="H5279">
        <v>0</v>
      </c>
    </row>
    <row r="5280" spans="1:8" x14ac:dyDescent="0.25">
      <c r="A5280" s="1">
        <v>43893</v>
      </c>
      <c r="B5280" t="s">
        <v>312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 x14ac:dyDescent="0.25">
      <c r="A5281" s="1">
        <v>43893</v>
      </c>
      <c r="B5281" t="s">
        <v>313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 x14ac:dyDescent="0.25">
      <c r="A5282" s="1">
        <v>43893</v>
      </c>
      <c r="B5282" t="s">
        <v>314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 x14ac:dyDescent="0.25">
      <c r="A5283" s="1">
        <v>43893</v>
      </c>
      <c r="B5283" t="s">
        <v>315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 x14ac:dyDescent="0.25">
      <c r="A5284" s="1">
        <v>43893</v>
      </c>
      <c r="B5284" t="s">
        <v>316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 x14ac:dyDescent="0.25">
      <c r="A5285" s="1">
        <v>43893</v>
      </c>
      <c r="B5285" t="s">
        <v>317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 x14ac:dyDescent="0.25">
      <c r="A5286" s="1">
        <v>43893</v>
      </c>
      <c r="B5286" t="s">
        <v>318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 x14ac:dyDescent="0.25">
      <c r="A5287" s="1">
        <v>43893</v>
      </c>
      <c r="B5287" t="s">
        <v>319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s="1">
        <v>43893</v>
      </c>
      <c r="B5288" t="s">
        <v>320</v>
      </c>
      <c r="C5288">
        <v>1</v>
      </c>
      <c r="D5288">
        <v>5.7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s="1">
        <v>43893</v>
      </c>
      <c r="B5289" t="s">
        <v>321</v>
      </c>
      <c r="C5289">
        <v>3</v>
      </c>
      <c r="D5289">
        <v>6.2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s="1">
        <v>43893</v>
      </c>
      <c r="B5290" t="s">
        <v>322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s="1">
        <v>43893</v>
      </c>
      <c r="B5291" t="s">
        <v>323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s="1">
        <v>43893</v>
      </c>
      <c r="B5292" t="s">
        <v>324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s="1">
        <v>43893</v>
      </c>
      <c r="B5293" t="s">
        <v>325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 x14ac:dyDescent="0.25">
      <c r="A5294" s="1">
        <v>43893</v>
      </c>
      <c r="B5294" t="s">
        <v>326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s="1">
        <v>43893</v>
      </c>
      <c r="B5295" t="s">
        <v>327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s="1">
        <v>43893</v>
      </c>
      <c r="B5296" t="s">
        <v>328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s="1">
        <v>43893</v>
      </c>
      <c r="B5297" t="s">
        <v>329</v>
      </c>
      <c r="C5297">
        <v>1</v>
      </c>
      <c r="D5297">
        <v>5.2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s="1">
        <v>43893</v>
      </c>
      <c r="B5298" t="s">
        <v>330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s="1">
        <v>43893</v>
      </c>
      <c r="B5299" t="s">
        <v>331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s="1">
        <v>43893</v>
      </c>
      <c r="B5300" t="s">
        <v>332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s="1">
        <v>43893</v>
      </c>
      <c r="B5301" t="s">
        <v>333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s="1">
        <v>43893</v>
      </c>
      <c r="B5302" t="s">
        <v>334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s="1">
        <v>43893</v>
      </c>
      <c r="B5303" t="s">
        <v>335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s="1">
        <v>43893</v>
      </c>
      <c r="B5304" t="s">
        <v>336</v>
      </c>
      <c r="C5304">
        <v>1</v>
      </c>
      <c r="D5304">
        <v>6.8</v>
      </c>
      <c r="E5304">
        <v>0</v>
      </c>
      <c r="F5304">
        <v>0</v>
      </c>
      <c r="G5304">
        <v>0</v>
      </c>
      <c r="H5304">
        <v>0</v>
      </c>
    </row>
    <row r="5305" spans="1:8" x14ac:dyDescent="0.25">
      <c r="A5305" s="1">
        <v>43893</v>
      </c>
      <c r="B5305" t="s">
        <v>337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s="1">
        <v>43893</v>
      </c>
      <c r="B5306" t="s">
        <v>338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s="1">
        <v>43893</v>
      </c>
      <c r="B5307" t="s">
        <v>339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s="1">
        <v>43893</v>
      </c>
      <c r="B5308" t="s">
        <v>340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s="1">
        <v>43893</v>
      </c>
      <c r="B5309" t="s">
        <v>341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s="1">
        <v>43893</v>
      </c>
      <c r="B5310" t="s">
        <v>342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 x14ac:dyDescent="0.25">
      <c r="A5311" s="1">
        <v>43893</v>
      </c>
      <c r="B5311" t="s">
        <v>343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s="1">
        <v>43893</v>
      </c>
      <c r="B5312" t="s">
        <v>344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 x14ac:dyDescent="0.25">
      <c r="A5313" s="1">
        <v>43893</v>
      </c>
      <c r="B5313" t="s">
        <v>345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s="1">
        <v>43893</v>
      </c>
      <c r="B5314" t="s">
        <v>346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s="1">
        <v>43893</v>
      </c>
      <c r="B5315" t="s">
        <v>347</v>
      </c>
      <c r="C5315">
        <v>1</v>
      </c>
      <c r="D5315">
        <v>3.5</v>
      </c>
      <c r="E5315">
        <v>2</v>
      </c>
      <c r="F5315">
        <v>6.9</v>
      </c>
      <c r="G5315">
        <v>0</v>
      </c>
      <c r="H5315">
        <v>0</v>
      </c>
    </row>
    <row r="5316" spans="1:8" x14ac:dyDescent="0.25">
      <c r="A5316" s="1">
        <v>43893</v>
      </c>
      <c r="B5316" t="s">
        <v>348</v>
      </c>
      <c r="C5316">
        <v>0</v>
      </c>
      <c r="D5316">
        <v>0</v>
      </c>
      <c r="E5316">
        <v>1</v>
      </c>
      <c r="F5316">
        <v>5.8</v>
      </c>
      <c r="G5316">
        <v>0</v>
      </c>
      <c r="H5316">
        <v>0</v>
      </c>
    </row>
    <row r="5317" spans="1:8" x14ac:dyDescent="0.25">
      <c r="A5317" s="1">
        <v>43893</v>
      </c>
      <c r="B5317" t="s">
        <v>349</v>
      </c>
      <c r="C5317">
        <v>1</v>
      </c>
      <c r="D5317">
        <v>4.4000000000000004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s="1">
        <v>43893</v>
      </c>
      <c r="B5318" t="s">
        <v>350</v>
      </c>
      <c r="C5318">
        <v>1</v>
      </c>
      <c r="D5318">
        <v>1.5</v>
      </c>
      <c r="E5318">
        <v>1</v>
      </c>
      <c r="F5318">
        <v>1.5</v>
      </c>
      <c r="G5318">
        <v>0</v>
      </c>
      <c r="H5318">
        <v>0</v>
      </c>
    </row>
    <row r="5319" spans="1:8" x14ac:dyDescent="0.25">
      <c r="A5319" s="1">
        <v>43893</v>
      </c>
      <c r="B5319" t="s">
        <v>351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 x14ac:dyDescent="0.25">
      <c r="A5320" s="1">
        <v>43893</v>
      </c>
      <c r="B5320" t="s">
        <v>352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 x14ac:dyDescent="0.25">
      <c r="A5321" s="1">
        <v>43893</v>
      </c>
      <c r="B5321" t="s">
        <v>353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s="1">
        <v>43893</v>
      </c>
      <c r="B5322" t="s">
        <v>354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s="1">
        <v>43893</v>
      </c>
      <c r="B5323" t="s">
        <v>355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s="1">
        <v>43893</v>
      </c>
      <c r="B5324" t="s">
        <v>356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s="1">
        <v>43893</v>
      </c>
      <c r="B5325" t="s">
        <v>357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 x14ac:dyDescent="0.25">
      <c r="A5326" s="1">
        <v>43893</v>
      </c>
      <c r="B5326" t="s">
        <v>358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s="1">
        <v>43893</v>
      </c>
      <c r="B5327" t="s">
        <v>359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ABB2C-C5BD-4568-9551-335FABA15FD5}">
  <dimension ref="A1:Q4972"/>
  <sheetViews>
    <sheetView topLeftCell="C1" workbookViewId="0">
      <selection activeCell="N15" sqref="N15"/>
    </sheetView>
  </sheetViews>
  <sheetFormatPr defaultRowHeight="15" x14ac:dyDescent="0.25"/>
  <cols>
    <col min="1" max="1" width="16.7109375" customWidth="1"/>
    <col min="2" max="2" width="24.28515625" customWidth="1"/>
    <col min="3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68789</v>
      </c>
      <c r="M2">
        <f t="shared" si="0"/>
        <v>124348.7999999999</v>
      </c>
      <c r="N2">
        <f t="shared" si="0"/>
        <v>11365</v>
      </c>
      <c r="O2">
        <f t="shared" si="0"/>
        <v>24173.699999999997</v>
      </c>
      <c r="P2">
        <f t="shared" si="0"/>
        <v>6128</v>
      </c>
      <c r="Q2">
        <f t="shared" si="0"/>
        <v>12504.69999999999</v>
      </c>
    </row>
    <row r="3" spans="1:17" x14ac:dyDescent="0.25">
      <c r="A3" s="1">
        <v>44075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SUMIF($B3:$B4972,$K3,$C3:$C4972)</f>
        <v>15</v>
      </c>
      <c r="M3">
        <f>SUMIF($B3:$B4972,$K3,$D3:$D4972)</f>
        <v>59</v>
      </c>
      <c r="N3">
        <f>SUMIF($B3:$B4972,$K3,$E3:$E4972)</f>
        <v>1</v>
      </c>
      <c r="O3">
        <f>SUMIF($B3:$B4972,$K3,$F3:$F4972)</f>
        <v>3.9</v>
      </c>
      <c r="P3">
        <f>SUMIF($B3:$B4972,$K3,$G3:$G4972)</f>
        <v>0</v>
      </c>
      <c r="Q3">
        <f>SUMIF($B3:$B4972,$K3,$H3:$H4972)</f>
        <v>0</v>
      </c>
    </row>
    <row r="4" spans="1:17" x14ac:dyDescent="0.25">
      <c r="A4" s="1">
        <v>44075</v>
      </c>
      <c r="B4" t="s">
        <v>8</v>
      </c>
      <c r="C4">
        <v>7</v>
      </c>
      <c r="D4">
        <v>22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1">SUMIF($B4:$B4973,$K4,$C4:$C4973)</f>
        <v>60</v>
      </c>
      <c r="M4">
        <f t="shared" ref="M4:M67" si="2">SUMIF($B4:$B4973,$K4,$D4:$D4973)</f>
        <v>188.29999999999998</v>
      </c>
      <c r="N4">
        <f t="shared" ref="N4:N67" si="3">SUMIF($B4:$B4973,$K4,$E4:$E4973)</f>
        <v>9</v>
      </c>
      <c r="O4">
        <f t="shared" ref="O4:O67" si="4">SUMIF($B4:$B4973,$K4,$F4:$F4973)</f>
        <v>28.299999999999997</v>
      </c>
      <c r="P4">
        <f t="shared" ref="P4:P67" si="5">SUMIF($B4:$B4973,$K4,$G4:$G4973)</f>
        <v>4</v>
      </c>
      <c r="Q4">
        <f t="shared" ref="Q4:Q67" si="6">SUMIF($B4:$B4973,$K4,$H4:$H4973)</f>
        <v>12.5</v>
      </c>
    </row>
    <row r="5" spans="1:17" x14ac:dyDescent="0.25">
      <c r="A5" s="1">
        <v>44075</v>
      </c>
      <c r="B5" t="s">
        <v>9</v>
      </c>
      <c r="C5">
        <v>15</v>
      </c>
      <c r="D5">
        <v>55.3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77</v>
      </c>
      <c r="M5">
        <f t="shared" si="2"/>
        <v>284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25.900000000000002</v>
      </c>
    </row>
    <row r="6" spans="1:17" x14ac:dyDescent="0.25">
      <c r="A6" s="1">
        <v>44075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17</v>
      </c>
      <c r="M6">
        <f t="shared" si="2"/>
        <v>61.2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44075</v>
      </c>
      <c r="B7" t="s">
        <v>11</v>
      </c>
      <c r="C7">
        <v>4</v>
      </c>
      <c r="D7">
        <v>19.8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56</v>
      </c>
      <c r="M7">
        <f t="shared" si="2"/>
        <v>277.60000000000002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44075</v>
      </c>
      <c r="B8" t="s">
        <v>12</v>
      </c>
      <c r="C8">
        <v>11</v>
      </c>
      <c r="D8">
        <v>43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143</v>
      </c>
      <c r="M8">
        <f t="shared" si="2"/>
        <v>558.70000000000005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31.2</v>
      </c>
    </row>
    <row r="9" spans="1:17" x14ac:dyDescent="0.25">
      <c r="A9" s="1">
        <v>44075</v>
      </c>
      <c r="B9" t="s">
        <v>13</v>
      </c>
      <c r="C9">
        <v>22</v>
      </c>
      <c r="D9">
        <v>20.100000000000001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si="1"/>
        <v>303</v>
      </c>
      <c r="M9">
        <f t="shared" si="2"/>
        <v>276.79999999999995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28.300000000000004</v>
      </c>
    </row>
    <row r="10" spans="1:17" x14ac:dyDescent="0.25">
      <c r="A10" s="1">
        <v>44075</v>
      </c>
      <c r="B10" t="s">
        <v>14</v>
      </c>
      <c r="C10">
        <v>12</v>
      </c>
      <c r="D10">
        <v>16.399999999999999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110</v>
      </c>
      <c r="M10">
        <f t="shared" si="2"/>
        <v>150.39999999999998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12.299999999999999</v>
      </c>
    </row>
    <row r="11" spans="1:17" x14ac:dyDescent="0.25">
      <c r="A11" s="1">
        <v>44075</v>
      </c>
      <c r="B11" t="s">
        <v>15</v>
      </c>
      <c r="C11">
        <v>108</v>
      </c>
      <c r="D11">
        <v>51</v>
      </c>
      <c r="E11">
        <v>1</v>
      </c>
      <c r="F11">
        <v>0.5</v>
      </c>
      <c r="G11">
        <v>0</v>
      </c>
      <c r="H11">
        <v>0</v>
      </c>
      <c r="K11" t="s">
        <v>15</v>
      </c>
      <c r="L11">
        <f t="shared" si="1"/>
        <v>712</v>
      </c>
      <c r="M11">
        <f t="shared" si="2"/>
        <v>335.99999999999994</v>
      </c>
      <c r="N11">
        <f t="shared" si="3"/>
        <v>129</v>
      </c>
      <c r="O11">
        <f t="shared" si="4"/>
        <v>60.899999999999991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44075</v>
      </c>
      <c r="B12" t="s">
        <v>16</v>
      </c>
      <c r="C12">
        <v>26</v>
      </c>
      <c r="D12">
        <v>23.2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287</v>
      </c>
      <c r="M12">
        <f t="shared" si="2"/>
        <v>256.5</v>
      </c>
      <c r="N12">
        <f t="shared" si="3"/>
        <v>61</v>
      </c>
      <c r="O12">
        <f t="shared" si="4"/>
        <v>54.600000000000009</v>
      </c>
      <c r="P12">
        <f t="shared" si="5"/>
        <v>25</v>
      </c>
      <c r="Q12">
        <f t="shared" si="6"/>
        <v>22.3</v>
      </c>
    </row>
    <row r="13" spans="1:17" x14ac:dyDescent="0.25">
      <c r="A13" s="1">
        <v>44075</v>
      </c>
      <c r="B13" t="s">
        <v>17</v>
      </c>
      <c r="C13">
        <v>3</v>
      </c>
      <c r="D13">
        <v>29.4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66</v>
      </c>
      <c r="M13">
        <f t="shared" si="2"/>
        <v>646.79999999999995</v>
      </c>
      <c r="N13">
        <f t="shared" si="3"/>
        <v>17</v>
      </c>
      <c r="O13">
        <f t="shared" si="4"/>
        <v>166.60000000000002</v>
      </c>
      <c r="P13">
        <f t="shared" si="5"/>
        <v>5</v>
      </c>
      <c r="Q13">
        <f t="shared" si="6"/>
        <v>49</v>
      </c>
    </row>
    <row r="14" spans="1:17" x14ac:dyDescent="0.25">
      <c r="A14" s="1">
        <v>44075</v>
      </c>
      <c r="B14" t="s">
        <v>18</v>
      </c>
      <c r="C14">
        <v>14</v>
      </c>
      <c r="D14">
        <v>25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1"/>
        <v>172</v>
      </c>
      <c r="M14">
        <f t="shared" si="2"/>
        <v>307.3</v>
      </c>
      <c r="N14">
        <f t="shared" si="3"/>
        <v>30</v>
      </c>
      <c r="O14">
        <f t="shared" si="4"/>
        <v>53.600000000000009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44075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44075</v>
      </c>
      <c r="B16" t="s">
        <v>20</v>
      </c>
      <c r="C16">
        <v>37</v>
      </c>
      <c r="D16">
        <v>23.5</v>
      </c>
      <c r="E16">
        <v>0</v>
      </c>
      <c r="F16">
        <v>0</v>
      </c>
      <c r="G16">
        <v>1</v>
      </c>
      <c r="H16">
        <v>0.6</v>
      </c>
      <c r="K16" t="s">
        <v>20</v>
      </c>
      <c r="L16">
        <f t="shared" si="1"/>
        <v>357</v>
      </c>
      <c r="M16">
        <f t="shared" si="2"/>
        <v>226.9</v>
      </c>
      <c r="N16">
        <f t="shared" si="3"/>
        <v>60</v>
      </c>
      <c r="O16">
        <f t="shared" si="4"/>
        <v>38.1</v>
      </c>
      <c r="P16">
        <f t="shared" si="5"/>
        <v>24</v>
      </c>
      <c r="Q16">
        <f t="shared" si="6"/>
        <v>15.200000000000001</v>
      </c>
    </row>
    <row r="17" spans="1:17" x14ac:dyDescent="0.25">
      <c r="A17" s="1">
        <v>44075</v>
      </c>
      <c r="B17" t="s">
        <v>21</v>
      </c>
      <c r="C17">
        <v>53</v>
      </c>
      <c r="D17">
        <v>57.8</v>
      </c>
      <c r="E17">
        <v>1</v>
      </c>
      <c r="F17">
        <v>1.1000000000000001</v>
      </c>
      <c r="G17">
        <v>0</v>
      </c>
      <c r="H17">
        <v>0</v>
      </c>
      <c r="K17" t="s">
        <v>21</v>
      </c>
      <c r="L17">
        <f t="shared" si="1"/>
        <v>473</v>
      </c>
      <c r="M17">
        <f t="shared" si="2"/>
        <v>516</v>
      </c>
      <c r="N17">
        <f t="shared" si="3"/>
        <v>59</v>
      </c>
      <c r="O17">
        <f t="shared" si="4"/>
        <v>64.3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44075</v>
      </c>
      <c r="B18" t="s">
        <v>22</v>
      </c>
      <c r="C18">
        <v>1116</v>
      </c>
      <c r="D18">
        <v>127.9</v>
      </c>
      <c r="E18">
        <v>12</v>
      </c>
      <c r="F18">
        <v>1.4</v>
      </c>
      <c r="G18">
        <v>2</v>
      </c>
      <c r="H18">
        <v>0.2</v>
      </c>
      <c r="K18" t="s">
        <v>22</v>
      </c>
      <c r="L18">
        <f t="shared" si="1"/>
        <v>5970</v>
      </c>
      <c r="M18">
        <f t="shared" si="2"/>
        <v>683.89999999999986</v>
      </c>
      <c r="N18">
        <f t="shared" si="3"/>
        <v>634</v>
      </c>
      <c r="O18">
        <f t="shared" si="4"/>
        <v>72.699999999999989</v>
      </c>
      <c r="P18">
        <f t="shared" si="5"/>
        <v>290</v>
      </c>
      <c r="Q18">
        <f t="shared" si="6"/>
        <v>33.1</v>
      </c>
    </row>
    <row r="19" spans="1:17" x14ac:dyDescent="0.25">
      <c r="A19" s="1">
        <v>44075</v>
      </c>
      <c r="B19" t="s">
        <v>23</v>
      </c>
      <c r="C19">
        <v>11</v>
      </c>
      <c r="D19">
        <v>6.7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502</v>
      </c>
      <c r="M19">
        <f t="shared" si="2"/>
        <v>306.39999999999998</v>
      </c>
      <c r="N19">
        <f t="shared" si="3"/>
        <v>90</v>
      </c>
      <c r="O19">
        <f t="shared" si="4"/>
        <v>54.899999999999991</v>
      </c>
      <c r="P19">
        <f t="shared" si="5"/>
        <v>50</v>
      </c>
      <c r="Q19">
        <f t="shared" si="6"/>
        <v>30.599999999999998</v>
      </c>
    </row>
    <row r="20" spans="1:17" x14ac:dyDescent="0.25">
      <c r="A20" s="1">
        <v>44075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6</v>
      </c>
      <c r="M20">
        <f t="shared" si="2"/>
        <v>51.6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44075</v>
      </c>
      <c r="B21" t="s">
        <v>25</v>
      </c>
      <c r="C21">
        <v>60</v>
      </c>
      <c r="D21">
        <v>37.200000000000003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535</v>
      </c>
      <c r="M21">
        <f t="shared" si="2"/>
        <v>331.6</v>
      </c>
      <c r="N21">
        <f t="shared" si="3"/>
        <v>67</v>
      </c>
      <c r="O21">
        <f t="shared" si="4"/>
        <v>41.5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44075</v>
      </c>
      <c r="B22" t="s">
        <v>26</v>
      </c>
      <c r="C22">
        <v>7</v>
      </c>
      <c r="D22">
        <v>10.199999999999999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59</v>
      </c>
      <c r="M22">
        <f t="shared" si="2"/>
        <v>86.1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44075</v>
      </c>
      <c r="B23" t="s">
        <v>27</v>
      </c>
      <c r="C23">
        <v>2</v>
      </c>
      <c r="D23">
        <v>12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82</v>
      </c>
      <c r="M23">
        <f t="shared" si="2"/>
        <v>490.5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44075</v>
      </c>
      <c r="B24" t="s">
        <v>28</v>
      </c>
      <c r="C24">
        <v>6</v>
      </c>
      <c r="D24">
        <v>87.5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33</v>
      </c>
      <c r="M24">
        <f t="shared" si="2"/>
        <v>481.3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44075</v>
      </c>
      <c r="B25" t="s">
        <v>29</v>
      </c>
      <c r="C25">
        <v>6</v>
      </c>
      <c r="D25">
        <v>24.1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73</v>
      </c>
      <c r="M25">
        <f t="shared" si="2"/>
        <v>293.60000000000002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44075</v>
      </c>
      <c r="B26" t="s">
        <v>30</v>
      </c>
      <c r="C26">
        <v>19</v>
      </c>
      <c r="D26">
        <v>39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214</v>
      </c>
      <c r="M26">
        <f t="shared" si="2"/>
        <v>439.29999999999995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44075</v>
      </c>
      <c r="B27" t="s">
        <v>31</v>
      </c>
      <c r="C27">
        <v>13</v>
      </c>
      <c r="D27">
        <v>22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172</v>
      </c>
      <c r="M27">
        <f t="shared" si="2"/>
        <v>291.2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44075</v>
      </c>
      <c r="B28" t="s">
        <v>32</v>
      </c>
      <c r="C28">
        <v>4</v>
      </c>
      <c r="D28">
        <v>25.2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48</v>
      </c>
      <c r="M28">
        <f t="shared" si="2"/>
        <v>302.5</v>
      </c>
      <c r="N28">
        <f t="shared" si="3"/>
        <v>16</v>
      </c>
      <c r="O28">
        <f t="shared" si="4"/>
        <v>100.79999999999998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44075</v>
      </c>
      <c r="B29" t="s">
        <v>33</v>
      </c>
      <c r="C29">
        <v>5</v>
      </c>
      <c r="D29">
        <v>13.9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1"/>
        <v>179</v>
      </c>
      <c r="M29">
        <f t="shared" si="2"/>
        <v>498.10000000000008</v>
      </c>
      <c r="N29">
        <f t="shared" si="3"/>
        <v>52</v>
      </c>
      <c r="O29">
        <f t="shared" si="4"/>
        <v>144.9</v>
      </c>
      <c r="P29">
        <f t="shared" si="5"/>
        <v>23</v>
      </c>
      <c r="Q29">
        <f t="shared" si="6"/>
        <v>64</v>
      </c>
    </row>
    <row r="30" spans="1:17" x14ac:dyDescent="0.25">
      <c r="A30" s="1">
        <v>44075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28</v>
      </c>
      <c r="M30">
        <f t="shared" si="2"/>
        <v>279.5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44075</v>
      </c>
      <c r="B31" t="s">
        <v>35</v>
      </c>
      <c r="C31">
        <v>2</v>
      </c>
      <c r="D31">
        <v>14.8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49</v>
      </c>
      <c r="M31">
        <f t="shared" si="2"/>
        <v>363.5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59.400000000000006</v>
      </c>
    </row>
    <row r="32" spans="1:17" x14ac:dyDescent="0.25">
      <c r="A32" s="1">
        <v>44075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189</v>
      </c>
      <c r="M32">
        <f t="shared" si="2"/>
        <v>540.29999999999995</v>
      </c>
      <c r="N32">
        <f t="shared" si="3"/>
        <v>28</v>
      </c>
      <c r="O32">
        <f t="shared" si="4"/>
        <v>80.099999999999994</v>
      </c>
      <c r="P32">
        <f t="shared" si="5"/>
        <v>16</v>
      </c>
      <c r="Q32">
        <f t="shared" si="6"/>
        <v>45.8</v>
      </c>
    </row>
    <row r="33" spans="1:17" x14ac:dyDescent="0.25">
      <c r="A33" s="1">
        <v>44075</v>
      </c>
      <c r="B33" t="s">
        <v>37</v>
      </c>
      <c r="C33">
        <v>7</v>
      </c>
      <c r="D33">
        <v>37.6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69</v>
      </c>
      <c r="M33">
        <f t="shared" si="2"/>
        <v>370.4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44075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26</v>
      </c>
      <c r="M34">
        <f t="shared" si="2"/>
        <v>198.49999999999997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44075</v>
      </c>
      <c r="B35" t="s">
        <v>39</v>
      </c>
      <c r="C35">
        <v>5</v>
      </c>
      <c r="D35">
        <v>16.8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108</v>
      </c>
      <c r="M35">
        <f t="shared" si="2"/>
        <v>362.09999999999991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44075</v>
      </c>
      <c r="B36" t="s">
        <v>40</v>
      </c>
      <c r="C36">
        <v>22</v>
      </c>
      <c r="D36">
        <v>32.6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387</v>
      </c>
      <c r="M36">
        <f t="shared" si="2"/>
        <v>573.4</v>
      </c>
      <c r="N36">
        <f t="shared" si="3"/>
        <v>22</v>
      </c>
      <c r="O36">
        <f t="shared" si="4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44075</v>
      </c>
      <c r="B37" t="s">
        <v>41</v>
      </c>
      <c r="C37">
        <v>3</v>
      </c>
      <c r="D37">
        <v>6.9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100</v>
      </c>
      <c r="M37">
        <f t="shared" si="2"/>
        <v>228.50000000000003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44075</v>
      </c>
      <c r="B38" t="s">
        <v>42</v>
      </c>
      <c r="C38">
        <v>13</v>
      </c>
      <c r="D38">
        <v>41.6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303</v>
      </c>
      <c r="M38">
        <f t="shared" si="2"/>
        <v>969.90000000000009</v>
      </c>
      <c r="N38">
        <f t="shared" si="3"/>
        <v>86</v>
      </c>
      <c r="O38">
        <f t="shared" si="4"/>
        <v>275.29999999999995</v>
      </c>
      <c r="P38">
        <f t="shared" si="5"/>
        <v>64</v>
      </c>
      <c r="Q38">
        <f t="shared" si="6"/>
        <v>204.79999999999998</v>
      </c>
    </row>
    <row r="39" spans="1:17" x14ac:dyDescent="0.25">
      <c r="A39" s="1">
        <v>44075</v>
      </c>
      <c r="B39" t="s">
        <v>43</v>
      </c>
      <c r="C39">
        <v>11</v>
      </c>
      <c r="D39">
        <v>36.700000000000003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105</v>
      </c>
      <c r="M39">
        <f t="shared" si="2"/>
        <v>349.90000000000003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44075</v>
      </c>
      <c r="B40" t="s">
        <v>44</v>
      </c>
      <c r="C40">
        <v>9</v>
      </c>
      <c r="D40">
        <v>34.799999999999997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92</v>
      </c>
      <c r="M40">
        <f t="shared" si="2"/>
        <v>355.59999999999997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44075</v>
      </c>
      <c r="B41" t="s">
        <v>45</v>
      </c>
      <c r="C41">
        <v>13</v>
      </c>
      <c r="D41">
        <v>31.2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1"/>
        <v>104</v>
      </c>
      <c r="M41">
        <f t="shared" si="2"/>
        <v>249.69999999999996</v>
      </c>
      <c r="N41">
        <f t="shared" si="3"/>
        <v>13</v>
      </c>
      <c r="O41">
        <f t="shared" si="4"/>
        <v>31.199999999999996</v>
      </c>
      <c r="P41">
        <f t="shared" si="5"/>
        <v>10</v>
      </c>
      <c r="Q41">
        <f t="shared" si="6"/>
        <v>24</v>
      </c>
    </row>
    <row r="42" spans="1:17" x14ac:dyDescent="0.25">
      <c r="A42" s="1">
        <v>44075</v>
      </c>
      <c r="B42" t="s">
        <v>46</v>
      </c>
      <c r="C42">
        <v>5</v>
      </c>
      <c r="D42">
        <v>24.5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95</v>
      </c>
      <c r="M42">
        <f t="shared" si="2"/>
        <v>465.7</v>
      </c>
      <c r="N42">
        <f t="shared" si="3"/>
        <v>21</v>
      </c>
      <c r="O42">
        <f t="shared" si="4"/>
        <v>102.9</v>
      </c>
      <c r="P42">
        <f t="shared" si="5"/>
        <v>8</v>
      </c>
      <c r="Q42">
        <f t="shared" si="6"/>
        <v>39.200000000000003</v>
      </c>
    </row>
    <row r="43" spans="1:17" x14ac:dyDescent="0.25">
      <c r="A43" s="1">
        <v>44075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46</v>
      </c>
      <c r="M43">
        <f t="shared" si="2"/>
        <v>398.7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44075</v>
      </c>
      <c r="B44" t="s">
        <v>48</v>
      </c>
      <c r="C44">
        <v>10</v>
      </c>
      <c r="D44">
        <v>42.4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77</v>
      </c>
      <c r="M44">
        <f t="shared" si="2"/>
        <v>326.7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21.1</v>
      </c>
    </row>
    <row r="45" spans="1:17" x14ac:dyDescent="0.25">
      <c r="A45" s="1">
        <v>44075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114</v>
      </c>
      <c r="M45">
        <f t="shared" si="2"/>
        <v>326.8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44075</v>
      </c>
      <c r="B46" t="s">
        <v>50</v>
      </c>
      <c r="C46">
        <v>1</v>
      </c>
      <c r="D46">
        <v>9.3000000000000007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1"/>
        <v>90</v>
      </c>
      <c r="M46">
        <f t="shared" si="2"/>
        <v>834.6</v>
      </c>
      <c r="N46">
        <f t="shared" si="3"/>
        <v>26</v>
      </c>
      <c r="O46">
        <f t="shared" si="4"/>
        <v>241.10000000000002</v>
      </c>
      <c r="P46">
        <f t="shared" si="5"/>
        <v>20</v>
      </c>
      <c r="Q46">
        <f t="shared" si="6"/>
        <v>185.4</v>
      </c>
    </row>
    <row r="47" spans="1:17" x14ac:dyDescent="0.25">
      <c r="A47" s="1">
        <v>44075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39.1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44075</v>
      </c>
      <c r="B48" t="s">
        <v>52</v>
      </c>
      <c r="C48">
        <v>3</v>
      </c>
      <c r="D48">
        <v>12.9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54</v>
      </c>
      <c r="M48">
        <f t="shared" si="2"/>
        <v>231.70000000000002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44075</v>
      </c>
      <c r="B49" t="s">
        <v>53</v>
      </c>
      <c r="C49">
        <v>3</v>
      </c>
      <c r="D49">
        <v>13.2</v>
      </c>
      <c r="E49">
        <v>0</v>
      </c>
      <c r="F49">
        <v>0</v>
      </c>
      <c r="G49">
        <v>1</v>
      </c>
      <c r="H49">
        <v>4.4000000000000004</v>
      </c>
      <c r="K49" t="s">
        <v>53</v>
      </c>
      <c r="L49">
        <f t="shared" si="1"/>
        <v>32</v>
      </c>
      <c r="M49">
        <f t="shared" si="2"/>
        <v>140.79999999999998</v>
      </c>
      <c r="N49">
        <f t="shared" si="3"/>
        <v>5</v>
      </c>
      <c r="O49">
        <f t="shared" si="4"/>
        <v>22</v>
      </c>
      <c r="P49">
        <f t="shared" si="5"/>
        <v>1</v>
      </c>
      <c r="Q49">
        <f t="shared" si="6"/>
        <v>4.4000000000000004</v>
      </c>
    </row>
    <row r="50" spans="1:17" x14ac:dyDescent="0.25">
      <c r="A50" s="1">
        <v>44075</v>
      </c>
      <c r="B50" t="s">
        <v>54</v>
      </c>
      <c r="C50">
        <v>10</v>
      </c>
      <c r="D50">
        <v>34.1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142</v>
      </c>
      <c r="M50">
        <f t="shared" si="2"/>
        <v>483.49999999999994</v>
      </c>
      <c r="N50">
        <f t="shared" si="3"/>
        <v>18</v>
      </c>
      <c r="O50">
        <f t="shared" si="4"/>
        <v>61.3</v>
      </c>
      <c r="P50">
        <f t="shared" si="5"/>
        <v>26</v>
      </c>
      <c r="Q50">
        <f t="shared" si="6"/>
        <v>88.5</v>
      </c>
    </row>
    <row r="51" spans="1:17" x14ac:dyDescent="0.25">
      <c r="A51" s="1">
        <v>44075</v>
      </c>
      <c r="B51" t="s">
        <v>55</v>
      </c>
      <c r="C51">
        <v>14</v>
      </c>
      <c r="D51">
        <v>45.5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152</v>
      </c>
      <c r="M51">
        <f t="shared" si="2"/>
        <v>493.5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84.300000000000011</v>
      </c>
    </row>
    <row r="52" spans="1:17" x14ac:dyDescent="0.25">
      <c r="A52" s="1">
        <v>44075</v>
      </c>
      <c r="B52" t="s">
        <v>56</v>
      </c>
      <c r="C52">
        <v>87</v>
      </c>
      <c r="D52">
        <v>47.3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879</v>
      </c>
      <c r="M52">
        <f t="shared" si="2"/>
        <v>477.40000000000003</v>
      </c>
      <c r="N52">
        <f t="shared" si="3"/>
        <v>131</v>
      </c>
      <c r="O52">
        <f t="shared" si="4"/>
        <v>70.900000000000006</v>
      </c>
      <c r="P52">
        <f t="shared" si="5"/>
        <v>67</v>
      </c>
      <c r="Q52">
        <f t="shared" si="6"/>
        <v>36.299999999999997</v>
      </c>
    </row>
    <row r="53" spans="1:17" x14ac:dyDescent="0.25">
      <c r="A53" s="1">
        <v>44075</v>
      </c>
      <c r="B53" t="s">
        <v>57</v>
      </c>
      <c r="C53">
        <v>8</v>
      </c>
      <c r="D53">
        <v>46.3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1"/>
        <v>50</v>
      </c>
      <c r="M53">
        <f t="shared" si="2"/>
        <v>289.60000000000002</v>
      </c>
      <c r="N53">
        <f t="shared" si="3"/>
        <v>12</v>
      </c>
      <c r="O53">
        <f t="shared" si="4"/>
        <v>69.5</v>
      </c>
      <c r="P53">
        <f t="shared" si="5"/>
        <v>0</v>
      </c>
      <c r="Q53">
        <f t="shared" si="6"/>
        <v>0</v>
      </c>
    </row>
    <row r="54" spans="1:17" x14ac:dyDescent="0.25">
      <c r="A54" s="1">
        <v>44075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84</v>
      </c>
      <c r="M54">
        <f t="shared" si="2"/>
        <v>232.90000000000003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44075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44</v>
      </c>
      <c r="M55">
        <f t="shared" si="2"/>
        <v>212.2</v>
      </c>
      <c r="N55">
        <f t="shared" si="3"/>
        <v>18</v>
      </c>
      <c r="O55">
        <f t="shared" si="4"/>
        <v>86.7</v>
      </c>
      <c r="P55">
        <f t="shared" si="5"/>
        <v>6</v>
      </c>
      <c r="Q55">
        <f t="shared" si="6"/>
        <v>28.900000000000002</v>
      </c>
    </row>
    <row r="56" spans="1:17" x14ac:dyDescent="0.25">
      <c r="A56" s="1">
        <v>44075</v>
      </c>
      <c r="B56" t="s">
        <v>60</v>
      </c>
      <c r="C56">
        <v>9</v>
      </c>
      <c r="D56">
        <v>32.299999999999997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122</v>
      </c>
      <c r="M56">
        <f t="shared" si="2"/>
        <v>438.4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68.399999999999991</v>
      </c>
    </row>
    <row r="57" spans="1:17" x14ac:dyDescent="0.25">
      <c r="A57" s="1">
        <v>44075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51</v>
      </c>
      <c r="M57">
        <f t="shared" si="2"/>
        <v>335.9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44075</v>
      </c>
      <c r="B58" t="s">
        <v>62</v>
      </c>
      <c r="C58">
        <v>9</v>
      </c>
      <c r="D58">
        <v>41.2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85</v>
      </c>
      <c r="M58">
        <f t="shared" si="2"/>
        <v>388.59999999999997</v>
      </c>
      <c r="N58">
        <f t="shared" si="3"/>
        <v>9</v>
      </c>
      <c r="O58">
        <f t="shared" si="4"/>
        <v>41.1</v>
      </c>
      <c r="P58">
        <f t="shared" si="5"/>
        <v>7</v>
      </c>
      <c r="Q58">
        <f t="shared" si="6"/>
        <v>32</v>
      </c>
    </row>
    <row r="59" spans="1:17" x14ac:dyDescent="0.25">
      <c r="A59" s="1">
        <v>44075</v>
      </c>
      <c r="B59" t="s">
        <v>63</v>
      </c>
      <c r="C59">
        <v>2</v>
      </c>
      <c r="D59">
        <v>7.5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65</v>
      </c>
      <c r="M59">
        <f t="shared" si="2"/>
        <v>243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29.8</v>
      </c>
    </row>
    <row r="60" spans="1:17" x14ac:dyDescent="0.25">
      <c r="A60" s="1">
        <v>44075</v>
      </c>
      <c r="B60" t="s">
        <v>64</v>
      </c>
      <c r="C60">
        <v>29</v>
      </c>
      <c r="D60">
        <v>43.2</v>
      </c>
      <c r="E60">
        <v>0</v>
      </c>
      <c r="F60">
        <v>0</v>
      </c>
      <c r="G60">
        <v>3</v>
      </c>
      <c r="H60">
        <v>4.5</v>
      </c>
      <c r="K60" t="s">
        <v>64</v>
      </c>
      <c r="L60">
        <f t="shared" si="1"/>
        <v>461</v>
      </c>
      <c r="M60">
        <f t="shared" si="2"/>
        <v>686.8</v>
      </c>
      <c r="N60">
        <f t="shared" si="3"/>
        <v>53</v>
      </c>
      <c r="O60">
        <f t="shared" si="4"/>
        <v>79</v>
      </c>
      <c r="P60">
        <f t="shared" si="5"/>
        <v>57</v>
      </c>
      <c r="Q60">
        <f t="shared" si="6"/>
        <v>84.9</v>
      </c>
    </row>
    <row r="61" spans="1:17" x14ac:dyDescent="0.25">
      <c r="A61" s="1">
        <v>44075</v>
      </c>
      <c r="B61" t="s">
        <v>65</v>
      </c>
      <c r="C61">
        <v>3</v>
      </c>
      <c r="D61">
        <v>8.3000000000000007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90</v>
      </c>
      <c r="M61">
        <f t="shared" si="2"/>
        <v>249.99999999999997</v>
      </c>
      <c r="N61">
        <f t="shared" si="3"/>
        <v>15</v>
      </c>
      <c r="O61">
        <f t="shared" si="4"/>
        <v>41.800000000000004</v>
      </c>
      <c r="P61">
        <f t="shared" si="5"/>
        <v>9</v>
      </c>
      <c r="Q61">
        <f t="shared" si="6"/>
        <v>25</v>
      </c>
    </row>
    <row r="62" spans="1:17" x14ac:dyDescent="0.25">
      <c r="A62" s="1">
        <v>44075</v>
      </c>
      <c r="B62" t="s">
        <v>66</v>
      </c>
      <c r="C62">
        <v>2</v>
      </c>
      <c r="D62">
        <v>5.7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63</v>
      </c>
      <c r="M62">
        <f t="shared" si="2"/>
        <v>178.5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44075</v>
      </c>
      <c r="B63" t="s">
        <v>67</v>
      </c>
      <c r="C63">
        <v>4</v>
      </c>
      <c r="D63">
        <v>18.899999999999999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179</v>
      </c>
      <c r="M63">
        <f t="shared" si="2"/>
        <v>846.9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44075</v>
      </c>
      <c r="B64" t="s">
        <v>68</v>
      </c>
      <c r="C64">
        <v>6</v>
      </c>
      <c r="D64">
        <v>23.9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89</v>
      </c>
      <c r="M64">
        <f t="shared" si="2"/>
        <v>354.1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44075</v>
      </c>
      <c r="B65" t="s">
        <v>69</v>
      </c>
      <c r="C65">
        <v>7</v>
      </c>
      <c r="D65">
        <v>24.2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100</v>
      </c>
      <c r="M65">
        <f t="shared" si="2"/>
        <v>345.5</v>
      </c>
      <c r="N65">
        <f t="shared" si="3"/>
        <v>21</v>
      </c>
      <c r="O65">
        <f t="shared" si="4"/>
        <v>72.600000000000009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44075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1"/>
        <v>90</v>
      </c>
      <c r="M66">
        <f t="shared" si="2"/>
        <v>314.89999999999998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44075</v>
      </c>
      <c r="B67" t="s">
        <v>71</v>
      </c>
      <c r="C67">
        <v>1</v>
      </c>
      <c r="D67">
        <v>5.3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1"/>
        <v>13</v>
      </c>
      <c r="M67">
        <f t="shared" si="2"/>
        <v>68.8</v>
      </c>
      <c r="N67">
        <f t="shared" si="3"/>
        <v>2</v>
      </c>
      <c r="O67">
        <f t="shared" si="4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44075</v>
      </c>
      <c r="B68" t="s">
        <v>72</v>
      </c>
      <c r="C68">
        <v>10</v>
      </c>
      <c r="D68">
        <v>23.2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7">SUMIF($B68:$B5037,$K68,$C68:$C5037)</f>
        <v>212</v>
      </c>
      <c r="M68">
        <f t="shared" ref="M68:M131" si="8">SUMIF($B68:$B5037,$K68,$D68:$D5037)</f>
        <v>491.6</v>
      </c>
      <c r="N68">
        <f t="shared" ref="N68:N131" si="9">SUMIF($B68:$B5037,$K68,$E68:$E5037)</f>
        <v>26</v>
      </c>
      <c r="O68">
        <f t="shared" ref="O68:O131" si="10">SUMIF($B68:$B5037,$K68,$F68:$F5037)</f>
        <v>60.199999999999996</v>
      </c>
      <c r="P68">
        <f t="shared" ref="P68:P131" si="11">SUMIF($B68:$B5037,$K68,$G68:$G5037)</f>
        <v>24</v>
      </c>
      <c r="Q68">
        <f t="shared" ref="Q68:Q131" si="12">SUMIF($B68:$B5037,$K68,$H68:$H5037)</f>
        <v>55.499999999999993</v>
      </c>
    </row>
    <row r="69" spans="1:17" x14ac:dyDescent="0.25">
      <c r="A69" s="1">
        <v>44075</v>
      </c>
      <c r="B69" t="s">
        <v>73</v>
      </c>
      <c r="C69">
        <v>1</v>
      </c>
      <c r="D69">
        <v>1.9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81</v>
      </c>
      <c r="M69">
        <f t="shared" si="8"/>
        <v>157.19999999999999</v>
      </c>
      <c r="N69">
        <f t="shared" si="9"/>
        <v>13</v>
      </c>
      <c r="O69">
        <f t="shared" si="10"/>
        <v>25.099999999999998</v>
      </c>
      <c r="P69">
        <f t="shared" si="11"/>
        <v>6</v>
      </c>
      <c r="Q69">
        <f t="shared" si="12"/>
        <v>11.6</v>
      </c>
    </row>
    <row r="70" spans="1:17" x14ac:dyDescent="0.25">
      <c r="A70" s="1">
        <v>44075</v>
      </c>
      <c r="B70" t="s">
        <v>74</v>
      </c>
      <c r="C70">
        <v>20</v>
      </c>
      <c r="D70">
        <v>45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153</v>
      </c>
      <c r="M70">
        <f t="shared" si="8"/>
        <v>343.9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29.099999999999998</v>
      </c>
    </row>
    <row r="71" spans="1:17" x14ac:dyDescent="0.25">
      <c r="A71" s="1">
        <v>44075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44075</v>
      </c>
      <c r="B72" t="s">
        <v>76</v>
      </c>
      <c r="C72">
        <v>59</v>
      </c>
      <c r="D72">
        <v>57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284</v>
      </c>
      <c r="M72">
        <f t="shared" si="8"/>
        <v>274.39999999999998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44075</v>
      </c>
      <c r="B73" t="s">
        <v>77</v>
      </c>
      <c r="C73">
        <v>23</v>
      </c>
      <c r="D73">
        <v>93.2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62</v>
      </c>
      <c r="M73">
        <f t="shared" si="8"/>
        <v>251.39999999999998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44075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53</v>
      </c>
      <c r="M74">
        <f t="shared" si="8"/>
        <v>94.199999999999989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44075</v>
      </c>
      <c r="B75" t="s">
        <v>79</v>
      </c>
      <c r="C75">
        <v>16</v>
      </c>
      <c r="D75">
        <v>49.3</v>
      </c>
      <c r="E75">
        <v>0</v>
      </c>
      <c r="F75">
        <v>0</v>
      </c>
      <c r="G75">
        <v>1</v>
      </c>
      <c r="H75">
        <v>3.1</v>
      </c>
      <c r="K75" t="s">
        <v>79</v>
      </c>
      <c r="L75">
        <f t="shared" si="7"/>
        <v>223</v>
      </c>
      <c r="M75">
        <f t="shared" si="8"/>
        <v>686.6</v>
      </c>
      <c r="N75">
        <f t="shared" si="9"/>
        <v>51</v>
      </c>
      <c r="O75">
        <f t="shared" si="10"/>
        <v>157.1</v>
      </c>
      <c r="P75">
        <f t="shared" si="11"/>
        <v>25</v>
      </c>
      <c r="Q75">
        <f t="shared" si="12"/>
        <v>77.099999999999994</v>
      </c>
    </row>
    <row r="76" spans="1:17" x14ac:dyDescent="0.25">
      <c r="A76" s="1">
        <v>44075</v>
      </c>
      <c r="B76" t="s">
        <v>80</v>
      </c>
      <c r="C76">
        <v>20</v>
      </c>
      <c r="D76">
        <v>19.899999999999999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390</v>
      </c>
      <c r="M76">
        <f t="shared" si="8"/>
        <v>387.40000000000009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44075</v>
      </c>
      <c r="B77" t="s">
        <v>81</v>
      </c>
      <c r="C77">
        <v>26</v>
      </c>
      <c r="D77">
        <v>84.5</v>
      </c>
      <c r="E77">
        <v>0</v>
      </c>
      <c r="F77">
        <v>0</v>
      </c>
      <c r="G77">
        <v>1</v>
      </c>
      <c r="H77">
        <v>3.2</v>
      </c>
      <c r="K77" t="s">
        <v>81</v>
      </c>
      <c r="L77">
        <f t="shared" si="7"/>
        <v>189</v>
      </c>
      <c r="M77">
        <f t="shared" si="8"/>
        <v>613.80000000000007</v>
      </c>
      <c r="N77">
        <f t="shared" si="9"/>
        <v>16</v>
      </c>
      <c r="O77">
        <f t="shared" si="10"/>
        <v>51.8</v>
      </c>
      <c r="P77">
        <f t="shared" si="11"/>
        <v>14</v>
      </c>
      <c r="Q77">
        <f t="shared" si="12"/>
        <v>45.4</v>
      </c>
    </row>
    <row r="78" spans="1:17" x14ac:dyDescent="0.25">
      <c r="A78" s="1">
        <v>44075</v>
      </c>
      <c r="B78" t="s">
        <v>82</v>
      </c>
      <c r="C78">
        <v>5</v>
      </c>
      <c r="D78">
        <v>18.899999999999999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84</v>
      </c>
      <c r="M78">
        <f t="shared" si="8"/>
        <v>317.5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44075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35</v>
      </c>
      <c r="M79">
        <f t="shared" si="8"/>
        <v>316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44075</v>
      </c>
      <c r="B80" t="s">
        <v>84</v>
      </c>
      <c r="C80">
        <v>9</v>
      </c>
      <c r="D80">
        <v>15.5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124</v>
      </c>
      <c r="M80">
        <f t="shared" si="8"/>
        <v>213.7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</v>
      </c>
    </row>
    <row r="81" spans="1:17" x14ac:dyDescent="0.25">
      <c r="A81" s="1">
        <v>44075</v>
      </c>
      <c r="B81" t="s">
        <v>85</v>
      </c>
      <c r="C81">
        <v>6</v>
      </c>
      <c r="D81">
        <v>22.9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98</v>
      </c>
      <c r="M81">
        <f t="shared" si="8"/>
        <v>373.7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</v>
      </c>
    </row>
    <row r="82" spans="1:17" x14ac:dyDescent="0.25">
      <c r="A82" s="1">
        <v>44075</v>
      </c>
      <c r="B82" t="s">
        <v>86</v>
      </c>
      <c r="C82">
        <v>51</v>
      </c>
      <c r="D82">
        <v>42.8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712</v>
      </c>
      <c r="M82">
        <f t="shared" si="8"/>
        <v>596.9</v>
      </c>
      <c r="N82">
        <f t="shared" si="9"/>
        <v>85</v>
      </c>
      <c r="O82">
        <f t="shared" si="10"/>
        <v>71.2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44075</v>
      </c>
      <c r="B83" t="s">
        <v>87</v>
      </c>
      <c r="C83">
        <v>2</v>
      </c>
      <c r="D83">
        <v>10.1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48</v>
      </c>
      <c r="M83">
        <f t="shared" si="8"/>
        <v>243.4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44075</v>
      </c>
      <c r="B84" t="s">
        <v>88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86</v>
      </c>
      <c r="M84">
        <f t="shared" si="8"/>
        <v>315.3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25.6</v>
      </c>
    </row>
    <row r="85" spans="1:17" x14ac:dyDescent="0.25">
      <c r="A85" s="1">
        <v>44075</v>
      </c>
      <c r="B85" t="s">
        <v>89</v>
      </c>
      <c r="C85">
        <v>2</v>
      </c>
      <c r="D85">
        <v>4.8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127</v>
      </c>
      <c r="M85">
        <f t="shared" si="8"/>
        <v>305.5</v>
      </c>
      <c r="N85">
        <f t="shared" si="9"/>
        <v>27</v>
      </c>
      <c r="O85">
        <f t="shared" si="10"/>
        <v>64.899999999999991</v>
      </c>
      <c r="P85">
        <f t="shared" si="11"/>
        <v>12</v>
      </c>
      <c r="Q85">
        <f t="shared" si="12"/>
        <v>28.8</v>
      </c>
    </row>
    <row r="86" spans="1:17" x14ac:dyDescent="0.25">
      <c r="A86" s="1">
        <v>44075</v>
      </c>
      <c r="B86" t="s">
        <v>90</v>
      </c>
      <c r="C86">
        <v>2</v>
      </c>
      <c r="D86">
        <v>10.6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117</v>
      </c>
      <c r="M86">
        <f t="shared" si="8"/>
        <v>618.19999999999993</v>
      </c>
      <c r="N86">
        <f t="shared" si="9"/>
        <v>25</v>
      </c>
      <c r="O86">
        <f t="shared" si="10"/>
        <v>132.1</v>
      </c>
      <c r="P86">
        <f t="shared" si="11"/>
        <v>8</v>
      </c>
      <c r="Q86">
        <f t="shared" si="12"/>
        <v>42.3</v>
      </c>
    </row>
    <row r="87" spans="1:17" x14ac:dyDescent="0.25">
      <c r="A87" s="1">
        <v>44075</v>
      </c>
      <c r="B87" t="s">
        <v>91</v>
      </c>
      <c r="C87">
        <v>4</v>
      </c>
      <c r="D87">
        <v>15.9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58</v>
      </c>
      <c r="M87">
        <f t="shared" si="8"/>
        <v>230.9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44075</v>
      </c>
      <c r="B88" t="s">
        <v>92</v>
      </c>
      <c r="C88">
        <v>2</v>
      </c>
      <c r="D88">
        <v>6.3</v>
      </c>
      <c r="E88">
        <v>0</v>
      </c>
      <c r="F88">
        <v>0</v>
      </c>
      <c r="G88">
        <v>1</v>
      </c>
      <c r="H88">
        <v>3.2</v>
      </c>
      <c r="K88" t="s">
        <v>92</v>
      </c>
      <c r="L88">
        <f t="shared" si="7"/>
        <v>99</v>
      </c>
      <c r="M88">
        <f t="shared" si="8"/>
        <v>313.3</v>
      </c>
      <c r="N88">
        <f t="shared" si="9"/>
        <v>39</v>
      </c>
      <c r="O88">
        <f t="shared" si="10"/>
        <v>123.5</v>
      </c>
      <c r="P88">
        <f t="shared" si="11"/>
        <v>17</v>
      </c>
      <c r="Q88">
        <f t="shared" si="12"/>
        <v>53.8</v>
      </c>
    </row>
    <row r="89" spans="1:17" x14ac:dyDescent="0.25">
      <c r="A89" s="1">
        <v>44075</v>
      </c>
      <c r="B89" t="s">
        <v>93</v>
      </c>
      <c r="C89">
        <v>11</v>
      </c>
      <c r="D89">
        <v>30.4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144</v>
      </c>
      <c r="M89">
        <f t="shared" si="8"/>
        <v>397.9</v>
      </c>
      <c r="N89">
        <f t="shared" si="9"/>
        <v>24</v>
      </c>
      <c r="O89">
        <f t="shared" si="10"/>
        <v>66.300000000000011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44075</v>
      </c>
      <c r="B90" t="s">
        <v>94</v>
      </c>
      <c r="C90">
        <v>31</v>
      </c>
      <c r="D90">
        <v>26.5</v>
      </c>
      <c r="E90">
        <v>0</v>
      </c>
      <c r="F90">
        <v>0</v>
      </c>
      <c r="G90">
        <v>2</v>
      </c>
      <c r="H90">
        <v>1.7</v>
      </c>
      <c r="K90" t="s">
        <v>94</v>
      </c>
      <c r="L90">
        <f t="shared" si="7"/>
        <v>291</v>
      </c>
      <c r="M90">
        <f t="shared" si="8"/>
        <v>248.4</v>
      </c>
      <c r="N90">
        <f t="shared" si="9"/>
        <v>54</v>
      </c>
      <c r="O90">
        <f t="shared" si="10"/>
        <v>46.199999999999996</v>
      </c>
      <c r="P90">
        <f t="shared" si="11"/>
        <v>22</v>
      </c>
      <c r="Q90">
        <f t="shared" si="12"/>
        <v>18.7</v>
      </c>
    </row>
    <row r="91" spans="1:17" x14ac:dyDescent="0.25">
      <c r="A91" s="1">
        <v>44075</v>
      </c>
      <c r="B91" t="s">
        <v>95</v>
      </c>
      <c r="C91">
        <v>4</v>
      </c>
      <c r="D91">
        <v>43.3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25</v>
      </c>
      <c r="M91">
        <f t="shared" si="8"/>
        <v>270.2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44075</v>
      </c>
      <c r="B92" t="s">
        <v>96</v>
      </c>
      <c r="C92">
        <v>10</v>
      </c>
      <c r="D92">
        <v>51.8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81</v>
      </c>
      <c r="M92">
        <f t="shared" si="8"/>
        <v>419.49999999999994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44075</v>
      </c>
      <c r="B93" t="s">
        <v>97</v>
      </c>
      <c r="C93">
        <v>3</v>
      </c>
      <c r="D93">
        <v>11.6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7"/>
        <v>182</v>
      </c>
      <c r="M93">
        <f t="shared" si="8"/>
        <v>706.1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44075</v>
      </c>
      <c r="B94" t="s">
        <v>98</v>
      </c>
      <c r="C94">
        <v>94</v>
      </c>
      <c r="D94">
        <v>40.1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750</v>
      </c>
      <c r="M94">
        <f t="shared" si="8"/>
        <v>320.09999999999997</v>
      </c>
      <c r="N94">
        <f t="shared" si="9"/>
        <v>171</v>
      </c>
      <c r="O94">
        <f t="shared" si="10"/>
        <v>72.899999999999991</v>
      </c>
      <c r="P94">
        <f t="shared" si="11"/>
        <v>87</v>
      </c>
      <c r="Q94">
        <f t="shared" si="12"/>
        <v>37.200000000000003</v>
      </c>
    </row>
    <row r="95" spans="1:17" x14ac:dyDescent="0.25">
      <c r="A95" s="1">
        <v>44075</v>
      </c>
      <c r="B95" t="s">
        <v>99</v>
      </c>
      <c r="C95">
        <v>5</v>
      </c>
      <c r="D95">
        <v>21.6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156</v>
      </c>
      <c r="M95">
        <f t="shared" si="8"/>
        <v>673.4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44075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114</v>
      </c>
      <c r="M96">
        <f t="shared" si="8"/>
        <v>106.4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10.299999999999999</v>
      </c>
    </row>
    <row r="97" spans="1:17" x14ac:dyDescent="0.25">
      <c r="A97" s="1">
        <v>44075</v>
      </c>
      <c r="B97" t="s">
        <v>101</v>
      </c>
      <c r="C97">
        <v>1</v>
      </c>
      <c r="D97">
        <v>5.4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31</v>
      </c>
      <c r="M97">
        <f t="shared" si="8"/>
        <v>166.8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44075</v>
      </c>
      <c r="B98" t="s">
        <v>102</v>
      </c>
      <c r="C98">
        <v>25</v>
      </c>
      <c r="D98">
        <v>15.7</v>
      </c>
      <c r="E98">
        <v>1</v>
      </c>
      <c r="F98">
        <v>0.6</v>
      </c>
      <c r="G98">
        <v>0</v>
      </c>
      <c r="H98">
        <v>0</v>
      </c>
      <c r="K98" t="s">
        <v>102</v>
      </c>
      <c r="L98">
        <f t="shared" si="7"/>
        <v>328</v>
      </c>
      <c r="M98">
        <f t="shared" si="8"/>
        <v>205.60000000000002</v>
      </c>
      <c r="N98">
        <f t="shared" si="9"/>
        <v>54</v>
      </c>
      <c r="O98">
        <f t="shared" si="10"/>
        <v>33.799999999999997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44075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140</v>
      </c>
      <c r="M99">
        <f t="shared" si="8"/>
        <v>421.9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</v>
      </c>
    </row>
    <row r="100" spans="1:17" x14ac:dyDescent="0.25">
      <c r="A100" s="1">
        <v>44075</v>
      </c>
      <c r="B100" t="s">
        <v>104</v>
      </c>
      <c r="C100">
        <v>17</v>
      </c>
      <c r="D100">
        <v>62.9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7"/>
        <v>168</v>
      </c>
      <c r="M100">
        <f t="shared" si="8"/>
        <v>622</v>
      </c>
      <c r="N100">
        <f t="shared" si="9"/>
        <v>31</v>
      </c>
      <c r="O100">
        <f t="shared" si="10"/>
        <v>114.69999999999999</v>
      </c>
      <c r="P100">
        <f t="shared" si="11"/>
        <v>23</v>
      </c>
      <c r="Q100">
        <f t="shared" si="12"/>
        <v>85.1</v>
      </c>
    </row>
    <row r="101" spans="1:17" x14ac:dyDescent="0.25">
      <c r="A101" s="1">
        <v>44075</v>
      </c>
      <c r="B101" t="s">
        <v>105</v>
      </c>
      <c r="C101">
        <v>6</v>
      </c>
      <c r="D101">
        <v>13.7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235</v>
      </c>
      <c r="M101">
        <f t="shared" si="8"/>
        <v>535.69999999999993</v>
      </c>
      <c r="N101">
        <f t="shared" si="9"/>
        <v>41</v>
      </c>
      <c r="O101">
        <f t="shared" si="10"/>
        <v>93.5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44075</v>
      </c>
      <c r="B102" t="s">
        <v>106</v>
      </c>
      <c r="C102">
        <v>10</v>
      </c>
      <c r="D102">
        <v>46.4</v>
      </c>
      <c r="E102">
        <v>1</v>
      </c>
      <c r="F102">
        <v>4.5999999999999996</v>
      </c>
      <c r="G102">
        <v>0</v>
      </c>
      <c r="H102">
        <v>0</v>
      </c>
      <c r="K102" t="s">
        <v>106</v>
      </c>
      <c r="L102">
        <f t="shared" si="7"/>
        <v>60</v>
      </c>
      <c r="M102">
        <f t="shared" si="8"/>
        <v>278.29999999999995</v>
      </c>
      <c r="N102">
        <f t="shared" si="9"/>
        <v>9</v>
      </c>
      <c r="O102">
        <f t="shared" si="10"/>
        <v>41.7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44075</v>
      </c>
      <c r="B103" t="s">
        <v>107</v>
      </c>
      <c r="C103">
        <v>6</v>
      </c>
      <c r="D103">
        <v>15.1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129</v>
      </c>
      <c r="M103">
        <f t="shared" si="8"/>
        <v>324.70000000000005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44075</v>
      </c>
      <c r="B104" t="s">
        <v>108</v>
      </c>
      <c r="C104">
        <v>11</v>
      </c>
      <c r="D104">
        <v>35.799999999999997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238</v>
      </c>
      <c r="M104">
        <f t="shared" si="8"/>
        <v>774.60000000000014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44075</v>
      </c>
      <c r="B105" t="s">
        <v>109</v>
      </c>
      <c r="C105">
        <v>17</v>
      </c>
      <c r="D105">
        <v>100.5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78</v>
      </c>
      <c r="M105">
        <f t="shared" si="8"/>
        <v>460.79999999999995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59.000000000000007</v>
      </c>
    </row>
    <row r="106" spans="1:17" x14ac:dyDescent="0.25">
      <c r="A106" s="1">
        <v>44075</v>
      </c>
      <c r="B106" t="s">
        <v>110</v>
      </c>
      <c r="C106">
        <v>22</v>
      </c>
      <c r="D106">
        <v>83.2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120</v>
      </c>
      <c r="M106">
        <f t="shared" si="8"/>
        <v>454.1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44075</v>
      </c>
      <c r="B107" t="s">
        <v>111</v>
      </c>
      <c r="C107">
        <v>15</v>
      </c>
      <c r="D107">
        <v>30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292</v>
      </c>
      <c r="M107">
        <f t="shared" si="8"/>
        <v>583.6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44075</v>
      </c>
      <c r="B108" t="s">
        <v>112</v>
      </c>
      <c r="C108">
        <v>8</v>
      </c>
      <c r="D108">
        <v>21</v>
      </c>
      <c r="E108">
        <v>0</v>
      </c>
      <c r="F108">
        <v>0</v>
      </c>
      <c r="G108">
        <v>2</v>
      </c>
      <c r="H108">
        <v>5.3</v>
      </c>
      <c r="K108" t="s">
        <v>112</v>
      </c>
      <c r="L108">
        <f t="shared" si="7"/>
        <v>153</v>
      </c>
      <c r="M108">
        <f t="shared" si="8"/>
        <v>401.9</v>
      </c>
      <c r="N108">
        <f t="shared" si="9"/>
        <v>11</v>
      </c>
      <c r="O108">
        <f t="shared" si="10"/>
        <v>28.9</v>
      </c>
      <c r="P108">
        <f t="shared" si="11"/>
        <v>13</v>
      </c>
      <c r="Q108">
        <f t="shared" si="12"/>
        <v>34.199999999999996</v>
      </c>
    </row>
    <row r="109" spans="1:17" x14ac:dyDescent="0.25">
      <c r="A109" s="1">
        <v>44075</v>
      </c>
      <c r="B109" t="s">
        <v>113</v>
      </c>
      <c r="C109">
        <v>7</v>
      </c>
      <c r="D109">
        <v>29.3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99</v>
      </c>
      <c r="M109">
        <f t="shared" si="8"/>
        <v>414.3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44075</v>
      </c>
      <c r="B110" t="s">
        <v>114</v>
      </c>
      <c r="C110">
        <v>23</v>
      </c>
      <c r="D110">
        <v>39.6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171</v>
      </c>
      <c r="M110">
        <f t="shared" si="8"/>
        <v>294.5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44075</v>
      </c>
      <c r="B111" t="s">
        <v>115</v>
      </c>
      <c r="C111">
        <v>18</v>
      </c>
      <c r="D111">
        <v>48.6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219</v>
      </c>
      <c r="M111">
        <f t="shared" si="8"/>
        <v>591.4</v>
      </c>
      <c r="N111">
        <f t="shared" si="9"/>
        <v>19</v>
      </c>
      <c r="O111">
        <f t="shared" si="10"/>
        <v>51.3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44075</v>
      </c>
      <c r="B112" t="s">
        <v>116</v>
      </c>
      <c r="C112">
        <v>42</v>
      </c>
      <c r="D112">
        <v>57.2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472</v>
      </c>
      <c r="M112">
        <f t="shared" si="8"/>
        <v>642.9</v>
      </c>
      <c r="N112">
        <f t="shared" si="9"/>
        <v>43</v>
      </c>
      <c r="O112">
        <f t="shared" si="10"/>
        <v>58.7</v>
      </c>
      <c r="P112">
        <f t="shared" si="11"/>
        <v>41</v>
      </c>
      <c r="Q112">
        <f t="shared" si="12"/>
        <v>55.900000000000006</v>
      </c>
    </row>
    <row r="113" spans="1:17" x14ac:dyDescent="0.25">
      <c r="A113" s="1">
        <v>44075</v>
      </c>
      <c r="B113" t="s">
        <v>117</v>
      </c>
      <c r="C113">
        <v>4</v>
      </c>
      <c r="D113">
        <v>32.200000000000003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76</v>
      </c>
      <c r="M113">
        <f t="shared" si="8"/>
        <v>611.1</v>
      </c>
      <c r="N113">
        <f t="shared" si="9"/>
        <v>19</v>
      </c>
      <c r="O113">
        <f t="shared" si="10"/>
        <v>152.80000000000001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44075</v>
      </c>
      <c r="B114" t="s">
        <v>118</v>
      </c>
      <c r="C114">
        <v>33</v>
      </c>
      <c r="D114">
        <v>14.2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297</v>
      </c>
      <c r="M114">
        <f t="shared" si="8"/>
        <v>127.39999999999999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44075</v>
      </c>
      <c r="B115" t="s">
        <v>119</v>
      </c>
      <c r="C115">
        <v>1</v>
      </c>
      <c r="D115">
        <v>7.1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82</v>
      </c>
      <c r="M115">
        <f t="shared" si="8"/>
        <v>578.9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98.899999999999991</v>
      </c>
    </row>
    <row r="116" spans="1:17" x14ac:dyDescent="0.25">
      <c r="A116" s="1">
        <v>44075</v>
      </c>
      <c r="B116" t="s">
        <v>120</v>
      </c>
      <c r="C116">
        <v>2</v>
      </c>
      <c r="D116">
        <v>8.1999999999999993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60</v>
      </c>
      <c r="M116">
        <f t="shared" si="8"/>
        <v>246.59999999999997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44075</v>
      </c>
      <c r="B117" t="s">
        <v>121</v>
      </c>
      <c r="C117">
        <v>9</v>
      </c>
      <c r="D117">
        <v>62.6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68</v>
      </c>
      <c r="M117">
        <f t="shared" si="8"/>
        <v>473.30000000000007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55.7</v>
      </c>
    </row>
    <row r="118" spans="1:17" x14ac:dyDescent="0.25">
      <c r="A118" s="1">
        <v>44075</v>
      </c>
      <c r="B118" t="s">
        <v>122</v>
      </c>
      <c r="C118">
        <v>75</v>
      </c>
      <c r="D118">
        <v>46</v>
      </c>
      <c r="E118">
        <v>1</v>
      </c>
      <c r="F118">
        <v>0.6</v>
      </c>
      <c r="G118">
        <v>1</v>
      </c>
      <c r="H118">
        <v>0.6</v>
      </c>
      <c r="K118" t="s">
        <v>122</v>
      </c>
      <c r="L118">
        <f t="shared" si="7"/>
        <v>476</v>
      </c>
      <c r="M118">
        <f t="shared" si="8"/>
        <v>292.09999999999997</v>
      </c>
      <c r="N118">
        <f t="shared" si="9"/>
        <v>58</v>
      </c>
      <c r="O118">
        <f t="shared" si="10"/>
        <v>35.700000000000003</v>
      </c>
      <c r="P118">
        <f t="shared" si="11"/>
        <v>59</v>
      </c>
      <c r="Q118">
        <f t="shared" si="12"/>
        <v>36.299999999999997</v>
      </c>
    </row>
    <row r="119" spans="1:17" x14ac:dyDescent="0.25">
      <c r="A119" s="1">
        <v>44075</v>
      </c>
      <c r="B119" t="s">
        <v>123</v>
      </c>
      <c r="C119">
        <v>63</v>
      </c>
      <c r="D119">
        <v>40.4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487</v>
      </c>
      <c r="M119">
        <f t="shared" si="8"/>
        <v>312.09999999999997</v>
      </c>
      <c r="N119">
        <f t="shared" si="9"/>
        <v>64</v>
      </c>
      <c r="O119">
        <f t="shared" si="10"/>
        <v>41</v>
      </c>
      <c r="P119">
        <f t="shared" si="11"/>
        <v>28</v>
      </c>
      <c r="Q119">
        <f t="shared" si="12"/>
        <v>17.700000000000003</v>
      </c>
    </row>
    <row r="120" spans="1:17" x14ac:dyDescent="0.25">
      <c r="A120" s="1">
        <v>44075</v>
      </c>
      <c r="B120" t="s">
        <v>124</v>
      </c>
      <c r="C120">
        <v>16</v>
      </c>
      <c r="D120">
        <v>52.8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97</v>
      </c>
      <c r="M120">
        <f t="shared" si="8"/>
        <v>320.2</v>
      </c>
      <c r="N120">
        <f t="shared" si="9"/>
        <v>13</v>
      </c>
      <c r="O120">
        <f t="shared" si="10"/>
        <v>42.899999999999991</v>
      </c>
      <c r="P120">
        <f t="shared" si="11"/>
        <v>7</v>
      </c>
      <c r="Q120">
        <f t="shared" si="12"/>
        <v>23.1</v>
      </c>
    </row>
    <row r="121" spans="1:17" x14ac:dyDescent="0.25">
      <c r="A121" s="1">
        <v>44075</v>
      </c>
      <c r="B121" t="s">
        <v>125</v>
      </c>
      <c r="C121">
        <v>4</v>
      </c>
      <c r="D121">
        <v>6.6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184</v>
      </c>
      <c r="M121">
        <f t="shared" si="8"/>
        <v>301.99999999999994</v>
      </c>
      <c r="N121">
        <f t="shared" si="9"/>
        <v>22</v>
      </c>
      <c r="O121">
        <f t="shared" si="10"/>
        <v>36.099999999999994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44075</v>
      </c>
      <c r="B122" t="s">
        <v>126</v>
      </c>
      <c r="C122">
        <v>23</v>
      </c>
      <c r="D122">
        <v>47.5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217</v>
      </c>
      <c r="M122">
        <f t="shared" si="8"/>
        <v>448.2</v>
      </c>
      <c r="N122">
        <f t="shared" si="9"/>
        <v>37</v>
      </c>
      <c r="O122">
        <f t="shared" si="10"/>
        <v>76.499999999999986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44075</v>
      </c>
      <c r="B123" t="s">
        <v>127</v>
      </c>
      <c r="C123">
        <v>6</v>
      </c>
      <c r="D123">
        <v>32.799999999999997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52</v>
      </c>
      <c r="M123">
        <f t="shared" si="8"/>
        <v>284.2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44075</v>
      </c>
      <c r="B124" t="s">
        <v>128</v>
      </c>
      <c r="C124">
        <v>1</v>
      </c>
      <c r="D124">
        <v>6.4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20</v>
      </c>
      <c r="M124">
        <f t="shared" si="8"/>
        <v>127.30000000000001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44075</v>
      </c>
      <c r="B125" t="s">
        <v>129</v>
      </c>
      <c r="C125">
        <v>3</v>
      </c>
      <c r="D125">
        <v>24.6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45</v>
      </c>
      <c r="M125">
        <f t="shared" si="8"/>
        <v>368.6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44075</v>
      </c>
      <c r="B126" t="s">
        <v>130</v>
      </c>
      <c r="C126">
        <v>7</v>
      </c>
      <c r="D126">
        <v>17.899999999999999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si="7"/>
        <v>106</v>
      </c>
      <c r="M126">
        <f t="shared" si="8"/>
        <v>270.59999999999997</v>
      </c>
      <c r="N126">
        <f t="shared" si="9"/>
        <v>27</v>
      </c>
      <c r="O126">
        <f t="shared" si="10"/>
        <v>69.099999999999994</v>
      </c>
      <c r="P126">
        <f t="shared" si="11"/>
        <v>10</v>
      </c>
      <c r="Q126">
        <f t="shared" si="12"/>
        <v>25.599999999999998</v>
      </c>
    </row>
    <row r="127" spans="1:17" x14ac:dyDescent="0.25">
      <c r="A127" s="1">
        <v>44075</v>
      </c>
      <c r="B127" t="s">
        <v>131</v>
      </c>
      <c r="C127">
        <v>14</v>
      </c>
      <c r="D127">
        <v>51.4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122</v>
      </c>
      <c r="M127">
        <f t="shared" si="8"/>
        <v>448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</v>
      </c>
    </row>
    <row r="128" spans="1:17" x14ac:dyDescent="0.25">
      <c r="A128" s="1">
        <v>44075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195</v>
      </c>
      <c r="M128">
        <f t="shared" si="8"/>
        <v>1049.0999999999999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44075</v>
      </c>
      <c r="B129" t="s">
        <v>133</v>
      </c>
      <c r="C129">
        <v>5</v>
      </c>
      <c r="D129">
        <v>9.9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105</v>
      </c>
      <c r="M129">
        <f t="shared" si="8"/>
        <v>208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44075</v>
      </c>
      <c r="B130" t="s">
        <v>134</v>
      </c>
      <c r="C130">
        <v>25</v>
      </c>
      <c r="D130">
        <v>43.4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193</v>
      </c>
      <c r="M130">
        <f t="shared" si="8"/>
        <v>335.00000000000006</v>
      </c>
      <c r="N130">
        <f t="shared" si="9"/>
        <v>27</v>
      </c>
      <c r="O130">
        <f t="shared" si="10"/>
        <v>46.800000000000004</v>
      </c>
      <c r="P130">
        <f t="shared" si="11"/>
        <v>9</v>
      </c>
      <c r="Q130">
        <f t="shared" si="12"/>
        <v>15.5</v>
      </c>
    </row>
    <row r="131" spans="1:17" x14ac:dyDescent="0.25">
      <c r="A131" s="1">
        <v>44075</v>
      </c>
      <c r="B131" t="s">
        <v>135</v>
      </c>
      <c r="C131">
        <v>31</v>
      </c>
      <c r="D131">
        <v>35.6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si="7"/>
        <v>429</v>
      </c>
      <c r="M131">
        <f t="shared" si="8"/>
        <v>492.7</v>
      </c>
      <c r="N131">
        <f t="shared" si="9"/>
        <v>124</v>
      </c>
      <c r="O131">
        <f t="shared" si="10"/>
        <v>142.29999999999998</v>
      </c>
      <c r="P131">
        <f t="shared" si="11"/>
        <v>54</v>
      </c>
      <c r="Q131">
        <f t="shared" si="12"/>
        <v>61.9</v>
      </c>
    </row>
    <row r="132" spans="1:17" x14ac:dyDescent="0.25">
      <c r="A132" s="1">
        <v>44075</v>
      </c>
      <c r="B132" t="s">
        <v>136</v>
      </c>
      <c r="C132">
        <v>2</v>
      </c>
      <c r="D132">
        <v>12.4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3">SUMIF($B132:$B5101,$K132,$C132:$C5101)</f>
        <v>77</v>
      </c>
      <c r="M132">
        <f t="shared" ref="M132:M195" si="14">SUMIF($B132:$B5101,$K132,$D132:$D5101)</f>
        <v>476.90000000000003</v>
      </c>
      <c r="N132">
        <f t="shared" ref="N132:N195" si="15">SUMIF($B132:$B5101,$K132,$E132:$E5101)</f>
        <v>14</v>
      </c>
      <c r="O132">
        <f t="shared" ref="O132:O195" si="16">SUMIF($B132:$B5101,$K132,$F132:$F5101)</f>
        <v>86.7</v>
      </c>
      <c r="P132">
        <f t="shared" ref="P132:P195" si="17">SUMIF($B132:$B5101,$K132,$G132:$G5101)</f>
        <v>8</v>
      </c>
      <c r="Q132">
        <f t="shared" ref="Q132:Q195" si="18">SUMIF($B132:$B5101,$K132,$H132:$H5101)</f>
        <v>49.5</v>
      </c>
    </row>
    <row r="133" spans="1:17" x14ac:dyDescent="0.25">
      <c r="A133" s="1">
        <v>44075</v>
      </c>
      <c r="B133" t="s">
        <v>137</v>
      </c>
      <c r="C133">
        <v>4</v>
      </c>
      <c r="D133">
        <v>16.7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55</v>
      </c>
      <c r="M133">
        <f t="shared" si="14"/>
        <v>229.4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44075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98</v>
      </c>
      <c r="M134">
        <f t="shared" si="14"/>
        <v>272.90000000000003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44075</v>
      </c>
      <c r="B135" t="s">
        <v>139</v>
      </c>
      <c r="C135">
        <v>10</v>
      </c>
      <c r="D135">
        <v>24.9</v>
      </c>
      <c r="E135">
        <v>0</v>
      </c>
      <c r="F135">
        <v>0</v>
      </c>
      <c r="G135">
        <v>1</v>
      </c>
      <c r="H135">
        <v>2.5</v>
      </c>
      <c r="K135" t="s">
        <v>139</v>
      </c>
      <c r="L135">
        <f t="shared" si="13"/>
        <v>113</v>
      </c>
      <c r="M135">
        <f t="shared" si="14"/>
        <v>281.60000000000002</v>
      </c>
      <c r="N135">
        <f t="shared" si="15"/>
        <v>16</v>
      </c>
      <c r="O135">
        <f t="shared" si="16"/>
        <v>39.799999999999997</v>
      </c>
      <c r="P135">
        <f t="shared" si="17"/>
        <v>4</v>
      </c>
      <c r="Q135">
        <f t="shared" si="18"/>
        <v>10</v>
      </c>
    </row>
    <row r="136" spans="1:17" x14ac:dyDescent="0.25">
      <c r="A136" s="1">
        <v>44075</v>
      </c>
      <c r="B136" t="s">
        <v>140</v>
      </c>
      <c r="C136">
        <v>40</v>
      </c>
      <c r="D136">
        <v>43.3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517</v>
      </c>
      <c r="M136">
        <f t="shared" si="14"/>
        <v>559.39999999999986</v>
      </c>
      <c r="N136">
        <f t="shared" si="15"/>
        <v>110</v>
      </c>
      <c r="O136">
        <f t="shared" si="16"/>
        <v>119.19999999999999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44075</v>
      </c>
      <c r="B137" t="s">
        <v>141</v>
      </c>
      <c r="C137">
        <v>12</v>
      </c>
      <c r="D137">
        <v>38.5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108</v>
      </c>
      <c r="M137">
        <f t="shared" si="14"/>
        <v>346.2</v>
      </c>
      <c r="N137">
        <f t="shared" si="15"/>
        <v>10</v>
      </c>
      <c r="O137">
        <f t="shared" si="16"/>
        <v>32.000000000000007</v>
      </c>
      <c r="P137">
        <f t="shared" si="17"/>
        <v>6</v>
      </c>
      <c r="Q137">
        <f t="shared" si="18"/>
        <v>19.200000000000003</v>
      </c>
    </row>
    <row r="138" spans="1:17" x14ac:dyDescent="0.25">
      <c r="A138" s="1">
        <v>44075</v>
      </c>
      <c r="B138" t="s">
        <v>142</v>
      </c>
      <c r="C138">
        <v>11</v>
      </c>
      <c r="D138">
        <v>13.6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155</v>
      </c>
      <c r="M138">
        <f t="shared" si="14"/>
        <v>191</v>
      </c>
      <c r="N138">
        <f t="shared" si="15"/>
        <v>21</v>
      </c>
      <c r="O138">
        <f t="shared" si="16"/>
        <v>25.900000000000002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44075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41</v>
      </c>
      <c r="M139">
        <f t="shared" si="14"/>
        <v>85.9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44075</v>
      </c>
      <c r="B140" t="s">
        <v>144</v>
      </c>
      <c r="C140">
        <v>2</v>
      </c>
      <c r="D140">
        <v>12.2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80</v>
      </c>
      <c r="M140">
        <f t="shared" si="14"/>
        <v>486.4</v>
      </c>
      <c r="N140">
        <f t="shared" si="15"/>
        <v>17</v>
      </c>
      <c r="O140">
        <f t="shared" si="16"/>
        <v>103.4</v>
      </c>
      <c r="P140">
        <f t="shared" si="17"/>
        <v>9</v>
      </c>
      <c r="Q140">
        <f t="shared" si="18"/>
        <v>54.8</v>
      </c>
    </row>
    <row r="141" spans="1:17" x14ac:dyDescent="0.25">
      <c r="A141" s="1">
        <v>44075</v>
      </c>
      <c r="B141" t="s">
        <v>145</v>
      </c>
      <c r="C141">
        <v>7</v>
      </c>
      <c r="D141">
        <v>15.7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181</v>
      </c>
      <c r="M141">
        <f t="shared" si="14"/>
        <v>405.2</v>
      </c>
      <c r="N141">
        <f t="shared" si="15"/>
        <v>38</v>
      </c>
      <c r="O141">
        <f t="shared" si="16"/>
        <v>85</v>
      </c>
      <c r="P141">
        <f t="shared" si="17"/>
        <v>22</v>
      </c>
      <c r="Q141">
        <f t="shared" si="18"/>
        <v>49.2</v>
      </c>
    </row>
    <row r="142" spans="1:17" x14ac:dyDescent="0.25">
      <c r="A142" s="1">
        <v>44075</v>
      </c>
      <c r="B142" t="s">
        <v>146</v>
      </c>
      <c r="C142">
        <v>11</v>
      </c>
      <c r="D142">
        <v>49.5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88</v>
      </c>
      <c r="M142">
        <f t="shared" si="14"/>
        <v>396.1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44075</v>
      </c>
      <c r="B143" t="s">
        <v>147</v>
      </c>
      <c r="C143">
        <v>8</v>
      </c>
      <c r="D143">
        <v>51.6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60</v>
      </c>
      <c r="M143">
        <f t="shared" si="14"/>
        <v>386.6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44075</v>
      </c>
      <c r="B144" t="s">
        <v>148</v>
      </c>
      <c r="C144">
        <v>42</v>
      </c>
      <c r="D144">
        <v>46.2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3"/>
        <v>314</v>
      </c>
      <c r="M144">
        <f t="shared" si="14"/>
        <v>345.49999999999994</v>
      </c>
      <c r="N144">
        <f t="shared" si="15"/>
        <v>32</v>
      </c>
      <c r="O144">
        <f t="shared" si="16"/>
        <v>35.200000000000003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44075</v>
      </c>
      <c r="B145" t="s">
        <v>149</v>
      </c>
      <c r="C145">
        <v>29</v>
      </c>
      <c r="D145">
        <v>33.200000000000003</v>
      </c>
      <c r="E145">
        <v>0</v>
      </c>
      <c r="F145">
        <v>0</v>
      </c>
      <c r="G145">
        <v>0</v>
      </c>
      <c r="H145">
        <v>0</v>
      </c>
      <c r="K145" t="s">
        <v>149</v>
      </c>
      <c r="L145">
        <f t="shared" si="13"/>
        <v>376</v>
      </c>
      <c r="M145">
        <f t="shared" si="14"/>
        <v>430.2</v>
      </c>
      <c r="N145">
        <f t="shared" si="15"/>
        <v>72</v>
      </c>
      <c r="O145">
        <f t="shared" si="16"/>
        <v>82.399999999999991</v>
      </c>
      <c r="P145">
        <f t="shared" si="17"/>
        <v>20</v>
      </c>
      <c r="Q145">
        <f t="shared" si="18"/>
        <v>22.8</v>
      </c>
    </row>
    <row r="146" spans="1:17" x14ac:dyDescent="0.25">
      <c r="A146" s="1">
        <v>44075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68</v>
      </c>
      <c r="M146">
        <f t="shared" si="14"/>
        <v>194.20000000000002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44075</v>
      </c>
      <c r="B147" t="s">
        <v>151</v>
      </c>
      <c r="C147">
        <v>9</v>
      </c>
      <c r="D147">
        <v>18.600000000000001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79</v>
      </c>
      <c r="M147">
        <f t="shared" si="14"/>
        <v>163.30000000000001</v>
      </c>
      <c r="N147">
        <f t="shared" si="15"/>
        <v>25</v>
      </c>
      <c r="O147">
        <f t="shared" si="16"/>
        <v>51.6</v>
      </c>
      <c r="P147">
        <f t="shared" si="17"/>
        <v>6</v>
      </c>
      <c r="Q147">
        <f t="shared" si="18"/>
        <v>12.399999999999999</v>
      </c>
    </row>
    <row r="148" spans="1:17" x14ac:dyDescent="0.25">
      <c r="A148" s="1">
        <v>44075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99</v>
      </c>
      <c r="M148">
        <f t="shared" si="14"/>
        <v>177.79999999999998</v>
      </c>
      <c r="N148">
        <f t="shared" si="15"/>
        <v>18</v>
      </c>
      <c r="O148">
        <f t="shared" si="16"/>
        <v>32.4</v>
      </c>
      <c r="P148">
        <f t="shared" si="17"/>
        <v>8</v>
      </c>
      <c r="Q148">
        <f t="shared" si="18"/>
        <v>14.4</v>
      </c>
    </row>
    <row r="149" spans="1:17" x14ac:dyDescent="0.25">
      <c r="A149" s="1">
        <v>44075</v>
      </c>
      <c r="B149" t="s">
        <v>153</v>
      </c>
      <c r="C149">
        <v>15</v>
      </c>
      <c r="D149">
        <v>20.5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3"/>
        <v>150</v>
      </c>
      <c r="M149">
        <f t="shared" si="14"/>
        <v>204.8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44075</v>
      </c>
      <c r="B150" t="s">
        <v>154</v>
      </c>
      <c r="C150">
        <v>6</v>
      </c>
      <c r="D150">
        <v>14.1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150</v>
      </c>
      <c r="M150">
        <f t="shared" si="14"/>
        <v>353.59999999999997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44075</v>
      </c>
      <c r="B151" t="s">
        <v>155</v>
      </c>
      <c r="C151">
        <v>7</v>
      </c>
      <c r="D151">
        <v>14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si="13"/>
        <v>174</v>
      </c>
      <c r="M151">
        <f t="shared" si="14"/>
        <v>346.99999999999994</v>
      </c>
      <c r="N151">
        <f t="shared" si="15"/>
        <v>25</v>
      </c>
      <c r="O151">
        <f t="shared" si="16"/>
        <v>49.8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44075</v>
      </c>
      <c r="B152" t="s">
        <v>156</v>
      </c>
      <c r="C152">
        <v>26</v>
      </c>
      <c r="D152">
        <v>63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213</v>
      </c>
      <c r="M152">
        <f t="shared" si="14"/>
        <v>516.1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44075</v>
      </c>
      <c r="B153" t="s">
        <v>157</v>
      </c>
      <c r="C153">
        <v>7</v>
      </c>
      <c r="D153">
        <v>25.4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46</v>
      </c>
      <c r="M153">
        <f t="shared" si="14"/>
        <v>166.9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44075</v>
      </c>
      <c r="B154" t="s">
        <v>158</v>
      </c>
      <c r="C154">
        <v>18</v>
      </c>
      <c r="D154">
        <v>52.8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194</v>
      </c>
      <c r="M154">
        <f t="shared" si="14"/>
        <v>568.70000000000005</v>
      </c>
      <c r="N154">
        <f t="shared" si="15"/>
        <v>34</v>
      </c>
      <c r="O154">
        <f t="shared" si="16"/>
        <v>99.7</v>
      </c>
      <c r="P154">
        <f t="shared" si="17"/>
        <v>34</v>
      </c>
      <c r="Q154">
        <f t="shared" si="18"/>
        <v>99.7</v>
      </c>
    </row>
    <row r="155" spans="1:17" x14ac:dyDescent="0.25">
      <c r="A155" s="1">
        <v>44075</v>
      </c>
      <c r="B155" t="s">
        <v>159</v>
      </c>
      <c r="C155">
        <v>3</v>
      </c>
      <c r="D155">
        <v>11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39</v>
      </c>
      <c r="M155">
        <f t="shared" si="14"/>
        <v>142.9</v>
      </c>
      <c r="N155">
        <f t="shared" si="15"/>
        <v>7</v>
      </c>
      <c r="O155">
        <f t="shared" si="16"/>
        <v>25.700000000000003</v>
      </c>
      <c r="P155">
        <f t="shared" si="17"/>
        <v>2</v>
      </c>
      <c r="Q155">
        <f t="shared" si="18"/>
        <v>7.3</v>
      </c>
    </row>
    <row r="156" spans="1:17" x14ac:dyDescent="0.25">
      <c r="A156" s="1">
        <v>44075</v>
      </c>
      <c r="B156" t="s">
        <v>160</v>
      </c>
      <c r="C156">
        <v>7</v>
      </c>
      <c r="D156">
        <v>12.9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3"/>
        <v>358</v>
      </c>
      <c r="M156">
        <f t="shared" si="14"/>
        <v>658.90000000000009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49.699999999999996</v>
      </c>
    </row>
    <row r="157" spans="1:17" x14ac:dyDescent="0.25">
      <c r="A157" s="1">
        <v>44075</v>
      </c>
      <c r="B157" t="s">
        <v>161</v>
      </c>
      <c r="C157">
        <v>2</v>
      </c>
      <c r="D157">
        <v>15.8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29</v>
      </c>
      <c r="M157">
        <f t="shared" si="14"/>
        <v>228.70000000000002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44075</v>
      </c>
      <c r="B158" t="s">
        <v>162</v>
      </c>
      <c r="C158">
        <v>5</v>
      </c>
      <c r="D158">
        <v>7.6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301</v>
      </c>
      <c r="M158">
        <f t="shared" si="14"/>
        <v>457.70000000000005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44075</v>
      </c>
      <c r="B159" t="s">
        <v>163</v>
      </c>
      <c r="C159">
        <v>7</v>
      </c>
      <c r="D159">
        <v>15.3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3"/>
        <v>219</v>
      </c>
      <c r="M159">
        <f t="shared" si="14"/>
        <v>478.59999999999997</v>
      </c>
      <c r="N159">
        <f t="shared" si="15"/>
        <v>63</v>
      </c>
      <c r="O159">
        <f t="shared" si="16"/>
        <v>137.70000000000002</v>
      </c>
      <c r="P159">
        <f t="shared" si="17"/>
        <v>35</v>
      </c>
      <c r="Q159">
        <f t="shared" si="18"/>
        <v>76.599999999999994</v>
      </c>
    </row>
    <row r="160" spans="1:17" x14ac:dyDescent="0.25">
      <c r="A160" s="1">
        <v>44075</v>
      </c>
      <c r="B160" t="s">
        <v>164</v>
      </c>
      <c r="C160">
        <v>11</v>
      </c>
      <c r="D160">
        <v>48.4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50</v>
      </c>
      <c r="M160">
        <f t="shared" si="14"/>
        <v>219.9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</v>
      </c>
    </row>
    <row r="161" spans="1:17" x14ac:dyDescent="0.25">
      <c r="A161" s="1">
        <v>44075</v>
      </c>
      <c r="B161" t="s">
        <v>165</v>
      </c>
      <c r="C161">
        <v>4</v>
      </c>
      <c r="D161">
        <v>13.5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107</v>
      </c>
      <c r="M161">
        <f t="shared" si="14"/>
        <v>362.3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44075</v>
      </c>
      <c r="B162" t="s">
        <v>166</v>
      </c>
      <c r="C162">
        <v>13</v>
      </c>
      <c r="D162">
        <v>23.1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246</v>
      </c>
      <c r="M162">
        <f t="shared" si="14"/>
        <v>436.90000000000003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44075</v>
      </c>
      <c r="B163" t="s">
        <v>167</v>
      </c>
      <c r="C163">
        <v>12</v>
      </c>
      <c r="D163">
        <v>53.3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139</v>
      </c>
      <c r="M163">
        <f t="shared" si="14"/>
        <v>617.1</v>
      </c>
      <c r="N163">
        <f t="shared" si="15"/>
        <v>41</v>
      </c>
      <c r="O163">
        <f t="shared" si="16"/>
        <v>181.9</v>
      </c>
      <c r="P163">
        <f t="shared" si="17"/>
        <v>26</v>
      </c>
      <c r="Q163">
        <f t="shared" si="18"/>
        <v>115.4</v>
      </c>
    </row>
    <row r="164" spans="1:17" x14ac:dyDescent="0.25">
      <c r="A164" s="1">
        <v>44075</v>
      </c>
      <c r="B164" t="s">
        <v>168</v>
      </c>
      <c r="C164">
        <v>1</v>
      </c>
      <c r="D164">
        <v>6.4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149</v>
      </c>
      <c r="M164">
        <f t="shared" si="14"/>
        <v>947.3</v>
      </c>
      <c r="N164">
        <f t="shared" si="15"/>
        <v>34</v>
      </c>
      <c r="O164">
        <f t="shared" si="16"/>
        <v>216.2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44075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151</v>
      </c>
      <c r="M165">
        <f t="shared" si="14"/>
        <v>403.29999999999995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44075</v>
      </c>
      <c r="B166" t="s">
        <v>170</v>
      </c>
      <c r="C166">
        <v>8</v>
      </c>
      <c r="D166">
        <v>69.599999999999994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37</v>
      </c>
      <c r="M166">
        <f t="shared" si="14"/>
        <v>321.90000000000003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44075</v>
      </c>
      <c r="B167" t="s">
        <v>171</v>
      </c>
      <c r="C167">
        <v>10</v>
      </c>
      <c r="D167">
        <v>35.5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62</v>
      </c>
      <c r="M167">
        <f t="shared" si="14"/>
        <v>220.29999999999995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44075</v>
      </c>
      <c r="B168" t="s">
        <v>172</v>
      </c>
      <c r="C168">
        <v>15</v>
      </c>
      <c r="D168">
        <v>24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268</v>
      </c>
      <c r="M168">
        <f t="shared" si="14"/>
        <v>429.4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44075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42</v>
      </c>
      <c r="M169">
        <f t="shared" si="14"/>
        <v>372.4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44075</v>
      </c>
      <c r="B170" t="s">
        <v>174</v>
      </c>
      <c r="C170">
        <v>31</v>
      </c>
      <c r="D170">
        <v>25</v>
      </c>
      <c r="E170">
        <v>1</v>
      </c>
      <c r="F170">
        <v>0.8</v>
      </c>
      <c r="G170">
        <v>0</v>
      </c>
      <c r="H170">
        <v>0</v>
      </c>
      <c r="K170" t="s">
        <v>174</v>
      </c>
      <c r="L170">
        <f t="shared" si="13"/>
        <v>116</v>
      </c>
      <c r="M170">
        <f t="shared" si="14"/>
        <v>93.3</v>
      </c>
      <c r="N170">
        <f t="shared" si="15"/>
        <v>33</v>
      </c>
      <c r="O170">
        <f t="shared" si="16"/>
        <v>26.5</v>
      </c>
      <c r="P170">
        <f t="shared" si="17"/>
        <v>6</v>
      </c>
      <c r="Q170">
        <f t="shared" si="18"/>
        <v>4.8</v>
      </c>
    </row>
    <row r="171" spans="1:17" x14ac:dyDescent="0.25">
      <c r="A171" s="1">
        <v>44075</v>
      </c>
      <c r="B171" t="s">
        <v>175</v>
      </c>
      <c r="C171">
        <v>45</v>
      </c>
      <c r="D171">
        <v>36</v>
      </c>
      <c r="E171">
        <v>0</v>
      </c>
      <c r="F171">
        <v>0</v>
      </c>
      <c r="G171">
        <v>2</v>
      </c>
      <c r="H171">
        <v>1.6</v>
      </c>
      <c r="K171" t="s">
        <v>175</v>
      </c>
      <c r="L171">
        <f t="shared" si="13"/>
        <v>296</v>
      </c>
      <c r="M171">
        <f t="shared" si="14"/>
        <v>236.8</v>
      </c>
      <c r="N171">
        <f t="shared" si="15"/>
        <v>41</v>
      </c>
      <c r="O171">
        <f t="shared" si="16"/>
        <v>32.799999999999997</v>
      </c>
      <c r="P171">
        <f t="shared" si="17"/>
        <v>21</v>
      </c>
      <c r="Q171">
        <f t="shared" si="18"/>
        <v>16.8</v>
      </c>
    </row>
    <row r="172" spans="1:17" x14ac:dyDescent="0.25">
      <c r="A172" s="1">
        <v>44075</v>
      </c>
      <c r="B172" t="s">
        <v>176</v>
      </c>
      <c r="C172">
        <v>6</v>
      </c>
      <c r="D172">
        <v>22.2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56</v>
      </c>
      <c r="M172">
        <f t="shared" si="14"/>
        <v>207.1</v>
      </c>
      <c r="N172">
        <f t="shared" si="15"/>
        <v>14</v>
      </c>
      <c r="O172">
        <f t="shared" si="16"/>
        <v>51.8</v>
      </c>
      <c r="P172">
        <f t="shared" si="17"/>
        <v>6</v>
      </c>
      <c r="Q172">
        <f t="shared" si="18"/>
        <v>22.200000000000003</v>
      </c>
    </row>
    <row r="173" spans="1:17" x14ac:dyDescent="0.25">
      <c r="A173" s="1">
        <v>44075</v>
      </c>
      <c r="B173" t="s">
        <v>177</v>
      </c>
      <c r="C173">
        <v>30</v>
      </c>
      <c r="D173">
        <v>39.200000000000003</v>
      </c>
      <c r="E173">
        <v>0</v>
      </c>
      <c r="F173">
        <v>0</v>
      </c>
      <c r="G173">
        <v>1</v>
      </c>
      <c r="H173">
        <v>1.3</v>
      </c>
      <c r="K173" t="s">
        <v>177</v>
      </c>
      <c r="L173">
        <f t="shared" si="13"/>
        <v>240</v>
      </c>
      <c r="M173">
        <f t="shared" si="14"/>
        <v>313.40000000000003</v>
      </c>
      <c r="N173">
        <f t="shared" si="15"/>
        <v>22</v>
      </c>
      <c r="O173">
        <f t="shared" si="16"/>
        <v>28.700000000000003</v>
      </c>
      <c r="P173">
        <f t="shared" si="17"/>
        <v>16</v>
      </c>
      <c r="Q173">
        <f t="shared" si="18"/>
        <v>20.799999999999997</v>
      </c>
    </row>
    <row r="174" spans="1:17" x14ac:dyDescent="0.25">
      <c r="A174" s="1">
        <v>44075</v>
      </c>
      <c r="B174" t="s">
        <v>178</v>
      </c>
      <c r="C174">
        <v>21</v>
      </c>
      <c r="D174">
        <v>26.7</v>
      </c>
      <c r="E174">
        <v>0</v>
      </c>
      <c r="F174">
        <v>0</v>
      </c>
      <c r="G174">
        <v>1</v>
      </c>
      <c r="H174">
        <v>1.3</v>
      </c>
      <c r="K174" t="s">
        <v>178</v>
      </c>
      <c r="L174">
        <f t="shared" si="13"/>
        <v>231</v>
      </c>
      <c r="M174">
        <f t="shared" si="14"/>
        <v>293.89999999999998</v>
      </c>
      <c r="N174">
        <f t="shared" si="15"/>
        <v>59</v>
      </c>
      <c r="O174">
        <f t="shared" si="16"/>
        <v>75.100000000000009</v>
      </c>
      <c r="P174">
        <f t="shared" si="17"/>
        <v>30</v>
      </c>
      <c r="Q174">
        <f t="shared" si="18"/>
        <v>38.199999999999996</v>
      </c>
    </row>
    <row r="175" spans="1:17" x14ac:dyDescent="0.25">
      <c r="A175" s="1">
        <v>44075</v>
      </c>
      <c r="B175" t="s">
        <v>179</v>
      </c>
      <c r="C175">
        <v>3</v>
      </c>
      <c r="D175">
        <v>8.4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200</v>
      </c>
      <c r="M175">
        <f t="shared" si="14"/>
        <v>557.40000000000009</v>
      </c>
      <c r="N175">
        <f t="shared" si="15"/>
        <v>52</v>
      </c>
      <c r="O175">
        <f t="shared" si="16"/>
        <v>144.9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44075</v>
      </c>
      <c r="B176" t="s">
        <v>180</v>
      </c>
      <c r="C176">
        <v>11</v>
      </c>
      <c r="D176">
        <v>36.200000000000003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75</v>
      </c>
      <c r="M176">
        <f t="shared" si="14"/>
        <v>246.79999999999995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44075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3"/>
        <v>141</v>
      </c>
      <c r="M177">
        <f t="shared" si="14"/>
        <v>302.5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44075</v>
      </c>
      <c r="B178" t="s">
        <v>182</v>
      </c>
      <c r="C178">
        <v>7</v>
      </c>
      <c r="D178">
        <v>30.5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48</v>
      </c>
      <c r="M178">
        <f t="shared" si="14"/>
        <v>209.20000000000002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44075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102</v>
      </c>
      <c r="M179">
        <f t="shared" si="14"/>
        <v>302.5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44075</v>
      </c>
      <c r="B180" t="s">
        <v>184</v>
      </c>
      <c r="C180">
        <v>10</v>
      </c>
      <c r="D180">
        <v>42.7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77</v>
      </c>
      <c r="M180">
        <f t="shared" si="14"/>
        <v>329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44075</v>
      </c>
      <c r="B181" t="s">
        <v>185</v>
      </c>
      <c r="C181">
        <v>5</v>
      </c>
      <c r="D181">
        <v>34.6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77</v>
      </c>
      <c r="M181">
        <f t="shared" si="14"/>
        <v>532.20000000000005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55.199999999999996</v>
      </c>
    </row>
    <row r="182" spans="1:17" x14ac:dyDescent="0.25">
      <c r="A182" s="1">
        <v>44075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44075</v>
      </c>
      <c r="B183" t="s">
        <v>187</v>
      </c>
      <c r="C183">
        <v>3</v>
      </c>
      <c r="D183">
        <v>13.2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31</v>
      </c>
      <c r="M183">
        <f t="shared" si="14"/>
        <v>136.6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44075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66</v>
      </c>
      <c r="M184">
        <f t="shared" si="14"/>
        <v>263.7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44075</v>
      </c>
      <c r="B185" t="s">
        <v>189</v>
      </c>
      <c r="C185">
        <v>4</v>
      </c>
      <c r="D185">
        <v>16.7</v>
      </c>
      <c r="E185">
        <v>1</v>
      </c>
      <c r="F185">
        <v>4.2</v>
      </c>
      <c r="G185">
        <v>1</v>
      </c>
      <c r="H185">
        <v>4.2</v>
      </c>
      <c r="K185" t="s">
        <v>189</v>
      </c>
      <c r="L185">
        <f t="shared" si="13"/>
        <v>112</v>
      </c>
      <c r="M185">
        <f t="shared" si="14"/>
        <v>467.4</v>
      </c>
      <c r="N185">
        <f t="shared" si="15"/>
        <v>28</v>
      </c>
      <c r="O185">
        <f t="shared" si="16"/>
        <v>116.8</v>
      </c>
      <c r="P185">
        <f t="shared" si="17"/>
        <v>15</v>
      </c>
      <c r="Q185">
        <f t="shared" si="18"/>
        <v>62.5</v>
      </c>
    </row>
    <row r="186" spans="1:17" x14ac:dyDescent="0.25">
      <c r="A186" s="1">
        <v>44075</v>
      </c>
      <c r="B186" t="s">
        <v>190</v>
      </c>
      <c r="C186">
        <v>22</v>
      </c>
      <c r="D186">
        <v>66.2</v>
      </c>
      <c r="E186">
        <v>0</v>
      </c>
      <c r="F186">
        <v>0</v>
      </c>
      <c r="G186">
        <v>0</v>
      </c>
      <c r="H186">
        <v>0</v>
      </c>
      <c r="K186" t="s">
        <v>190</v>
      </c>
      <c r="L186">
        <f t="shared" si="13"/>
        <v>161</v>
      </c>
      <c r="M186">
        <f t="shared" si="14"/>
        <v>484.70000000000005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44075</v>
      </c>
      <c r="B187" t="s">
        <v>191</v>
      </c>
      <c r="C187">
        <v>52</v>
      </c>
      <c r="D187">
        <v>42.8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1001</v>
      </c>
      <c r="M187">
        <f t="shared" si="14"/>
        <v>823.3</v>
      </c>
      <c r="N187">
        <f t="shared" si="15"/>
        <v>180</v>
      </c>
      <c r="O187">
        <f t="shared" si="16"/>
        <v>148</v>
      </c>
      <c r="P187">
        <f t="shared" si="17"/>
        <v>140</v>
      </c>
      <c r="Q187">
        <f t="shared" si="18"/>
        <v>115.1</v>
      </c>
    </row>
    <row r="188" spans="1:17" x14ac:dyDescent="0.25">
      <c r="A188" s="1">
        <v>44075</v>
      </c>
      <c r="B188" t="s">
        <v>192</v>
      </c>
      <c r="C188">
        <v>3</v>
      </c>
      <c r="D188">
        <v>6.7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83</v>
      </c>
      <c r="M188">
        <f t="shared" si="14"/>
        <v>184</v>
      </c>
      <c r="N188">
        <f t="shared" si="15"/>
        <v>18</v>
      </c>
      <c r="O188">
        <f t="shared" si="16"/>
        <v>39.9</v>
      </c>
      <c r="P188">
        <f t="shared" si="17"/>
        <v>6</v>
      </c>
      <c r="Q188">
        <f t="shared" si="18"/>
        <v>13.3</v>
      </c>
    </row>
    <row r="189" spans="1:17" x14ac:dyDescent="0.25">
      <c r="A189" s="1">
        <v>44075</v>
      </c>
      <c r="B189" t="s">
        <v>193</v>
      </c>
      <c r="C189">
        <v>3</v>
      </c>
      <c r="D189">
        <v>15.9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126</v>
      </c>
      <c r="M189">
        <f t="shared" si="14"/>
        <v>669.00000000000011</v>
      </c>
      <c r="N189">
        <f t="shared" si="15"/>
        <v>22</v>
      </c>
      <c r="O189">
        <f t="shared" si="16"/>
        <v>116.9</v>
      </c>
      <c r="P189">
        <f t="shared" si="17"/>
        <v>13</v>
      </c>
      <c r="Q189">
        <f t="shared" si="18"/>
        <v>69</v>
      </c>
    </row>
    <row r="190" spans="1:17" x14ac:dyDescent="0.25">
      <c r="A190" s="1">
        <v>44075</v>
      </c>
      <c r="B190" t="s">
        <v>194</v>
      </c>
      <c r="C190">
        <v>24</v>
      </c>
      <c r="D190">
        <v>29.6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601</v>
      </c>
      <c r="M190">
        <f t="shared" si="14"/>
        <v>740.2</v>
      </c>
      <c r="N190">
        <f t="shared" si="15"/>
        <v>178</v>
      </c>
      <c r="O190">
        <f t="shared" si="16"/>
        <v>219.2</v>
      </c>
      <c r="P190">
        <f t="shared" si="17"/>
        <v>131</v>
      </c>
      <c r="Q190">
        <f t="shared" si="18"/>
        <v>161.4</v>
      </c>
    </row>
    <row r="191" spans="1:17" x14ac:dyDescent="0.25">
      <c r="A191" s="1">
        <v>44075</v>
      </c>
      <c r="B191" t="s">
        <v>195</v>
      </c>
      <c r="C191">
        <v>3</v>
      </c>
      <c r="D191">
        <v>8.8000000000000007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53</v>
      </c>
      <c r="M191">
        <f t="shared" si="14"/>
        <v>156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44075</v>
      </c>
      <c r="B192" t="s">
        <v>196</v>
      </c>
      <c r="C192">
        <v>12</v>
      </c>
      <c r="D192">
        <v>24.6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3"/>
        <v>102</v>
      </c>
      <c r="M192">
        <f t="shared" si="14"/>
        <v>208.79999999999998</v>
      </c>
      <c r="N192">
        <f t="shared" si="15"/>
        <v>18</v>
      </c>
      <c r="O192">
        <f t="shared" si="16"/>
        <v>36.700000000000003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44075</v>
      </c>
      <c r="B193" t="s">
        <v>197</v>
      </c>
      <c r="C193">
        <v>6</v>
      </c>
      <c r="D193">
        <v>31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46</v>
      </c>
      <c r="M193">
        <f t="shared" si="14"/>
        <v>237.79999999999998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44075</v>
      </c>
      <c r="B194" t="s">
        <v>198</v>
      </c>
      <c r="C194">
        <v>1</v>
      </c>
      <c r="D194">
        <v>3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27</v>
      </c>
      <c r="M194">
        <f t="shared" si="14"/>
        <v>81.2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44075</v>
      </c>
      <c r="B195" t="s">
        <v>199</v>
      </c>
      <c r="C195">
        <v>4</v>
      </c>
      <c r="D195">
        <v>6.6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3"/>
        <v>43</v>
      </c>
      <c r="M195">
        <f t="shared" si="14"/>
        <v>70.7</v>
      </c>
      <c r="N195">
        <f t="shared" si="15"/>
        <v>6</v>
      </c>
      <c r="O195">
        <f t="shared" si="16"/>
        <v>9.8999999999999986</v>
      </c>
      <c r="P195">
        <f t="shared" si="17"/>
        <v>3</v>
      </c>
      <c r="Q195">
        <f t="shared" si="18"/>
        <v>4.9000000000000004</v>
      </c>
    </row>
    <row r="196" spans="1:17" x14ac:dyDescent="0.25">
      <c r="A196" s="1">
        <v>44075</v>
      </c>
      <c r="B196" t="s">
        <v>200</v>
      </c>
      <c r="C196">
        <v>4</v>
      </c>
      <c r="D196">
        <v>36.6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19">SUMIF($B196:$B5165,$K196,$C196:$C5165)</f>
        <v>48</v>
      </c>
      <c r="M196">
        <f t="shared" ref="M196:M259" si="20">SUMIF($B196:$B5165,$K196,$D196:$D5165)</f>
        <v>438.70000000000005</v>
      </c>
      <c r="N196">
        <f t="shared" ref="N196:N259" si="21">SUMIF($B196:$B5165,$K196,$E196:$E5165)</f>
        <v>8</v>
      </c>
      <c r="O196">
        <f t="shared" ref="O196:O259" si="22">SUMIF($B196:$B5165,$K196,$F196:$F5165)</f>
        <v>73.099999999999994</v>
      </c>
      <c r="P196">
        <f t="shared" ref="P196:P259" si="23">SUMIF($B196:$B5165,$K196,$G196:$G5165)</f>
        <v>5</v>
      </c>
      <c r="Q196">
        <f t="shared" ref="Q196:Q259" si="24">SUMIF($B196:$B5165,$K196,$H196:$H5165)</f>
        <v>45.6</v>
      </c>
    </row>
    <row r="197" spans="1:17" x14ac:dyDescent="0.25">
      <c r="A197" s="1">
        <v>44075</v>
      </c>
      <c r="B197" t="s">
        <v>201</v>
      </c>
      <c r="C197">
        <v>5</v>
      </c>
      <c r="D197">
        <v>13.5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98</v>
      </c>
      <c r="M197">
        <f t="shared" si="20"/>
        <v>263.99999999999994</v>
      </c>
      <c r="N197">
        <f t="shared" si="21"/>
        <v>13</v>
      </c>
      <c r="O197">
        <f t="shared" si="22"/>
        <v>35.1</v>
      </c>
      <c r="P197">
        <f t="shared" si="23"/>
        <v>8</v>
      </c>
      <c r="Q197">
        <f t="shared" si="24"/>
        <v>21.599999999999998</v>
      </c>
    </row>
    <row r="198" spans="1:17" x14ac:dyDescent="0.25">
      <c r="A198" s="1">
        <v>44075</v>
      </c>
      <c r="B198" t="s">
        <v>202</v>
      </c>
      <c r="C198">
        <v>3</v>
      </c>
      <c r="D198">
        <v>6.8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133</v>
      </c>
      <c r="M198">
        <f t="shared" si="20"/>
        <v>302.8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44075</v>
      </c>
      <c r="B199" t="s">
        <v>203</v>
      </c>
      <c r="C199">
        <v>7</v>
      </c>
      <c r="D199">
        <v>19.399999999999999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114</v>
      </c>
      <c r="M199">
        <f t="shared" si="20"/>
        <v>316.7</v>
      </c>
      <c r="N199">
        <f t="shared" si="21"/>
        <v>20</v>
      </c>
      <c r="O199">
        <f t="shared" si="22"/>
        <v>55.599999999999994</v>
      </c>
      <c r="P199">
        <f t="shared" si="23"/>
        <v>9</v>
      </c>
      <c r="Q199">
        <f t="shared" si="24"/>
        <v>25.1</v>
      </c>
    </row>
    <row r="200" spans="1:17" x14ac:dyDescent="0.25">
      <c r="A200" s="1">
        <v>44075</v>
      </c>
      <c r="B200" t="s">
        <v>204</v>
      </c>
      <c r="C200">
        <v>19</v>
      </c>
      <c r="D200">
        <v>136.5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70</v>
      </c>
      <c r="M200">
        <f t="shared" si="20"/>
        <v>502.9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44075</v>
      </c>
      <c r="B201" t="s">
        <v>205</v>
      </c>
      <c r="C201">
        <v>3</v>
      </c>
      <c r="D201">
        <v>38.200000000000003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45</v>
      </c>
      <c r="M201">
        <f t="shared" si="20"/>
        <v>573.4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63.600000000000009</v>
      </c>
    </row>
    <row r="202" spans="1:17" x14ac:dyDescent="0.25">
      <c r="A202" s="1">
        <v>44075</v>
      </c>
      <c r="B202" t="s">
        <v>206</v>
      </c>
      <c r="C202">
        <v>3</v>
      </c>
      <c r="D202">
        <v>12.3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148</v>
      </c>
      <c r="M202">
        <f t="shared" si="20"/>
        <v>608.1</v>
      </c>
      <c r="N202">
        <f t="shared" si="21"/>
        <v>35</v>
      </c>
      <c r="O202">
        <f t="shared" si="22"/>
        <v>143.70000000000002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44075</v>
      </c>
      <c r="B203" t="s">
        <v>207</v>
      </c>
      <c r="C203">
        <v>2</v>
      </c>
      <c r="D203">
        <v>11.8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56</v>
      </c>
      <c r="M203">
        <f t="shared" si="20"/>
        <v>329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44075</v>
      </c>
      <c r="B204" t="s">
        <v>208</v>
      </c>
      <c r="C204">
        <v>19</v>
      </c>
      <c r="D204">
        <v>29.9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225</v>
      </c>
      <c r="M204">
        <f t="shared" si="20"/>
        <v>354.40000000000003</v>
      </c>
      <c r="N204">
        <f t="shared" si="21"/>
        <v>43</v>
      </c>
      <c r="O204">
        <f t="shared" si="22"/>
        <v>67.900000000000006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44075</v>
      </c>
      <c r="B205" t="s">
        <v>209</v>
      </c>
      <c r="C205">
        <v>3</v>
      </c>
      <c r="D205">
        <v>10.4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63</v>
      </c>
      <c r="M205">
        <f t="shared" si="20"/>
        <v>218.70000000000002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44075</v>
      </c>
      <c r="B206" t="s">
        <v>210</v>
      </c>
      <c r="C206">
        <v>14</v>
      </c>
      <c r="D206">
        <v>32.4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89</v>
      </c>
      <c r="M206">
        <f t="shared" si="20"/>
        <v>206.00000000000003</v>
      </c>
      <c r="N206">
        <f t="shared" si="21"/>
        <v>22</v>
      </c>
      <c r="O206">
        <f t="shared" si="22"/>
        <v>50.9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44075</v>
      </c>
      <c r="B207" t="s">
        <v>211</v>
      </c>
      <c r="C207">
        <v>56</v>
      </c>
      <c r="D207">
        <v>31.5</v>
      </c>
      <c r="E207">
        <v>1</v>
      </c>
      <c r="F207">
        <v>0.6</v>
      </c>
      <c r="G207">
        <v>0</v>
      </c>
      <c r="H207">
        <v>0</v>
      </c>
      <c r="K207" t="s">
        <v>211</v>
      </c>
      <c r="L207">
        <f t="shared" si="19"/>
        <v>788</v>
      </c>
      <c r="M207">
        <f t="shared" si="20"/>
        <v>443.5</v>
      </c>
      <c r="N207">
        <f t="shared" si="21"/>
        <v>127</v>
      </c>
      <c r="O207">
        <f t="shared" si="22"/>
        <v>71.499999999999986</v>
      </c>
      <c r="P207">
        <f t="shared" si="23"/>
        <v>70</v>
      </c>
      <c r="Q207">
        <f t="shared" si="24"/>
        <v>39.4</v>
      </c>
    </row>
    <row r="208" spans="1:17" x14ac:dyDescent="0.25">
      <c r="A208" s="1">
        <v>44075</v>
      </c>
      <c r="B208" t="s">
        <v>212</v>
      </c>
      <c r="C208">
        <v>11</v>
      </c>
      <c r="D208">
        <v>12.9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278</v>
      </c>
      <c r="M208">
        <f t="shared" si="20"/>
        <v>326.2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</v>
      </c>
    </row>
    <row r="209" spans="1:17" x14ac:dyDescent="0.25">
      <c r="A209" s="1">
        <v>44075</v>
      </c>
      <c r="B209" t="s">
        <v>361</v>
      </c>
      <c r="C209">
        <v>1</v>
      </c>
      <c r="D209">
        <v>2.2000000000000002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80</v>
      </c>
      <c r="M209">
        <f t="shared" si="20"/>
        <v>176.80000000000004</v>
      </c>
      <c r="N209">
        <f t="shared" si="21"/>
        <v>6</v>
      </c>
      <c r="O209">
        <f t="shared" si="22"/>
        <v>13.2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44075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44075</v>
      </c>
      <c r="B211" t="s">
        <v>214</v>
      </c>
      <c r="C211">
        <v>5</v>
      </c>
      <c r="D211">
        <v>16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26</v>
      </c>
      <c r="M211">
        <f t="shared" si="20"/>
        <v>83.2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44075</v>
      </c>
      <c r="B212" t="s">
        <v>215</v>
      </c>
      <c r="C212">
        <v>2</v>
      </c>
      <c r="D212">
        <v>4.2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88</v>
      </c>
      <c r="M212">
        <f t="shared" si="20"/>
        <v>186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21.099999999999998</v>
      </c>
    </row>
    <row r="213" spans="1:17" x14ac:dyDescent="0.25">
      <c r="A213" s="1">
        <v>44075</v>
      </c>
      <c r="B213" t="s">
        <v>216</v>
      </c>
      <c r="C213">
        <v>6</v>
      </c>
      <c r="D213">
        <v>13.8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79</v>
      </c>
      <c r="M213">
        <f t="shared" si="20"/>
        <v>181.70000000000002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44075</v>
      </c>
      <c r="B214" t="s">
        <v>217</v>
      </c>
      <c r="C214">
        <v>10</v>
      </c>
      <c r="D214">
        <v>42.8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72</v>
      </c>
      <c r="M214">
        <f t="shared" si="20"/>
        <v>308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44075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225</v>
      </c>
      <c r="M215">
        <f t="shared" si="20"/>
        <v>807.9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44075</v>
      </c>
      <c r="B216" t="s">
        <v>219</v>
      </c>
      <c r="C216">
        <v>12</v>
      </c>
      <c r="D216">
        <v>48.3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66</v>
      </c>
      <c r="M216">
        <f t="shared" si="20"/>
        <v>265.70000000000005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44075</v>
      </c>
      <c r="B217" t="s">
        <v>220</v>
      </c>
      <c r="C217">
        <v>9</v>
      </c>
      <c r="D217">
        <v>48.1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81</v>
      </c>
      <c r="M217">
        <f t="shared" si="20"/>
        <v>432.7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44075</v>
      </c>
      <c r="B218" t="s">
        <v>221</v>
      </c>
      <c r="C218">
        <v>3</v>
      </c>
      <c r="D218">
        <v>11.4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86</v>
      </c>
      <c r="M218">
        <f t="shared" si="20"/>
        <v>327.70000000000005</v>
      </c>
      <c r="N218">
        <f t="shared" si="21"/>
        <v>22</v>
      </c>
      <c r="O218">
        <f t="shared" si="22"/>
        <v>83.8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44075</v>
      </c>
      <c r="B219" t="s">
        <v>222</v>
      </c>
      <c r="C219">
        <v>1</v>
      </c>
      <c r="D219">
        <v>2.6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17</v>
      </c>
      <c r="M219">
        <f t="shared" si="20"/>
        <v>44.599999999999994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44075</v>
      </c>
      <c r="B220" t="s">
        <v>223</v>
      </c>
      <c r="C220">
        <v>3</v>
      </c>
      <c r="D220">
        <v>12.7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179</v>
      </c>
      <c r="M220">
        <f t="shared" si="20"/>
        <v>756.80000000000007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44075</v>
      </c>
      <c r="B221" t="s">
        <v>224</v>
      </c>
      <c r="C221">
        <v>12</v>
      </c>
      <c r="D221">
        <v>37.700000000000003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62</v>
      </c>
      <c r="M221">
        <f t="shared" si="20"/>
        <v>194.8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44075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57</v>
      </c>
      <c r="M222">
        <f t="shared" si="20"/>
        <v>312.39999999999998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44075</v>
      </c>
      <c r="B223" t="s">
        <v>226</v>
      </c>
      <c r="C223">
        <v>7</v>
      </c>
      <c r="D223">
        <v>38.9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62</v>
      </c>
      <c r="M223">
        <f t="shared" si="20"/>
        <v>344.49999999999994</v>
      </c>
      <c r="N223">
        <f t="shared" si="21"/>
        <v>9</v>
      </c>
      <c r="O223">
        <f t="shared" si="22"/>
        <v>50.1</v>
      </c>
      <c r="P223">
        <f t="shared" si="23"/>
        <v>2</v>
      </c>
      <c r="Q223">
        <f t="shared" si="24"/>
        <v>11.1</v>
      </c>
    </row>
    <row r="224" spans="1:17" x14ac:dyDescent="0.25">
      <c r="A224" s="1">
        <v>44075</v>
      </c>
      <c r="B224" t="s">
        <v>227</v>
      </c>
      <c r="C224">
        <v>3</v>
      </c>
      <c r="D224">
        <v>10.1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81</v>
      </c>
      <c r="M224">
        <f t="shared" si="20"/>
        <v>273.5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20.3</v>
      </c>
    </row>
    <row r="225" spans="1:17" x14ac:dyDescent="0.25">
      <c r="A225" s="1">
        <v>44075</v>
      </c>
      <c r="B225" t="s">
        <v>228</v>
      </c>
      <c r="C225">
        <v>24</v>
      </c>
      <c r="D225">
        <v>42.9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204</v>
      </c>
      <c r="M225">
        <f t="shared" si="20"/>
        <v>364.29999999999995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30.4</v>
      </c>
    </row>
    <row r="226" spans="1:17" x14ac:dyDescent="0.25">
      <c r="A226" s="1">
        <v>44075</v>
      </c>
      <c r="B226" t="s">
        <v>229</v>
      </c>
      <c r="C226">
        <v>2</v>
      </c>
      <c r="D226">
        <v>7.9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10</v>
      </c>
      <c r="M226">
        <f t="shared" si="20"/>
        <v>39.200000000000003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44075</v>
      </c>
      <c r="B227" t="s">
        <v>230</v>
      </c>
      <c r="C227">
        <v>1</v>
      </c>
      <c r="D227">
        <v>10.3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38</v>
      </c>
      <c r="M227">
        <f t="shared" si="20"/>
        <v>390.20000000000005</v>
      </c>
      <c r="N227">
        <f t="shared" si="21"/>
        <v>10</v>
      </c>
      <c r="O227">
        <f t="shared" si="22"/>
        <v>102.80000000000001</v>
      </c>
      <c r="P227">
        <f t="shared" si="23"/>
        <v>2</v>
      </c>
      <c r="Q227">
        <f t="shared" si="24"/>
        <v>20.6</v>
      </c>
    </row>
    <row r="228" spans="1:17" x14ac:dyDescent="0.25">
      <c r="A228" s="1">
        <v>44075</v>
      </c>
      <c r="B228" t="s">
        <v>231</v>
      </c>
      <c r="C228">
        <v>2</v>
      </c>
      <c r="D228">
        <v>16.899999999999999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13</v>
      </c>
      <c r="M228">
        <f t="shared" si="20"/>
        <v>109.7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44075</v>
      </c>
      <c r="B229" t="s">
        <v>232</v>
      </c>
      <c r="C229">
        <v>1</v>
      </c>
      <c r="D229">
        <v>3.4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25</v>
      </c>
      <c r="M229">
        <f t="shared" si="20"/>
        <v>84.100000000000009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44075</v>
      </c>
      <c r="B230" t="s">
        <v>233</v>
      </c>
      <c r="C230">
        <v>37</v>
      </c>
      <c r="D230">
        <v>40.299999999999997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562</v>
      </c>
      <c r="M230">
        <f t="shared" si="20"/>
        <v>611.50000000000011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95.800000000000011</v>
      </c>
    </row>
    <row r="231" spans="1:17" x14ac:dyDescent="0.25">
      <c r="A231" s="1">
        <v>44075</v>
      </c>
      <c r="B231" t="s">
        <v>234</v>
      </c>
      <c r="C231">
        <v>22</v>
      </c>
      <c r="D231">
        <v>55.9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104</v>
      </c>
      <c r="M231">
        <f t="shared" si="20"/>
        <v>264.10000000000002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44075</v>
      </c>
      <c r="B232" t="s">
        <v>235</v>
      </c>
      <c r="C232">
        <v>12</v>
      </c>
      <c r="D232">
        <v>85.6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64</v>
      </c>
      <c r="M232">
        <f t="shared" si="20"/>
        <v>456.29999999999995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44075</v>
      </c>
      <c r="B233" t="s">
        <v>236</v>
      </c>
      <c r="C233">
        <v>3</v>
      </c>
      <c r="D233">
        <v>29.3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68</v>
      </c>
      <c r="M233">
        <f t="shared" si="20"/>
        <v>664.8</v>
      </c>
      <c r="N233">
        <f t="shared" si="21"/>
        <v>25</v>
      </c>
      <c r="O233">
        <f t="shared" si="22"/>
        <v>244.5</v>
      </c>
      <c r="P233">
        <f t="shared" si="23"/>
        <v>8</v>
      </c>
      <c r="Q233">
        <f t="shared" si="24"/>
        <v>78.3</v>
      </c>
    </row>
    <row r="234" spans="1:17" x14ac:dyDescent="0.25">
      <c r="A234" s="1">
        <v>44075</v>
      </c>
      <c r="B234" t="s">
        <v>237</v>
      </c>
      <c r="C234">
        <v>6</v>
      </c>
      <c r="D234">
        <v>12.5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152</v>
      </c>
      <c r="M234">
        <f t="shared" si="20"/>
        <v>317.29999999999995</v>
      </c>
      <c r="N234">
        <f t="shared" si="21"/>
        <v>55</v>
      </c>
      <c r="O234">
        <f t="shared" si="22"/>
        <v>114.80000000000001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44075</v>
      </c>
      <c r="B235" t="s">
        <v>238</v>
      </c>
      <c r="C235">
        <v>5</v>
      </c>
      <c r="D235">
        <v>15.6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98</v>
      </c>
      <c r="M235">
        <f t="shared" si="20"/>
        <v>304.89999999999998</v>
      </c>
      <c r="N235">
        <f t="shared" si="21"/>
        <v>9</v>
      </c>
      <c r="O235">
        <f t="shared" si="22"/>
        <v>27.900000000000002</v>
      </c>
      <c r="P235">
        <f t="shared" si="23"/>
        <v>7</v>
      </c>
      <c r="Q235">
        <f t="shared" si="24"/>
        <v>21.8</v>
      </c>
    </row>
    <row r="236" spans="1:17" x14ac:dyDescent="0.25">
      <c r="A236" s="1">
        <v>44075</v>
      </c>
      <c r="B236" t="s">
        <v>239</v>
      </c>
      <c r="C236">
        <v>4</v>
      </c>
      <c r="D236">
        <v>9.1999999999999993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289</v>
      </c>
      <c r="M236">
        <f t="shared" si="20"/>
        <v>665.4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149.69999999999999</v>
      </c>
    </row>
    <row r="237" spans="1:17" x14ac:dyDescent="0.25">
      <c r="A237" s="1">
        <v>44075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7</v>
      </c>
      <c r="M237">
        <f t="shared" si="20"/>
        <v>57.400000000000006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44075</v>
      </c>
      <c r="B238" t="s">
        <v>241</v>
      </c>
      <c r="C238">
        <v>14</v>
      </c>
      <c r="D238">
        <v>25.3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192</v>
      </c>
      <c r="M238">
        <f t="shared" si="20"/>
        <v>347.09999999999997</v>
      </c>
      <c r="N238">
        <f t="shared" si="21"/>
        <v>23</v>
      </c>
      <c r="O238">
        <f t="shared" si="22"/>
        <v>41.6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44075</v>
      </c>
      <c r="B239" t="s">
        <v>242</v>
      </c>
      <c r="C239">
        <v>17</v>
      </c>
      <c r="D239">
        <v>20.9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287</v>
      </c>
      <c r="M239">
        <f t="shared" si="20"/>
        <v>353.2</v>
      </c>
      <c r="N239">
        <f t="shared" si="21"/>
        <v>67</v>
      </c>
      <c r="O239">
        <f t="shared" si="22"/>
        <v>82.5</v>
      </c>
      <c r="P239">
        <f t="shared" si="23"/>
        <v>35</v>
      </c>
      <c r="Q239">
        <f t="shared" si="24"/>
        <v>43</v>
      </c>
    </row>
    <row r="240" spans="1:17" x14ac:dyDescent="0.25">
      <c r="A240" s="1">
        <v>44075</v>
      </c>
      <c r="B240" t="s">
        <v>243</v>
      </c>
      <c r="C240">
        <v>4</v>
      </c>
      <c r="D240">
        <v>16.600000000000001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47</v>
      </c>
      <c r="M240">
        <f t="shared" si="20"/>
        <v>194.90000000000003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44075</v>
      </c>
      <c r="B241" t="s">
        <v>244</v>
      </c>
      <c r="C241">
        <v>4</v>
      </c>
      <c r="D241">
        <v>10.6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163</v>
      </c>
      <c r="M241">
        <f t="shared" si="20"/>
        <v>432.50000000000006</v>
      </c>
      <c r="N241">
        <f t="shared" si="21"/>
        <v>22</v>
      </c>
      <c r="O241">
        <f t="shared" si="22"/>
        <v>58.499999999999993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44075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37</v>
      </c>
      <c r="M242">
        <f t="shared" si="20"/>
        <v>162.79999999999998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44075</v>
      </c>
      <c r="B243" t="s">
        <v>246</v>
      </c>
      <c r="C243">
        <v>5</v>
      </c>
      <c r="D243">
        <v>15.9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91</v>
      </c>
      <c r="M243">
        <f t="shared" si="20"/>
        <v>289.70000000000005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22.299999999999997</v>
      </c>
    </row>
    <row r="244" spans="1:17" x14ac:dyDescent="0.25">
      <c r="A244" s="1">
        <v>44075</v>
      </c>
      <c r="B244" t="s">
        <v>247</v>
      </c>
      <c r="C244">
        <v>2</v>
      </c>
      <c r="D244">
        <v>36.700000000000003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22</v>
      </c>
      <c r="M244">
        <f t="shared" si="20"/>
        <v>404.19999999999993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44075</v>
      </c>
      <c r="B245" t="s">
        <v>248</v>
      </c>
      <c r="C245">
        <v>2</v>
      </c>
      <c r="D245">
        <v>15.3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31</v>
      </c>
      <c r="M245">
        <f t="shared" si="20"/>
        <v>236.4</v>
      </c>
      <c r="N245">
        <f t="shared" si="21"/>
        <v>10</v>
      </c>
      <c r="O245">
        <f t="shared" si="22"/>
        <v>76.3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44075</v>
      </c>
      <c r="B246" t="s">
        <v>249</v>
      </c>
      <c r="C246">
        <v>9</v>
      </c>
      <c r="D246">
        <v>20.6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158</v>
      </c>
      <c r="M246">
        <f t="shared" si="20"/>
        <v>361.1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44075</v>
      </c>
      <c r="B247" t="s">
        <v>250</v>
      </c>
      <c r="C247">
        <v>1</v>
      </c>
      <c r="D247">
        <v>5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50</v>
      </c>
      <c r="M247">
        <f t="shared" si="20"/>
        <v>248.7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44075</v>
      </c>
      <c r="B248" t="s">
        <v>251</v>
      </c>
      <c r="C248">
        <v>13</v>
      </c>
      <c r="D248">
        <v>28.1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 t="shared" si="19"/>
        <v>216</v>
      </c>
      <c r="M248">
        <f t="shared" si="20"/>
        <v>467.70000000000005</v>
      </c>
      <c r="N248">
        <f t="shared" si="21"/>
        <v>36</v>
      </c>
      <c r="O248">
        <f t="shared" si="22"/>
        <v>78</v>
      </c>
      <c r="P248">
        <f t="shared" si="23"/>
        <v>17</v>
      </c>
      <c r="Q248">
        <f t="shared" si="24"/>
        <v>36.9</v>
      </c>
    </row>
    <row r="249" spans="1:17" x14ac:dyDescent="0.25">
      <c r="A249" s="1">
        <v>44075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206</v>
      </c>
      <c r="M249">
        <f t="shared" si="20"/>
        <v>539.70000000000005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44075</v>
      </c>
      <c r="B250" t="s">
        <v>253</v>
      </c>
      <c r="C250">
        <v>27</v>
      </c>
      <c r="D250">
        <v>49.6</v>
      </c>
      <c r="E250">
        <v>0</v>
      </c>
      <c r="F250">
        <v>0</v>
      </c>
      <c r="G250">
        <v>2</v>
      </c>
      <c r="H250">
        <v>3.7</v>
      </c>
      <c r="K250" t="s">
        <v>253</v>
      </c>
      <c r="L250">
        <f t="shared" si="19"/>
        <v>233</v>
      </c>
      <c r="M250">
        <f t="shared" si="20"/>
        <v>427.9</v>
      </c>
      <c r="N250">
        <f t="shared" si="21"/>
        <v>37</v>
      </c>
      <c r="O250">
        <f t="shared" si="22"/>
        <v>67.8</v>
      </c>
      <c r="P250">
        <f t="shared" si="23"/>
        <v>24</v>
      </c>
      <c r="Q250">
        <f t="shared" si="24"/>
        <v>44.099999999999994</v>
      </c>
    </row>
    <row r="251" spans="1:17" x14ac:dyDescent="0.25">
      <c r="A251" s="1">
        <v>44075</v>
      </c>
      <c r="B251" t="s">
        <v>254</v>
      </c>
      <c r="C251">
        <v>3</v>
      </c>
      <c r="D251">
        <v>14.6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60</v>
      </c>
      <c r="M251">
        <f t="shared" si="20"/>
        <v>291.79999999999995</v>
      </c>
      <c r="N251">
        <f t="shared" si="21"/>
        <v>25</v>
      </c>
      <c r="O251">
        <f t="shared" si="22"/>
        <v>121.6</v>
      </c>
      <c r="P251">
        <f t="shared" si="23"/>
        <v>8</v>
      </c>
      <c r="Q251">
        <f t="shared" si="24"/>
        <v>38.9</v>
      </c>
    </row>
    <row r="252" spans="1:17" x14ac:dyDescent="0.25">
      <c r="A252" s="1">
        <v>44075</v>
      </c>
      <c r="B252" t="s">
        <v>255</v>
      </c>
      <c r="C252">
        <v>14</v>
      </c>
      <c r="D252">
        <v>24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si="19"/>
        <v>179</v>
      </c>
      <c r="M252">
        <f t="shared" si="20"/>
        <v>307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44075</v>
      </c>
      <c r="B253" t="s">
        <v>256</v>
      </c>
      <c r="C253">
        <v>15</v>
      </c>
      <c r="D253">
        <v>19.399999999999999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320</v>
      </c>
      <c r="M253">
        <f t="shared" si="20"/>
        <v>414.3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44075</v>
      </c>
      <c r="B254" t="s">
        <v>257</v>
      </c>
      <c r="C254">
        <v>686</v>
      </c>
      <c r="D254">
        <v>105.4</v>
      </c>
      <c r="E254">
        <v>10</v>
      </c>
      <c r="F254">
        <v>1.5</v>
      </c>
      <c r="G254">
        <v>1</v>
      </c>
      <c r="H254">
        <v>0.2</v>
      </c>
      <c r="K254" t="s">
        <v>257</v>
      </c>
      <c r="L254">
        <f t="shared" si="19"/>
        <v>5579</v>
      </c>
      <c r="M254">
        <f t="shared" si="20"/>
        <v>856.6</v>
      </c>
      <c r="N254">
        <f t="shared" si="21"/>
        <v>538</v>
      </c>
      <c r="O254">
        <f t="shared" si="22"/>
        <v>82.6</v>
      </c>
      <c r="P254">
        <f t="shared" si="23"/>
        <v>351</v>
      </c>
      <c r="Q254">
        <f t="shared" si="24"/>
        <v>54</v>
      </c>
    </row>
    <row r="255" spans="1:17" x14ac:dyDescent="0.25">
      <c r="A255" s="1">
        <v>44075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44075</v>
      </c>
      <c r="B256" t="s">
        <v>259</v>
      </c>
      <c r="C256">
        <v>4</v>
      </c>
      <c r="D256">
        <v>17.5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76</v>
      </c>
      <c r="M256">
        <f t="shared" si="20"/>
        <v>332.4</v>
      </c>
      <c r="N256">
        <f t="shared" si="21"/>
        <v>8</v>
      </c>
      <c r="O256">
        <f t="shared" si="22"/>
        <v>35.1</v>
      </c>
      <c r="P256">
        <f t="shared" si="23"/>
        <v>10</v>
      </c>
      <c r="Q256">
        <f t="shared" si="24"/>
        <v>43.7</v>
      </c>
    </row>
    <row r="257" spans="1:17" x14ac:dyDescent="0.25">
      <c r="A257" s="1">
        <v>44075</v>
      </c>
      <c r="B257" t="s">
        <v>362</v>
      </c>
      <c r="C257">
        <v>9</v>
      </c>
      <c r="D257">
        <v>10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83</v>
      </c>
      <c r="M257">
        <f t="shared" si="20"/>
        <v>178.6</v>
      </c>
      <c r="N257">
        <f t="shared" si="21"/>
        <v>17</v>
      </c>
      <c r="O257">
        <f t="shared" si="22"/>
        <v>36.699999999999996</v>
      </c>
      <c r="P257">
        <f t="shared" si="23"/>
        <v>10</v>
      </c>
      <c r="Q257">
        <f t="shared" si="24"/>
        <v>21.599999999999998</v>
      </c>
    </row>
    <row r="258" spans="1:17" x14ac:dyDescent="0.25">
      <c r="A258" s="1">
        <v>44075</v>
      </c>
      <c r="B258" t="s">
        <v>260</v>
      </c>
      <c r="C258">
        <v>4</v>
      </c>
      <c r="D258">
        <v>8.6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39</v>
      </c>
      <c r="M258">
        <f t="shared" si="20"/>
        <v>394.7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44075</v>
      </c>
      <c r="B259" t="s">
        <v>261</v>
      </c>
      <c r="C259">
        <v>2</v>
      </c>
      <c r="D259">
        <v>20.2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19"/>
        <v>483</v>
      </c>
      <c r="M259">
        <f t="shared" si="20"/>
        <v>613.4</v>
      </c>
      <c r="N259">
        <f t="shared" si="21"/>
        <v>59</v>
      </c>
      <c r="O259">
        <f t="shared" si="22"/>
        <v>75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44075</v>
      </c>
      <c r="B260" t="s">
        <v>262</v>
      </c>
      <c r="C260">
        <v>50</v>
      </c>
      <c r="D260">
        <v>63.5</v>
      </c>
      <c r="E260">
        <v>1</v>
      </c>
      <c r="F260">
        <v>1.3</v>
      </c>
      <c r="G260">
        <v>0</v>
      </c>
      <c r="H260">
        <v>0</v>
      </c>
      <c r="K260" t="s">
        <v>263</v>
      </c>
      <c r="L260">
        <f t="shared" ref="L260:L323" si="25">SUMIF($B260:$B5229,$K260,$C260:$C5229)</f>
        <v>0</v>
      </c>
      <c r="M260">
        <f t="shared" ref="M260:M323" si="26">SUMIF($B260:$B5229,$K260,$D260:$D5229)</f>
        <v>0</v>
      </c>
      <c r="N260">
        <f t="shared" ref="N260:N323" si="27">SUMIF($B260:$B5229,$K260,$E260:$E5229)</f>
        <v>0</v>
      </c>
      <c r="O260">
        <f t="shared" ref="O260:O323" si="28">SUMIF($B260:$B5229,$K260,$F260:$F5229)</f>
        <v>0</v>
      </c>
      <c r="P260">
        <f t="shared" ref="P260:P323" si="29">SUMIF($B260:$B5229,$K260,$G260:$G5229)</f>
        <v>0</v>
      </c>
      <c r="Q260">
        <f t="shared" ref="Q260:Q323" si="30">SUMIF($B260:$B5229,$K260,$H260:$H5229)</f>
        <v>0</v>
      </c>
    </row>
    <row r="261" spans="1:17" x14ac:dyDescent="0.25">
      <c r="A261" s="1">
        <v>44075</v>
      </c>
      <c r="B261" t="s">
        <v>263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25"/>
        <v>104</v>
      </c>
      <c r="M261">
        <f t="shared" si="26"/>
        <v>307.29999999999995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44075</v>
      </c>
      <c r="B262" t="s">
        <v>264</v>
      </c>
      <c r="C262">
        <v>5</v>
      </c>
      <c r="D262">
        <v>14.8</v>
      </c>
      <c r="E262">
        <v>0</v>
      </c>
      <c r="F262">
        <v>0</v>
      </c>
      <c r="G262">
        <v>0</v>
      </c>
      <c r="H262">
        <v>0</v>
      </c>
      <c r="K262" t="s">
        <v>265</v>
      </c>
      <c r="L262">
        <f t="shared" si="25"/>
        <v>3258</v>
      </c>
      <c r="M262">
        <f t="shared" si="26"/>
        <v>597</v>
      </c>
      <c r="N262">
        <f t="shared" si="27"/>
        <v>343</v>
      </c>
      <c r="O262">
        <f t="shared" si="28"/>
        <v>63.100000000000009</v>
      </c>
      <c r="P262">
        <f t="shared" si="29"/>
        <v>251</v>
      </c>
      <c r="Q262">
        <f t="shared" si="30"/>
        <v>45.900000000000006</v>
      </c>
    </row>
    <row r="263" spans="1:17" x14ac:dyDescent="0.25">
      <c r="A263" s="1">
        <v>44075</v>
      </c>
      <c r="B263" t="s">
        <v>265</v>
      </c>
      <c r="C263">
        <v>547</v>
      </c>
      <c r="D263">
        <v>100.2</v>
      </c>
      <c r="E263">
        <v>7</v>
      </c>
      <c r="F263">
        <v>1.3</v>
      </c>
      <c r="G263">
        <v>2</v>
      </c>
      <c r="H263">
        <v>0.4</v>
      </c>
      <c r="K263" t="s">
        <v>266</v>
      </c>
      <c r="L263">
        <f t="shared" si="25"/>
        <v>679</v>
      </c>
      <c r="M263">
        <f t="shared" si="26"/>
        <v>437.7</v>
      </c>
      <c r="N263">
        <f t="shared" si="27"/>
        <v>107</v>
      </c>
      <c r="O263">
        <f t="shared" si="28"/>
        <v>68.899999999999991</v>
      </c>
      <c r="P263">
        <f t="shared" si="29"/>
        <v>78</v>
      </c>
      <c r="Q263">
        <f t="shared" si="30"/>
        <v>50.199999999999996</v>
      </c>
    </row>
    <row r="264" spans="1:17" x14ac:dyDescent="0.25">
      <c r="A264" s="1">
        <v>44075</v>
      </c>
      <c r="B264" t="s">
        <v>266</v>
      </c>
      <c r="C264">
        <v>75</v>
      </c>
      <c r="D264">
        <v>48.4</v>
      </c>
      <c r="E264">
        <v>1</v>
      </c>
      <c r="F264">
        <v>0.6</v>
      </c>
      <c r="G264">
        <v>0</v>
      </c>
      <c r="H264">
        <v>0</v>
      </c>
      <c r="K264" t="s">
        <v>267</v>
      </c>
      <c r="L264">
        <f t="shared" si="25"/>
        <v>49</v>
      </c>
      <c r="M264">
        <f t="shared" si="26"/>
        <v>464.29999999999995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44075</v>
      </c>
      <c r="B265" t="s">
        <v>267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74</v>
      </c>
      <c r="M265">
        <f t="shared" si="26"/>
        <v>634.30000000000007</v>
      </c>
      <c r="N265">
        <f t="shared" si="27"/>
        <v>14</v>
      </c>
      <c r="O265">
        <f t="shared" si="28"/>
        <v>119.99999999999999</v>
      </c>
      <c r="P265">
        <f t="shared" si="29"/>
        <v>11</v>
      </c>
      <c r="Q265">
        <f t="shared" si="30"/>
        <v>94.3</v>
      </c>
    </row>
    <row r="266" spans="1:17" x14ac:dyDescent="0.25">
      <c r="A266" s="1">
        <v>44075</v>
      </c>
      <c r="B266" t="s">
        <v>268</v>
      </c>
      <c r="C266">
        <v>2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130</v>
      </c>
      <c r="M266">
        <f t="shared" si="26"/>
        <v>444.99999999999994</v>
      </c>
      <c r="N266">
        <f t="shared" si="27"/>
        <v>28</v>
      </c>
      <c r="O266">
        <f t="shared" si="28"/>
        <v>95.899999999999991</v>
      </c>
      <c r="P266">
        <f t="shared" si="29"/>
        <v>19</v>
      </c>
      <c r="Q266">
        <f t="shared" si="30"/>
        <v>65</v>
      </c>
    </row>
    <row r="267" spans="1:17" x14ac:dyDescent="0.25">
      <c r="A267" s="1">
        <v>44075</v>
      </c>
      <c r="B267" t="s">
        <v>269</v>
      </c>
      <c r="C267">
        <v>5</v>
      </c>
      <c r="D267">
        <v>17.100000000000001</v>
      </c>
      <c r="E267">
        <v>0</v>
      </c>
      <c r="F267">
        <v>0</v>
      </c>
      <c r="G267">
        <v>0</v>
      </c>
      <c r="H267">
        <v>0</v>
      </c>
      <c r="K267" t="s">
        <v>270</v>
      </c>
      <c r="L267">
        <f t="shared" si="25"/>
        <v>463</v>
      </c>
      <c r="M267">
        <f t="shared" si="26"/>
        <v>500.9</v>
      </c>
      <c r="N267">
        <f t="shared" si="27"/>
        <v>114</v>
      </c>
      <c r="O267">
        <f t="shared" si="28"/>
        <v>123.29999999999998</v>
      </c>
      <c r="P267">
        <f t="shared" si="29"/>
        <v>64</v>
      </c>
      <c r="Q267">
        <f t="shared" si="30"/>
        <v>69.300000000000011</v>
      </c>
    </row>
    <row r="268" spans="1:17" x14ac:dyDescent="0.25">
      <c r="A268" s="1">
        <v>44075</v>
      </c>
      <c r="B268" t="s">
        <v>270</v>
      </c>
      <c r="C268">
        <v>23</v>
      </c>
      <c r="D268">
        <v>24.9</v>
      </c>
      <c r="E268">
        <v>1</v>
      </c>
      <c r="F268">
        <v>1.1000000000000001</v>
      </c>
      <c r="G268">
        <v>0</v>
      </c>
      <c r="H268">
        <v>0</v>
      </c>
      <c r="K268" t="s">
        <v>271</v>
      </c>
      <c r="L268">
        <f t="shared" si="25"/>
        <v>82</v>
      </c>
      <c r="M268">
        <f t="shared" si="26"/>
        <v>325.10000000000002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44075</v>
      </c>
      <c r="B269" t="s">
        <v>271</v>
      </c>
      <c r="C269">
        <v>7</v>
      </c>
      <c r="D269">
        <v>27.8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25</v>
      </c>
      <c r="M269">
        <f t="shared" si="26"/>
        <v>107.69999999999999</v>
      </c>
      <c r="N269">
        <f t="shared" si="27"/>
        <v>7</v>
      </c>
      <c r="O269">
        <f t="shared" si="28"/>
        <v>30.1</v>
      </c>
      <c r="P269">
        <f t="shared" si="29"/>
        <v>4</v>
      </c>
      <c r="Q269">
        <f t="shared" si="30"/>
        <v>17.2</v>
      </c>
    </row>
    <row r="270" spans="1:17" x14ac:dyDescent="0.25">
      <c r="A270" s="1">
        <v>44075</v>
      </c>
      <c r="B270" t="s">
        <v>272</v>
      </c>
      <c r="C270">
        <v>2</v>
      </c>
      <c r="D270">
        <v>8.6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63</v>
      </c>
      <c r="M270">
        <f t="shared" si="26"/>
        <v>112.39999999999999</v>
      </c>
      <c r="N270">
        <f t="shared" si="27"/>
        <v>8</v>
      </c>
      <c r="O270">
        <f t="shared" si="28"/>
        <v>14.3</v>
      </c>
      <c r="P270">
        <f t="shared" si="29"/>
        <v>5</v>
      </c>
      <c r="Q270">
        <f t="shared" si="30"/>
        <v>8.9</v>
      </c>
    </row>
    <row r="271" spans="1:17" x14ac:dyDescent="0.25">
      <c r="A271" s="1">
        <v>44075</v>
      </c>
      <c r="B271" t="s">
        <v>273</v>
      </c>
      <c r="C271">
        <v>2</v>
      </c>
      <c r="D271">
        <v>3.6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120</v>
      </c>
      <c r="M271">
        <f t="shared" si="26"/>
        <v>257.39999999999998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44075</v>
      </c>
      <c r="B272" t="s">
        <v>274</v>
      </c>
      <c r="C272">
        <v>15</v>
      </c>
      <c r="D272">
        <v>32.200000000000003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116</v>
      </c>
      <c r="M272">
        <f t="shared" si="26"/>
        <v>598.90000000000009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44075</v>
      </c>
      <c r="B273" t="s">
        <v>275</v>
      </c>
      <c r="C273">
        <v>5</v>
      </c>
      <c r="D273">
        <v>25.8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79</v>
      </c>
      <c r="M273">
        <f t="shared" si="26"/>
        <v>456.1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</v>
      </c>
    </row>
    <row r="274" spans="1:17" x14ac:dyDescent="0.25">
      <c r="A274" s="1">
        <v>44075</v>
      </c>
      <c r="B274" t="s">
        <v>276</v>
      </c>
      <c r="C274">
        <v>3</v>
      </c>
      <c r="D274">
        <v>17.3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14</v>
      </c>
      <c r="M274">
        <f t="shared" si="26"/>
        <v>44.400000000000006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44075</v>
      </c>
      <c r="B275" t="s">
        <v>277</v>
      </c>
      <c r="C275">
        <v>3</v>
      </c>
      <c r="D275">
        <v>9.5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62</v>
      </c>
      <c r="M275">
        <f t="shared" si="26"/>
        <v>361.5</v>
      </c>
      <c r="N275">
        <f t="shared" si="27"/>
        <v>8</v>
      </c>
      <c r="O275">
        <f t="shared" si="28"/>
        <v>46.6</v>
      </c>
      <c r="P275">
        <f t="shared" si="29"/>
        <v>4</v>
      </c>
      <c r="Q275">
        <f t="shared" si="30"/>
        <v>23.3</v>
      </c>
    </row>
    <row r="276" spans="1:17" x14ac:dyDescent="0.25">
      <c r="A276" s="1">
        <v>44075</v>
      </c>
      <c r="B276" t="s">
        <v>278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54</v>
      </c>
      <c r="M276">
        <f t="shared" si="26"/>
        <v>248.6</v>
      </c>
      <c r="N276">
        <f t="shared" si="27"/>
        <v>18</v>
      </c>
      <c r="O276">
        <f t="shared" si="28"/>
        <v>82.8</v>
      </c>
      <c r="P276">
        <f t="shared" si="29"/>
        <v>5</v>
      </c>
      <c r="Q276">
        <f t="shared" si="30"/>
        <v>23</v>
      </c>
    </row>
    <row r="277" spans="1:17" x14ac:dyDescent="0.25">
      <c r="A277" s="1">
        <v>44075</v>
      </c>
      <c r="B277" t="s">
        <v>279</v>
      </c>
      <c r="C277">
        <v>1</v>
      </c>
      <c r="D277">
        <v>4.5999999999999996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104</v>
      </c>
      <c r="M277">
        <f t="shared" si="26"/>
        <v>426.09999999999997</v>
      </c>
      <c r="N277">
        <f t="shared" si="27"/>
        <v>13</v>
      </c>
      <c r="O277">
        <f t="shared" si="28"/>
        <v>53.300000000000004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44075</v>
      </c>
      <c r="B278" t="s">
        <v>280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111</v>
      </c>
      <c r="M278">
        <f t="shared" si="26"/>
        <v>251.70000000000002</v>
      </c>
      <c r="N278">
        <f t="shared" si="27"/>
        <v>14</v>
      </c>
      <c r="O278">
        <f t="shared" si="28"/>
        <v>31.8</v>
      </c>
      <c r="P278">
        <f t="shared" si="29"/>
        <v>5</v>
      </c>
      <c r="Q278">
        <f t="shared" si="30"/>
        <v>11.3</v>
      </c>
    </row>
    <row r="279" spans="1:17" x14ac:dyDescent="0.25">
      <c r="A279" s="1">
        <v>44075</v>
      </c>
      <c r="B279" t="s">
        <v>281</v>
      </c>
      <c r="C279">
        <v>3</v>
      </c>
      <c r="D279">
        <v>6.8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133</v>
      </c>
      <c r="M279">
        <f t="shared" si="26"/>
        <v>531.9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44075</v>
      </c>
      <c r="B280" t="s">
        <v>282</v>
      </c>
      <c r="C280">
        <v>10</v>
      </c>
      <c r="D280">
        <v>40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189</v>
      </c>
      <c r="M280">
        <f t="shared" si="26"/>
        <v>291.10000000000002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20.099999999999998</v>
      </c>
    </row>
    <row r="281" spans="1:17" x14ac:dyDescent="0.25">
      <c r="A281" s="1">
        <v>44075</v>
      </c>
      <c r="B281" t="s">
        <v>283</v>
      </c>
      <c r="C281">
        <v>17</v>
      </c>
      <c r="D281">
        <v>26.2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112</v>
      </c>
      <c r="M281">
        <f t="shared" si="26"/>
        <v>124.4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44075</v>
      </c>
      <c r="B282" t="s">
        <v>284</v>
      </c>
      <c r="C282">
        <v>16</v>
      </c>
      <c r="D282">
        <v>29.4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141</v>
      </c>
      <c r="M282">
        <f t="shared" si="26"/>
        <v>258.89999999999998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44075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44075</v>
      </c>
      <c r="B284" t="s">
        <v>286</v>
      </c>
      <c r="C284">
        <v>1</v>
      </c>
      <c r="D284">
        <v>7.4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12</v>
      </c>
      <c r="M284">
        <f t="shared" si="26"/>
        <v>88.5</v>
      </c>
      <c r="N284">
        <f t="shared" si="27"/>
        <v>5</v>
      </c>
      <c r="O284">
        <f t="shared" si="28"/>
        <v>36.9</v>
      </c>
      <c r="P284">
        <f t="shared" si="29"/>
        <v>2</v>
      </c>
      <c r="Q284">
        <f t="shared" si="30"/>
        <v>14.8</v>
      </c>
    </row>
    <row r="285" spans="1:17" x14ac:dyDescent="0.25">
      <c r="A285" s="1">
        <v>44075</v>
      </c>
      <c r="B285" t="s">
        <v>287</v>
      </c>
      <c r="C285">
        <v>4</v>
      </c>
      <c r="D285">
        <v>10.7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85</v>
      </c>
      <c r="M285">
        <f t="shared" si="26"/>
        <v>227.10000000000002</v>
      </c>
      <c r="N285">
        <f t="shared" si="27"/>
        <v>15</v>
      </c>
      <c r="O285">
        <f t="shared" si="28"/>
        <v>40.200000000000003</v>
      </c>
      <c r="P285">
        <f t="shared" si="29"/>
        <v>2</v>
      </c>
      <c r="Q285">
        <f t="shared" si="30"/>
        <v>5.4</v>
      </c>
    </row>
    <row r="286" spans="1:17" x14ac:dyDescent="0.25">
      <c r="A286" s="1">
        <v>44075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182</v>
      </c>
      <c r="M286">
        <f t="shared" si="26"/>
        <v>706.49999999999989</v>
      </c>
      <c r="N286">
        <f t="shared" si="27"/>
        <v>40</v>
      </c>
      <c r="O286">
        <f t="shared" si="28"/>
        <v>155.19999999999999</v>
      </c>
      <c r="P286">
        <f t="shared" si="29"/>
        <v>16</v>
      </c>
      <c r="Q286">
        <f t="shared" si="30"/>
        <v>62.2</v>
      </c>
    </row>
    <row r="287" spans="1:17" x14ac:dyDescent="0.25">
      <c r="A287" s="1">
        <v>44075</v>
      </c>
      <c r="B287" t="s">
        <v>289</v>
      </c>
      <c r="C287">
        <v>6</v>
      </c>
      <c r="D287">
        <v>14.2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163</v>
      </c>
      <c r="M287">
        <f t="shared" si="26"/>
        <v>386.59999999999997</v>
      </c>
      <c r="N287">
        <f t="shared" si="27"/>
        <v>42</v>
      </c>
      <c r="O287">
        <f t="shared" si="28"/>
        <v>99.7</v>
      </c>
      <c r="P287">
        <f t="shared" si="29"/>
        <v>19</v>
      </c>
      <c r="Q287">
        <f t="shared" si="30"/>
        <v>45.1</v>
      </c>
    </row>
    <row r="288" spans="1:17" x14ac:dyDescent="0.25">
      <c r="A288" s="1">
        <v>44075</v>
      </c>
      <c r="B288" t="s">
        <v>290</v>
      </c>
      <c r="C288">
        <v>150</v>
      </c>
      <c r="D288">
        <v>68.2</v>
      </c>
      <c r="E288">
        <v>0</v>
      </c>
      <c r="F288">
        <v>0</v>
      </c>
      <c r="G288">
        <v>1</v>
      </c>
      <c r="H288">
        <v>0.5</v>
      </c>
      <c r="K288" t="s">
        <v>290</v>
      </c>
      <c r="L288">
        <f t="shared" si="25"/>
        <v>1111</v>
      </c>
      <c r="M288">
        <f t="shared" si="26"/>
        <v>505.4</v>
      </c>
      <c r="N288">
        <f t="shared" si="27"/>
        <v>226</v>
      </c>
      <c r="O288">
        <f t="shared" si="28"/>
        <v>102.9</v>
      </c>
      <c r="P288">
        <f t="shared" si="29"/>
        <v>163</v>
      </c>
      <c r="Q288">
        <f t="shared" si="30"/>
        <v>74.2</v>
      </c>
    </row>
    <row r="289" spans="1:17" x14ac:dyDescent="0.25">
      <c r="A289" s="1">
        <v>44075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82</v>
      </c>
      <c r="M289">
        <f t="shared" si="26"/>
        <v>385.40000000000003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44075</v>
      </c>
      <c r="B290" t="s">
        <v>292</v>
      </c>
      <c r="C290">
        <v>1</v>
      </c>
      <c r="D290">
        <v>3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63</v>
      </c>
      <c r="M290">
        <f t="shared" si="26"/>
        <v>186.79999999999998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44075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43</v>
      </c>
      <c r="M291">
        <f t="shared" si="26"/>
        <v>127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44075</v>
      </c>
      <c r="B292" t="s">
        <v>294</v>
      </c>
      <c r="C292">
        <v>5</v>
      </c>
      <c r="D292">
        <v>15.6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24</v>
      </c>
      <c r="M292">
        <f t="shared" si="26"/>
        <v>74.899999999999991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44075</v>
      </c>
      <c r="B293" t="s">
        <v>295</v>
      </c>
      <c r="C293">
        <v>6</v>
      </c>
      <c r="D293">
        <v>14.2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25"/>
        <v>275</v>
      </c>
      <c r="M293">
        <f t="shared" si="26"/>
        <v>652.70000000000005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44075</v>
      </c>
      <c r="B294" t="s">
        <v>296</v>
      </c>
      <c r="C294">
        <v>1</v>
      </c>
      <c r="D294">
        <v>7.3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28</v>
      </c>
      <c r="M294">
        <f t="shared" si="26"/>
        <v>204.9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44075</v>
      </c>
      <c r="B295" t="s">
        <v>297</v>
      </c>
      <c r="C295">
        <v>10</v>
      </c>
      <c r="D295">
        <v>33.9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80</v>
      </c>
      <c r="M295">
        <f t="shared" si="26"/>
        <v>271.49999999999994</v>
      </c>
      <c r="N295">
        <f t="shared" si="27"/>
        <v>16</v>
      </c>
      <c r="O295">
        <f t="shared" si="28"/>
        <v>54.199999999999996</v>
      </c>
      <c r="P295">
        <f t="shared" si="29"/>
        <v>2</v>
      </c>
      <c r="Q295">
        <f t="shared" si="30"/>
        <v>6.8</v>
      </c>
    </row>
    <row r="296" spans="1:17" x14ac:dyDescent="0.25">
      <c r="A296" s="1">
        <v>44075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86</v>
      </c>
      <c r="M296">
        <f t="shared" si="26"/>
        <v>408.9</v>
      </c>
      <c r="N296">
        <f t="shared" si="27"/>
        <v>23</v>
      </c>
      <c r="O296">
        <f t="shared" si="28"/>
        <v>109.4</v>
      </c>
      <c r="P296">
        <f t="shared" si="29"/>
        <v>4</v>
      </c>
      <c r="Q296">
        <f t="shared" si="30"/>
        <v>19</v>
      </c>
    </row>
    <row r="297" spans="1:17" x14ac:dyDescent="0.25">
      <c r="A297" s="1">
        <v>44075</v>
      </c>
      <c r="B297" t="s">
        <v>299</v>
      </c>
      <c r="C297">
        <v>230</v>
      </c>
      <c r="D297">
        <v>64.3</v>
      </c>
      <c r="E297">
        <v>3</v>
      </c>
      <c r="F297">
        <v>0.8</v>
      </c>
      <c r="G297">
        <v>2</v>
      </c>
      <c r="H297">
        <v>0.6</v>
      </c>
      <c r="K297" t="s">
        <v>299</v>
      </c>
      <c r="L297">
        <f t="shared" si="25"/>
        <v>2003</v>
      </c>
      <c r="M297">
        <f t="shared" si="26"/>
        <v>560.19999999999993</v>
      </c>
      <c r="N297">
        <f t="shared" si="27"/>
        <v>262</v>
      </c>
      <c r="O297">
        <f t="shared" si="28"/>
        <v>73.5</v>
      </c>
      <c r="P297">
        <f t="shared" si="29"/>
        <v>120</v>
      </c>
      <c r="Q297">
        <f t="shared" si="30"/>
        <v>33.5</v>
      </c>
    </row>
    <row r="298" spans="1:17" x14ac:dyDescent="0.25">
      <c r="A298" s="1">
        <v>44075</v>
      </c>
      <c r="B298" t="s">
        <v>300</v>
      </c>
      <c r="C298">
        <v>4</v>
      </c>
      <c r="D298">
        <v>8.1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142</v>
      </c>
      <c r="M298">
        <f t="shared" si="26"/>
        <v>286.60000000000002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44075</v>
      </c>
      <c r="B299" t="s">
        <v>301</v>
      </c>
      <c r="C299">
        <v>1</v>
      </c>
      <c r="D299">
        <v>9.9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32</v>
      </c>
      <c r="M299">
        <f t="shared" si="26"/>
        <v>316.70000000000005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44075</v>
      </c>
      <c r="B300" t="s">
        <v>302</v>
      </c>
      <c r="C300">
        <v>1</v>
      </c>
      <c r="D300">
        <v>6.1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90</v>
      </c>
      <c r="M300">
        <f t="shared" si="26"/>
        <v>549.79999999999995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44075</v>
      </c>
      <c r="B301" t="s">
        <v>303</v>
      </c>
      <c r="C301">
        <v>6</v>
      </c>
      <c r="D301">
        <v>19.2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196</v>
      </c>
      <c r="M301">
        <f t="shared" si="26"/>
        <v>628.20000000000005</v>
      </c>
      <c r="N301">
        <f t="shared" si="27"/>
        <v>19</v>
      </c>
      <c r="O301">
        <f t="shared" si="28"/>
        <v>60.900000000000006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44075</v>
      </c>
      <c r="B302" t="s">
        <v>304</v>
      </c>
      <c r="C302">
        <v>4</v>
      </c>
      <c r="D302">
        <v>14.6</v>
      </c>
      <c r="E302">
        <v>0</v>
      </c>
      <c r="F302">
        <v>0</v>
      </c>
      <c r="G302">
        <v>1</v>
      </c>
      <c r="H302">
        <v>3.7</v>
      </c>
      <c r="K302" t="s">
        <v>304</v>
      </c>
      <c r="L302">
        <f t="shared" si="25"/>
        <v>21</v>
      </c>
      <c r="M302">
        <f t="shared" si="26"/>
        <v>76.8</v>
      </c>
      <c r="N302">
        <f t="shared" si="27"/>
        <v>2</v>
      </c>
      <c r="O302">
        <f t="shared" si="28"/>
        <v>7.4</v>
      </c>
      <c r="P302">
        <f t="shared" si="29"/>
        <v>1</v>
      </c>
      <c r="Q302">
        <f t="shared" si="30"/>
        <v>3.7</v>
      </c>
    </row>
    <row r="303" spans="1:17" x14ac:dyDescent="0.25">
      <c r="A303" s="1">
        <v>44075</v>
      </c>
      <c r="B303" t="s">
        <v>305</v>
      </c>
      <c r="C303">
        <v>24</v>
      </c>
      <c r="D303">
        <v>36.1</v>
      </c>
      <c r="E303">
        <v>1</v>
      </c>
      <c r="F303">
        <v>1.5</v>
      </c>
      <c r="G303">
        <v>0</v>
      </c>
      <c r="H303">
        <v>0</v>
      </c>
      <c r="K303" t="s">
        <v>305</v>
      </c>
      <c r="L303">
        <f t="shared" si="25"/>
        <v>229</v>
      </c>
      <c r="M303">
        <f t="shared" si="26"/>
        <v>344.50000000000006</v>
      </c>
      <c r="N303">
        <f t="shared" si="27"/>
        <v>48</v>
      </c>
      <c r="O303">
        <f t="shared" si="28"/>
        <v>72.099999999999994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44075</v>
      </c>
      <c r="B304" t="s">
        <v>306</v>
      </c>
      <c r="C304">
        <v>4</v>
      </c>
      <c r="D304">
        <v>18.3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41</v>
      </c>
      <c r="M304">
        <f t="shared" si="26"/>
        <v>187.49999999999997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44075</v>
      </c>
      <c r="B305" t="s">
        <v>307</v>
      </c>
      <c r="C305">
        <v>13</v>
      </c>
      <c r="D305">
        <v>28.6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25"/>
        <v>157</v>
      </c>
      <c r="M305">
        <f t="shared" si="26"/>
        <v>345.40000000000003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44075</v>
      </c>
      <c r="B306" t="s">
        <v>308</v>
      </c>
      <c r="C306">
        <v>19</v>
      </c>
      <c r="D306">
        <v>27.7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328</v>
      </c>
      <c r="M306">
        <f t="shared" si="26"/>
        <v>477.8</v>
      </c>
      <c r="N306">
        <f t="shared" si="27"/>
        <v>31</v>
      </c>
      <c r="O306">
        <f t="shared" si="28"/>
        <v>45.1</v>
      </c>
      <c r="P306">
        <f t="shared" si="29"/>
        <v>39</v>
      </c>
      <c r="Q306">
        <f t="shared" si="30"/>
        <v>56.800000000000004</v>
      </c>
    </row>
    <row r="307" spans="1:17" x14ac:dyDescent="0.25">
      <c r="A307" s="1">
        <v>44075</v>
      </c>
      <c r="B307" t="s">
        <v>309</v>
      </c>
      <c r="C307">
        <v>38</v>
      </c>
      <c r="D307">
        <v>37.299999999999997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387</v>
      </c>
      <c r="M307">
        <f t="shared" si="26"/>
        <v>380.20000000000005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61.900000000000006</v>
      </c>
    </row>
    <row r="308" spans="1:17" x14ac:dyDescent="0.25">
      <c r="A308" s="1">
        <v>44075</v>
      </c>
      <c r="B308" t="s">
        <v>310</v>
      </c>
      <c r="C308">
        <v>11</v>
      </c>
      <c r="D308">
        <v>25.2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151</v>
      </c>
      <c r="M308">
        <f t="shared" si="26"/>
        <v>346.2</v>
      </c>
      <c r="N308">
        <f t="shared" si="27"/>
        <v>36</v>
      </c>
      <c r="O308">
        <f t="shared" si="28"/>
        <v>82.600000000000009</v>
      </c>
      <c r="P308">
        <f t="shared" si="29"/>
        <v>17</v>
      </c>
      <c r="Q308">
        <f t="shared" si="30"/>
        <v>39</v>
      </c>
    </row>
    <row r="309" spans="1:17" x14ac:dyDescent="0.25">
      <c r="A309" s="1">
        <v>44075</v>
      </c>
      <c r="B309" t="s">
        <v>311</v>
      </c>
      <c r="C309">
        <v>10</v>
      </c>
      <c r="D309">
        <v>17.600000000000001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25"/>
        <v>304</v>
      </c>
      <c r="M309">
        <f t="shared" si="26"/>
        <v>535.09999999999991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44075</v>
      </c>
      <c r="B310" t="s">
        <v>312</v>
      </c>
      <c r="C310">
        <v>41</v>
      </c>
      <c r="D310">
        <v>55.9</v>
      </c>
      <c r="E310">
        <v>1</v>
      </c>
      <c r="F310">
        <v>1.4</v>
      </c>
      <c r="G310">
        <v>0</v>
      </c>
      <c r="H310">
        <v>0</v>
      </c>
      <c r="K310" t="s">
        <v>312</v>
      </c>
      <c r="L310">
        <f t="shared" si="25"/>
        <v>470</v>
      </c>
      <c r="M310">
        <f t="shared" si="26"/>
        <v>640.30000000000018</v>
      </c>
      <c r="N310">
        <f t="shared" si="27"/>
        <v>42</v>
      </c>
      <c r="O310">
        <f t="shared" si="28"/>
        <v>57.2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44075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44075</v>
      </c>
      <c r="B312" t="s">
        <v>314</v>
      </c>
      <c r="C312">
        <v>6</v>
      </c>
      <c r="D312">
        <v>13.5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83</v>
      </c>
      <c r="M312">
        <f t="shared" si="26"/>
        <v>187.2</v>
      </c>
      <c r="N312">
        <f t="shared" si="27"/>
        <v>8</v>
      </c>
      <c r="O312">
        <f t="shared" si="28"/>
        <v>18.2</v>
      </c>
      <c r="P312">
        <f t="shared" si="29"/>
        <v>5</v>
      </c>
      <c r="Q312">
        <f t="shared" si="30"/>
        <v>11.3</v>
      </c>
    </row>
    <row r="313" spans="1:17" x14ac:dyDescent="0.25">
      <c r="A313" s="1">
        <v>44075</v>
      </c>
      <c r="B313" t="s">
        <v>315</v>
      </c>
      <c r="C313">
        <v>2</v>
      </c>
      <c r="D313">
        <v>16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51</v>
      </c>
      <c r="M313">
        <f t="shared" si="26"/>
        <v>408.7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44075</v>
      </c>
      <c r="B314" t="s">
        <v>316</v>
      </c>
      <c r="C314">
        <v>8</v>
      </c>
      <c r="D314">
        <v>31.3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84</v>
      </c>
      <c r="M314">
        <f t="shared" si="26"/>
        <v>328.09999999999997</v>
      </c>
      <c r="N314">
        <f t="shared" si="27"/>
        <v>9</v>
      </c>
      <c r="O314">
        <f t="shared" si="28"/>
        <v>35.1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44075</v>
      </c>
      <c r="B315" t="s">
        <v>317</v>
      </c>
      <c r="C315">
        <v>10</v>
      </c>
      <c r="D315">
        <v>40.700000000000003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101</v>
      </c>
      <c r="M315">
        <f t="shared" si="26"/>
        <v>411.40000000000003</v>
      </c>
      <c r="N315">
        <f t="shared" si="27"/>
        <v>17</v>
      </c>
      <c r="O315">
        <f t="shared" si="28"/>
        <v>69.299999999999983</v>
      </c>
      <c r="P315">
        <f t="shared" si="29"/>
        <v>11</v>
      </c>
      <c r="Q315">
        <f t="shared" si="30"/>
        <v>44.800000000000004</v>
      </c>
    </row>
    <row r="316" spans="1:17" x14ac:dyDescent="0.25">
      <c r="A316" s="1">
        <v>44075</v>
      </c>
      <c r="B316" t="s">
        <v>318</v>
      </c>
      <c r="C316">
        <v>11</v>
      </c>
      <c r="D316">
        <v>41.4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124</v>
      </c>
      <c r="M316">
        <f t="shared" si="26"/>
        <v>466.9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44075</v>
      </c>
      <c r="B317" t="s">
        <v>319</v>
      </c>
      <c r="C317">
        <v>2</v>
      </c>
      <c r="D317">
        <v>4.3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103</v>
      </c>
      <c r="M317">
        <f t="shared" si="26"/>
        <v>223.39999999999998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44075</v>
      </c>
      <c r="B318" t="s">
        <v>320</v>
      </c>
      <c r="C318">
        <v>3</v>
      </c>
      <c r="D318">
        <v>17.2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40</v>
      </c>
      <c r="M318">
        <f t="shared" si="26"/>
        <v>229</v>
      </c>
      <c r="N318">
        <f t="shared" si="27"/>
        <v>7</v>
      </c>
      <c r="O318">
        <f t="shared" si="28"/>
        <v>40.099999999999994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44075</v>
      </c>
      <c r="B319" t="s">
        <v>321</v>
      </c>
      <c r="C319">
        <v>14</v>
      </c>
      <c r="D319">
        <v>28.8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224</v>
      </c>
      <c r="M319">
        <f t="shared" si="26"/>
        <v>460.49999999999994</v>
      </c>
      <c r="N319">
        <f t="shared" si="27"/>
        <v>35</v>
      </c>
      <c r="O319">
        <f t="shared" si="28"/>
        <v>71.900000000000006</v>
      </c>
      <c r="P319">
        <f t="shared" si="29"/>
        <v>36</v>
      </c>
      <c r="Q319">
        <f t="shared" si="30"/>
        <v>74.2</v>
      </c>
    </row>
    <row r="320" spans="1:17" x14ac:dyDescent="0.25">
      <c r="A320" s="1">
        <v>44075</v>
      </c>
      <c r="B320" t="s">
        <v>322</v>
      </c>
      <c r="C320">
        <v>7</v>
      </c>
      <c r="D320">
        <v>23.9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141</v>
      </c>
      <c r="M320">
        <f t="shared" si="26"/>
        <v>481.29999999999995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23.9</v>
      </c>
    </row>
    <row r="321" spans="1:17" x14ac:dyDescent="0.25">
      <c r="A321" s="1">
        <v>44075</v>
      </c>
      <c r="B321" t="s">
        <v>323</v>
      </c>
      <c r="C321">
        <v>26</v>
      </c>
      <c r="D321">
        <v>65.599999999999994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89</v>
      </c>
      <c r="M321">
        <f t="shared" si="26"/>
        <v>224.39999999999998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44075</v>
      </c>
      <c r="B322" t="s">
        <v>324</v>
      </c>
      <c r="C322">
        <v>6</v>
      </c>
      <c r="D322">
        <v>22.8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73</v>
      </c>
      <c r="M322">
        <f t="shared" si="26"/>
        <v>277.39999999999998</v>
      </c>
      <c r="N322">
        <f t="shared" si="27"/>
        <v>8</v>
      </c>
      <c r="O322">
        <f t="shared" si="28"/>
        <v>30.400000000000002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44075</v>
      </c>
      <c r="B323" t="s">
        <v>325</v>
      </c>
      <c r="C323">
        <v>6</v>
      </c>
      <c r="D323">
        <v>34.4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5"/>
        <v>52</v>
      </c>
      <c r="M323">
        <f t="shared" si="26"/>
        <v>298.40000000000003</v>
      </c>
      <c r="N323">
        <f t="shared" si="27"/>
        <v>15</v>
      </c>
      <c r="O323">
        <f t="shared" si="28"/>
        <v>86.1</v>
      </c>
      <c r="P323">
        <f t="shared" si="29"/>
        <v>4</v>
      </c>
      <c r="Q323">
        <f t="shared" si="30"/>
        <v>22.8</v>
      </c>
    </row>
    <row r="324" spans="1:17" x14ac:dyDescent="0.25">
      <c r="A324" s="1">
        <v>44075</v>
      </c>
      <c r="B324" t="s">
        <v>326</v>
      </c>
      <c r="C324">
        <v>12</v>
      </c>
      <c r="D324">
        <v>23.9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1">SUMIF($B324:$B5293,$K324,$C324:$C5293)</f>
        <v>160</v>
      </c>
      <c r="M324">
        <f t="shared" ref="M324:M357" si="32">SUMIF($B324:$B5293,$K324,$D324:$D5293)</f>
        <v>319.40000000000003</v>
      </c>
      <c r="N324">
        <f t="shared" ref="N324:N357" si="33">SUMIF($B324:$B5293,$K324,$E324:$E5293)</f>
        <v>66</v>
      </c>
      <c r="O324">
        <f t="shared" ref="O324:O357" si="34">SUMIF($B324:$B5293,$K324,$F324:$F5293)</f>
        <v>131.80000000000001</v>
      </c>
      <c r="P324">
        <f t="shared" ref="P324:P357" si="35">SUMIF($B324:$B5293,$K324,$G324:$G5293)</f>
        <v>14</v>
      </c>
      <c r="Q324">
        <f t="shared" ref="Q324:Q357" si="36">SUMIF($B324:$B5293,$K324,$H324:$H5293)</f>
        <v>28</v>
      </c>
    </row>
    <row r="325" spans="1:17" x14ac:dyDescent="0.25">
      <c r="A325" s="1">
        <v>44075</v>
      </c>
      <c r="B325" t="s">
        <v>327</v>
      </c>
      <c r="C325">
        <v>4</v>
      </c>
      <c r="D325">
        <v>20.3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98</v>
      </c>
      <c r="M325">
        <f t="shared" si="32"/>
        <v>496.6</v>
      </c>
      <c r="N325">
        <f t="shared" si="33"/>
        <v>8</v>
      </c>
      <c r="O325">
        <f t="shared" si="34"/>
        <v>40.6</v>
      </c>
      <c r="P325">
        <f t="shared" si="35"/>
        <v>13</v>
      </c>
      <c r="Q325">
        <f t="shared" si="36"/>
        <v>66</v>
      </c>
    </row>
    <row r="326" spans="1:17" x14ac:dyDescent="0.25">
      <c r="A326" s="1">
        <v>44075</v>
      </c>
      <c r="B326" t="s">
        <v>328</v>
      </c>
      <c r="C326">
        <v>7</v>
      </c>
      <c r="D326">
        <v>13.7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231</v>
      </c>
      <c r="M326">
        <f t="shared" si="32"/>
        <v>451.79999999999995</v>
      </c>
      <c r="N326">
        <f t="shared" si="33"/>
        <v>44</v>
      </c>
      <c r="O326">
        <f t="shared" si="34"/>
        <v>86.2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44075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87</v>
      </c>
      <c r="M327">
        <f t="shared" si="32"/>
        <v>450.2</v>
      </c>
      <c r="N327">
        <f t="shared" si="33"/>
        <v>20</v>
      </c>
      <c r="O327">
        <f t="shared" si="34"/>
        <v>103.6</v>
      </c>
      <c r="P327">
        <f t="shared" si="35"/>
        <v>9</v>
      </c>
      <c r="Q327">
        <f t="shared" si="36"/>
        <v>46.599999999999994</v>
      </c>
    </row>
    <row r="328" spans="1:17" x14ac:dyDescent="0.25">
      <c r="A328" s="1">
        <v>44075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63</v>
      </c>
      <c r="M328">
        <f t="shared" si="32"/>
        <v>99.5</v>
      </c>
      <c r="N328">
        <f t="shared" si="33"/>
        <v>14</v>
      </c>
      <c r="O328">
        <f t="shared" si="34"/>
        <v>22.1</v>
      </c>
      <c r="P328">
        <f t="shared" si="35"/>
        <v>4</v>
      </c>
      <c r="Q328">
        <f t="shared" si="36"/>
        <v>6.4</v>
      </c>
    </row>
    <row r="329" spans="1:17" x14ac:dyDescent="0.25">
      <c r="A329" s="1">
        <v>44075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184.89999999999998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44075</v>
      </c>
      <c r="B330" t="s">
        <v>332</v>
      </c>
      <c r="C330">
        <v>2</v>
      </c>
      <c r="D330">
        <v>13.4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49</v>
      </c>
      <c r="M330">
        <f t="shared" si="32"/>
        <v>327.40000000000003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44075</v>
      </c>
      <c r="B331" t="s">
        <v>333</v>
      </c>
      <c r="C331">
        <v>3</v>
      </c>
      <c r="D331">
        <v>11.7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13</v>
      </c>
      <c r="M331">
        <f t="shared" si="32"/>
        <v>50.599999999999994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44075</v>
      </c>
      <c r="B332" t="s">
        <v>334</v>
      </c>
      <c r="C332">
        <v>62</v>
      </c>
      <c r="D332">
        <v>56.2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453</v>
      </c>
      <c r="M332">
        <f t="shared" si="32"/>
        <v>410.49999999999994</v>
      </c>
      <c r="N332">
        <f t="shared" si="33"/>
        <v>56</v>
      </c>
      <c r="O332">
        <f t="shared" si="34"/>
        <v>50.6</v>
      </c>
      <c r="P332">
        <f t="shared" si="35"/>
        <v>30</v>
      </c>
      <c r="Q332">
        <f t="shared" si="36"/>
        <v>27.1</v>
      </c>
    </row>
    <row r="333" spans="1:17" x14ac:dyDescent="0.25">
      <c r="A333" s="1">
        <v>44075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44075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37</v>
      </c>
      <c r="M334">
        <f t="shared" si="32"/>
        <v>251.3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44075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53</v>
      </c>
      <c r="M335">
        <f t="shared" si="32"/>
        <v>216.9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24.599999999999998</v>
      </c>
    </row>
    <row r="336" spans="1:17" x14ac:dyDescent="0.25">
      <c r="A336" s="1">
        <v>44075</v>
      </c>
      <c r="B336" t="s">
        <v>338</v>
      </c>
      <c r="C336">
        <v>15</v>
      </c>
      <c r="D336">
        <v>36.5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174</v>
      </c>
      <c r="M336">
        <f t="shared" si="32"/>
        <v>423.29999999999995</v>
      </c>
      <c r="N336">
        <f t="shared" si="33"/>
        <v>43</v>
      </c>
      <c r="O336">
        <f t="shared" si="34"/>
        <v>104.6</v>
      </c>
      <c r="P336">
        <f t="shared" si="35"/>
        <v>13</v>
      </c>
      <c r="Q336">
        <f t="shared" si="36"/>
        <v>31.5</v>
      </c>
    </row>
    <row r="337" spans="1:17" x14ac:dyDescent="0.25">
      <c r="A337" s="1">
        <v>44075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48</v>
      </c>
      <c r="M337">
        <f t="shared" si="32"/>
        <v>196.79999999999998</v>
      </c>
      <c r="N337">
        <f t="shared" si="33"/>
        <v>8</v>
      </c>
      <c r="O337">
        <f t="shared" si="34"/>
        <v>32.799999999999997</v>
      </c>
      <c r="P337">
        <f t="shared" si="35"/>
        <v>0</v>
      </c>
      <c r="Q337">
        <f t="shared" si="36"/>
        <v>0</v>
      </c>
    </row>
    <row r="338" spans="1:17" x14ac:dyDescent="0.25">
      <c r="A338" s="1">
        <v>44075</v>
      </c>
      <c r="B338" t="s">
        <v>340</v>
      </c>
      <c r="C338">
        <v>1</v>
      </c>
      <c r="D338">
        <v>4.2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46</v>
      </c>
      <c r="M338">
        <f t="shared" si="32"/>
        <v>192.39999999999998</v>
      </c>
      <c r="N338">
        <f t="shared" si="33"/>
        <v>10</v>
      </c>
      <c r="O338">
        <f t="shared" si="34"/>
        <v>41.9</v>
      </c>
      <c r="P338">
        <f t="shared" si="35"/>
        <v>1</v>
      </c>
      <c r="Q338">
        <f t="shared" si="36"/>
        <v>4.2</v>
      </c>
    </row>
    <row r="339" spans="1:17" x14ac:dyDescent="0.25">
      <c r="A339" s="1">
        <v>44075</v>
      </c>
      <c r="B339" t="s">
        <v>341</v>
      </c>
      <c r="C339">
        <v>8</v>
      </c>
      <c r="D339">
        <v>27.7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63</v>
      </c>
      <c r="M339">
        <f t="shared" si="32"/>
        <v>218.40000000000003</v>
      </c>
      <c r="N339">
        <f t="shared" si="33"/>
        <v>7</v>
      </c>
      <c r="O339">
        <f t="shared" si="34"/>
        <v>24.299999999999997</v>
      </c>
      <c r="P339">
        <f t="shared" si="35"/>
        <v>3</v>
      </c>
      <c r="Q339">
        <f t="shared" si="36"/>
        <v>10.4</v>
      </c>
    </row>
    <row r="340" spans="1:17" x14ac:dyDescent="0.25">
      <c r="A340" s="1">
        <v>44075</v>
      </c>
      <c r="B340" t="s">
        <v>342</v>
      </c>
      <c r="C340">
        <v>2</v>
      </c>
      <c r="D340">
        <v>9.1</v>
      </c>
      <c r="E340">
        <v>1</v>
      </c>
      <c r="F340">
        <v>4.5999999999999996</v>
      </c>
      <c r="G340">
        <v>0</v>
      </c>
      <c r="H340">
        <v>0</v>
      </c>
      <c r="K340" t="s">
        <v>342</v>
      </c>
      <c r="L340">
        <f t="shared" si="31"/>
        <v>86</v>
      </c>
      <c r="M340">
        <f t="shared" si="32"/>
        <v>393.09999999999997</v>
      </c>
      <c r="N340">
        <f t="shared" si="33"/>
        <v>5</v>
      </c>
      <c r="O340">
        <f t="shared" si="34"/>
        <v>22.9</v>
      </c>
      <c r="P340">
        <f t="shared" si="35"/>
        <v>7</v>
      </c>
      <c r="Q340">
        <f t="shared" si="36"/>
        <v>32</v>
      </c>
    </row>
    <row r="341" spans="1:17" x14ac:dyDescent="0.25">
      <c r="A341" s="1">
        <v>44075</v>
      </c>
      <c r="B341" t="s">
        <v>343</v>
      </c>
      <c r="C341">
        <v>14</v>
      </c>
      <c r="D341">
        <v>26.8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215</v>
      </c>
      <c r="M341">
        <f t="shared" si="32"/>
        <v>411.1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38.1</v>
      </c>
    </row>
    <row r="342" spans="1:17" x14ac:dyDescent="0.25">
      <c r="A342" s="1">
        <v>44075</v>
      </c>
      <c r="B342" t="s">
        <v>344</v>
      </c>
      <c r="C342">
        <v>2</v>
      </c>
      <c r="D342">
        <v>12.3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55</v>
      </c>
      <c r="M342">
        <f t="shared" si="32"/>
        <v>337.80000000000007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44075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34</v>
      </c>
      <c r="M343">
        <f t="shared" si="32"/>
        <v>254.6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44075</v>
      </c>
      <c r="B344" t="s">
        <v>346</v>
      </c>
      <c r="C344">
        <v>47</v>
      </c>
      <c r="D344">
        <v>30</v>
      </c>
      <c r="E344">
        <v>0</v>
      </c>
      <c r="F344">
        <v>0</v>
      </c>
      <c r="G344">
        <v>1</v>
      </c>
      <c r="H344">
        <v>0.6</v>
      </c>
      <c r="K344" t="s">
        <v>346</v>
      </c>
      <c r="L344">
        <f t="shared" si="31"/>
        <v>598</v>
      </c>
      <c r="M344">
        <f t="shared" si="32"/>
        <v>381.70000000000005</v>
      </c>
      <c r="N344">
        <f t="shared" si="33"/>
        <v>119</v>
      </c>
      <c r="O344">
        <f t="shared" si="34"/>
        <v>75.899999999999991</v>
      </c>
      <c r="P344">
        <f t="shared" si="35"/>
        <v>49</v>
      </c>
      <c r="Q344">
        <f t="shared" si="36"/>
        <v>31.3</v>
      </c>
    </row>
    <row r="345" spans="1:17" x14ac:dyDescent="0.25">
      <c r="A345" s="1">
        <v>44075</v>
      </c>
      <c r="B345" t="s">
        <v>347</v>
      </c>
      <c r="C345">
        <v>3</v>
      </c>
      <c r="D345">
        <v>10.4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1"/>
        <v>113</v>
      </c>
      <c r="M345">
        <f t="shared" si="32"/>
        <v>391.19999999999993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44075</v>
      </c>
      <c r="B346" t="s">
        <v>348</v>
      </c>
      <c r="C346">
        <v>6</v>
      </c>
      <c r="D346">
        <v>35.1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1"/>
        <v>74</v>
      </c>
      <c r="M346">
        <f t="shared" si="32"/>
        <v>432.40000000000003</v>
      </c>
      <c r="N346">
        <f t="shared" si="33"/>
        <v>10</v>
      </c>
      <c r="O346">
        <f t="shared" si="34"/>
        <v>58.399999999999991</v>
      </c>
      <c r="P346">
        <f t="shared" si="35"/>
        <v>8</v>
      </c>
      <c r="Q346">
        <f t="shared" si="36"/>
        <v>46.7</v>
      </c>
    </row>
    <row r="347" spans="1:17" x14ac:dyDescent="0.25">
      <c r="A347" s="1">
        <v>44075</v>
      </c>
      <c r="B347" t="s">
        <v>349</v>
      </c>
      <c r="C347">
        <v>2</v>
      </c>
      <c r="D347">
        <v>8.8000000000000007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53</v>
      </c>
      <c r="M347">
        <f t="shared" si="32"/>
        <v>233.80000000000004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44075</v>
      </c>
      <c r="B348" t="s">
        <v>350</v>
      </c>
      <c r="C348">
        <v>25</v>
      </c>
      <c r="D348">
        <v>38.5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si="31"/>
        <v>275</v>
      </c>
      <c r="M348">
        <f t="shared" si="32"/>
        <v>423.5</v>
      </c>
      <c r="N348">
        <f t="shared" si="33"/>
        <v>36</v>
      </c>
      <c r="O348">
        <f t="shared" si="34"/>
        <v>55.400000000000006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44075</v>
      </c>
      <c r="B349" t="s">
        <v>351</v>
      </c>
      <c r="C349">
        <v>3</v>
      </c>
      <c r="D349">
        <v>6.9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128</v>
      </c>
      <c r="M349">
        <f t="shared" si="32"/>
        <v>292.7</v>
      </c>
      <c r="N349">
        <f t="shared" si="33"/>
        <v>44</v>
      </c>
      <c r="O349">
        <f t="shared" si="34"/>
        <v>100.6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44075</v>
      </c>
      <c r="B350" t="s">
        <v>352</v>
      </c>
      <c r="C350">
        <v>51</v>
      </c>
      <c r="D350">
        <v>40.700000000000003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1"/>
        <v>389</v>
      </c>
      <c r="M350">
        <f t="shared" si="32"/>
        <v>310.60000000000002</v>
      </c>
      <c r="N350">
        <f t="shared" si="33"/>
        <v>53</v>
      </c>
      <c r="O350">
        <f t="shared" si="34"/>
        <v>42.4</v>
      </c>
      <c r="P350">
        <f t="shared" si="35"/>
        <v>14</v>
      </c>
      <c r="Q350">
        <f t="shared" si="36"/>
        <v>11.2</v>
      </c>
    </row>
    <row r="351" spans="1:17" x14ac:dyDescent="0.25">
      <c r="A351" s="1">
        <v>44075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18</v>
      </c>
      <c r="M351">
        <f t="shared" si="32"/>
        <v>209.2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44075</v>
      </c>
      <c r="B352" t="s">
        <v>354</v>
      </c>
      <c r="C352">
        <v>13</v>
      </c>
      <c r="D352">
        <v>29.6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195</v>
      </c>
      <c r="M352">
        <f t="shared" si="32"/>
        <v>444.4</v>
      </c>
      <c r="N352">
        <f t="shared" si="33"/>
        <v>24</v>
      </c>
      <c r="O352">
        <f t="shared" si="34"/>
        <v>54.699999999999996</v>
      </c>
      <c r="P352">
        <f t="shared" si="35"/>
        <v>21</v>
      </c>
      <c r="Q352">
        <f t="shared" si="36"/>
        <v>47.9</v>
      </c>
    </row>
    <row r="353" spans="1:17" x14ac:dyDescent="0.25">
      <c r="A353" s="1">
        <v>44075</v>
      </c>
      <c r="B353" t="s">
        <v>355</v>
      </c>
      <c r="C353">
        <v>1</v>
      </c>
      <c r="D353">
        <v>4.5999999999999996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117</v>
      </c>
      <c r="M353">
        <f t="shared" si="32"/>
        <v>536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44075</v>
      </c>
      <c r="B354" t="s">
        <v>356</v>
      </c>
      <c r="C354">
        <v>11</v>
      </c>
      <c r="D354">
        <v>22.9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129</v>
      </c>
      <c r="M354">
        <f t="shared" si="32"/>
        <v>269.10000000000002</v>
      </c>
      <c r="N354">
        <f t="shared" si="33"/>
        <v>28</v>
      </c>
      <c r="O354">
        <f t="shared" si="34"/>
        <v>58.4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44075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148</v>
      </c>
      <c r="M355">
        <f t="shared" si="32"/>
        <v>652.29999999999995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44075</v>
      </c>
      <c r="B356" t="s">
        <v>358</v>
      </c>
      <c r="C356">
        <v>12</v>
      </c>
      <c r="D356">
        <v>26.8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216</v>
      </c>
      <c r="M356">
        <f t="shared" si="32"/>
        <v>482.80000000000007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44075</v>
      </c>
      <c r="B357" t="s">
        <v>359</v>
      </c>
      <c r="C357">
        <v>17</v>
      </c>
      <c r="D357">
        <v>13.2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402</v>
      </c>
      <c r="M357">
        <f t="shared" si="32"/>
        <v>312.10000000000002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44061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44061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44061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44061</v>
      </c>
      <c r="B361" t="s">
        <v>10</v>
      </c>
      <c r="C361">
        <v>2</v>
      </c>
      <c r="D361">
        <v>7.2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44061</v>
      </c>
      <c r="B362" t="s">
        <v>11</v>
      </c>
      <c r="C362">
        <v>5</v>
      </c>
      <c r="D362">
        <v>24.8</v>
      </c>
      <c r="E362">
        <v>0</v>
      </c>
      <c r="F362">
        <v>0</v>
      </c>
      <c r="G362">
        <v>0</v>
      </c>
      <c r="H362">
        <v>0</v>
      </c>
    </row>
    <row r="363" spans="1:17" x14ac:dyDescent="0.25">
      <c r="A363" s="1">
        <v>44061</v>
      </c>
      <c r="B363" t="s">
        <v>12</v>
      </c>
      <c r="C363">
        <v>11</v>
      </c>
      <c r="D363">
        <v>43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44061</v>
      </c>
      <c r="B364" t="s">
        <v>13</v>
      </c>
      <c r="C364">
        <v>19</v>
      </c>
      <c r="D364">
        <v>17.399999999999999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44061</v>
      </c>
      <c r="B365" t="s">
        <v>14</v>
      </c>
      <c r="C365">
        <v>2</v>
      </c>
      <c r="D365">
        <v>2.7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44061</v>
      </c>
      <c r="B366" t="s">
        <v>15</v>
      </c>
      <c r="C366">
        <v>104</v>
      </c>
      <c r="D366">
        <v>49.1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44061</v>
      </c>
      <c r="B367" t="s">
        <v>16</v>
      </c>
      <c r="C367">
        <v>24</v>
      </c>
      <c r="D367">
        <v>21.4</v>
      </c>
      <c r="E367">
        <v>1</v>
      </c>
      <c r="F367">
        <v>0.9</v>
      </c>
      <c r="G367">
        <v>0</v>
      </c>
      <c r="H367">
        <v>0</v>
      </c>
    </row>
    <row r="368" spans="1:17" x14ac:dyDescent="0.25">
      <c r="A368" s="1">
        <v>44061</v>
      </c>
      <c r="B368" t="s">
        <v>17</v>
      </c>
      <c r="C368">
        <v>3</v>
      </c>
      <c r="D368">
        <v>29.4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44061</v>
      </c>
      <c r="B369" t="s">
        <v>18</v>
      </c>
      <c r="C369">
        <v>10</v>
      </c>
      <c r="D369">
        <v>17.899999999999999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44061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44061</v>
      </c>
      <c r="B371" t="s">
        <v>20</v>
      </c>
      <c r="C371">
        <v>48</v>
      </c>
      <c r="D371">
        <v>30.5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44061</v>
      </c>
      <c r="B372" t="s">
        <v>21</v>
      </c>
      <c r="C372">
        <v>54</v>
      </c>
      <c r="D372">
        <v>58.9</v>
      </c>
      <c r="E372">
        <v>1</v>
      </c>
      <c r="F372">
        <v>1.1000000000000001</v>
      </c>
      <c r="G372">
        <v>0</v>
      </c>
      <c r="H372">
        <v>0</v>
      </c>
    </row>
    <row r="373" spans="1:8" x14ac:dyDescent="0.25">
      <c r="A373" s="1">
        <v>44061</v>
      </c>
      <c r="B373" t="s">
        <v>22</v>
      </c>
      <c r="C373">
        <v>1418</v>
      </c>
      <c r="D373">
        <v>162.5</v>
      </c>
      <c r="E373">
        <v>10</v>
      </c>
      <c r="F373">
        <v>1.1000000000000001</v>
      </c>
      <c r="G373">
        <v>6</v>
      </c>
      <c r="H373">
        <v>0.7</v>
      </c>
    </row>
    <row r="374" spans="1:8" x14ac:dyDescent="0.25">
      <c r="A374" s="1">
        <v>44061</v>
      </c>
      <c r="B374" t="s">
        <v>23</v>
      </c>
      <c r="C374">
        <v>22</v>
      </c>
      <c r="D374">
        <v>13.4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44061</v>
      </c>
      <c r="B375" t="s">
        <v>24</v>
      </c>
      <c r="C375">
        <v>1</v>
      </c>
      <c r="D375">
        <v>8.6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44061</v>
      </c>
      <c r="B376" t="s">
        <v>25</v>
      </c>
      <c r="C376">
        <v>40</v>
      </c>
      <c r="D376">
        <v>24.8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44061</v>
      </c>
      <c r="B377" t="s">
        <v>26</v>
      </c>
      <c r="C377">
        <v>2</v>
      </c>
      <c r="D377">
        <v>2.9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44061</v>
      </c>
      <c r="B378" t="s">
        <v>27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44061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44061</v>
      </c>
      <c r="B380" t="s">
        <v>29</v>
      </c>
      <c r="C380">
        <v>1</v>
      </c>
      <c r="D380">
        <v>4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44061</v>
      </c>
      <c r="B381" t="s">
        <v>30</v>
      </c>
      <c r="C381">
        <v>36</v>
      </c>
      <c r="D381">
        <v>73.900000000000006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44061</v>
      </c>
      <c r="B382" t="s">
        <v>31</v>
      </c>
      <c r="C382">
        <v>19</v>
      </c>
      <c r="D382">
        <v>32.200000000000003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44061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44061</v>
      </c>
      <c r="B384" t="s">
        <v>33</v>
      </c>
      <c r="C384">
        <v>2</v>
      </c>
      <c r="D384">
        <v>5.6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44061</v>
      </c>
      <c r="B385" t="s">
        <v>34</v>
      </c>
      <c r="C385">
        <v>11</v>
      </c>
      <c r="D385">
        <v>109.8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44061</v>
      </c>
      <c r="B386" t="s">
        <v>35</v>
      </c>
      <c r="C386">
        <v>3</v>
      </c>
      <c r="D386">
        <v>22.3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44061</v>
      </c>
      <c r="B387" t="s">
        <v>36</v>
      </c>
      <c r="C387">
        <v>4</v>
      </c>
      <c r="D387">
        <v>11.4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44061</v>
      </c>
      <c r="B388" t="s">
        <v>37</v>
      </c>
      <c r="C388">
        <v>4</v>
      </c>
      <c r="D388">
        <v>21.5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44061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44061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44061</v>
      </c>
      <c r="B391" t="s">
        <v>40</v>
      </c>
      <c r="C391">
        <v>139</v>
      </c>
      <c r="D391">
        <v>205.9</v>
      </c>
      <c r="E391">
        <v>1</v>
      </c>
      <c r="F391">
        <v>1.5</v>
      </c>
      <c r="G391">
        <v>0</v>
      </c>
      <c r="H391">
        <v>0</v>
      </c>
    </row>
    <row r="392" spans="1:8" x14ac:dyDescent="0.25">
      <c r="A392" s="1">
        <v>44061</v>
      </c>
      <c r="B392" t="s">
        <v>41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44061</v>
      </c>
      <c r="B393" t="s">
        <v>42</v>
      </c>
      <c r="C393">
        <v>7</v>
      </c>
      <c r="D393">
        <v>22.4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44061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44061</v>
      </c>
      <c r="B395" t="s">
        <v>44</v>
      </c>
      <c r="C395">
        <v>7</v>
      </c>
      <c r="D395">
        <v>27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44061</v>
      </c>
      <c r="B396" t="s">
        <v>45</v>
      </c>
      <c r="C396">
        <v>6</v>
      </c>
      <c r="D396">
        <v>14.4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44061</v>
      </c>
      <c r="B397" t="s">
        <v>46</v>
      </c>
      <c r="C397">
        <v>11</v>
      </c>
      <c r="D397">
        <v>53.9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44061</v>
      </c>
      <c r="B398" t="s">
        <v>47</v>
      </c>
      <c r="C398">
        <v>5</v>
      </c>
      <c r="D398">
        <v>43.3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44061</v>
      </c>
      <c r="B399" t="s">
        <v>48</v>
      </c>
      <c r="C399">
        <v>11</v>
      </c>
      <c r="D399">
        <v>46.7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44061</v>
      </c>
      <c r="B400" t="s">
        <v>49</v>
      </c>
      <c r="C400">
        <v>29</v>
      </c>
      <c r="D400">
        <v>83.2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44061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44061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44061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44061</v>
      </c>
      <c r="B404" t="s">
        <v>53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44061</v>
      </c>
      <c r="B405" t="s">
        <v>54</v>
      </c>
      <c r="C405">
        <v>4</v>
      </c>
      <c r="D405">
        <v>13.6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44061</v>
      </c>
      <c r="B406" t="s">
        <v>55</v>
      </c>
      <c r="C406">
        <v>4</v>
      </c>
      <c r="D406">
        <v>13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44061</v>
      </c>
      <c r="B407" t="s">
        <v>56</v>
      </c>
      <c r="C407">
        <v>128</v>
      </c>
      <c r="D407">
        <v>69.5</v>
      </c>
      <c r="E407">
        <v>0</v>
      </c>
      <c r="F407">
        <v>0</v>
      </c>
      <c r="G407">
        <v>3</v>
      </c>
      <c r="H407">
        <v>1.6</v>
      </c>
    </row>
    <row r="408" spans="1:8" x14ac:dyDescent="0.25">
      <c r="A408" s="1">
        <v>44061</v>
      </c>
      <c r="B408" t="s">
        <v>57</v>
      </c>
      <c r="C408">
        <v>7</v>
      </c>
      <c r="D408">
        <v>40.5</v>
      </c>
      <c r="E408">
        <v>1</v>
      </c>
      <c r="F408">
        <v>5.8</v>
      </c>
      <c r="G408">
        <v>0</v>
      </c>
      <c r="H408">
        <v>0</v>
      </c>
    </row>
    <row r="409" spans="1:8" x14ac:dyDescent="0.25">
      <c r="A409" s="1">
        <v>44061</v>
      </c>
      <c r="B409" t="s">
        <v>58</v>
      </c>
      <c r="C409">
        <v>6</v>
      </c>
      <c r="D409">
        <v>16.600000000000001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44061</v>
      </c>
      <c r="B410" t="s">
        <v>59</v>
      </c>
      <c r="C410">
        <v>4</v>
      </c>
      <c r="D410">
        <v>19.3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44061</v>
      </c>
      <c r="B411" t="s">
        <v>60</v>
      </c>
      <c r="C411">
        <v>1</v>
      </c>
      <c r="D411">
        <v>3.6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44061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44061</v>
      </c>
      <c r="B413" t="s">
        <v>62</v>
      </c>
      <c r="C413">
        <v>5</v>
      </c>
      <c r="D413">
        <v>22.9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44061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44061</v>
      </c>
      <c r="B415" t="s">
        <v>64</v>
      </c>
      <c r="C415">
        <v>66</v>
      </c>
      <c r="D415">
        <v>98.3</v>
      </c>
      <c r="E415">
        <v>1</v>
      </c>
      <c r="F415">
        <v>1.5</v>
      </c>
      <c r="G415">
        <v>0</v>
      </c>
      <c r="H415">
        <v>0</v>
      </c>
    </row>
    <row r="416" spans="1:8" x14ac:dyDescent="0.25">
      <c r="A416" s="1">
        <v>44061</v>
      </c>
      <c r="B416" t="s">
        <v>65</v>
      </c>
      <c r="C416">
        <v>4</v>
      </c>
      <c r="D416">
        <v>11.1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44061</v>
      </c>
      <c r="B417" t="s">
        <v>66</v>
      </c>
      <c r="C417">
        <v>4</v>
      </c>
      <c r="D417">
        <v>11.3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44061</v>
      </c>
      <c r="B418" t="s">
        <v>67</v>
      </c>
      <c r="C418">
        <v>2</v>
      </c>
      <c r="D418">
        <v>9.5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44061</v>
      </c>
      <c r="B419" t="s">
        <v>68</v>
      </c>
      <c r="C419">
        <v>4</v>
      </c>
      <c r="D419">
        <v>15.9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44061</v>
      </c>
      <c r="B420" t="s">
        <v>69</v>
      </c>
      <c r="C420">
        <v>11</v>
      </c>
      <c r="D420">
        <v>38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44061</v>
      </c>
      <c r="B421" t="s">
        <v>70</v>
      </c>
      <c r="C421">
        <v>1</v>
      </c>
      <c r="D421">
        <v>3.5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44061</v>
      </c>
      <c r="B422" t="s">
        <v>71</v>
      </c>
      <c r="C422">
        <v>7</v>
      </c>
      <c r="D422">
        <v>37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44061</v>
      </c>
      <c r="B423" t="s">
        <v>72</v>
      </c>
      <c r="C423">
        <v>10</v>
      </c>
      <c r="D423">
        <v>23.2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s="1">
        <v>44061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44061</v>
      </c>
      <c r="B425" t="s">
        <v>74</v>
      </c>
      <c r="C425">
        <v>24</v>
      </c>
      <c r="D425">
        <v>54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44061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44061</v>
      </c>
      <c r="B427" t="s">
        <v>76</v>
      </c>
      <c r="C427">
        <v>40</v>
      </c>
      <c r="D427">
        <v>38.6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44061</v>
      </c>
      <c r="B428" t="s">
        <v>77</v>
      </c>
      <c r="C428">
        <v>21</v>
      </c>
      <c r="D428">
        <v>85.1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44061</v>
      </c>
      <c r="B429" t="s">
        <v>78</v>
      </c>
      <c r="C429">
        <v>5</v>
      </c>
      <c r="D429">
        <v>8.9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44061</v>
      </c>
      <c r="B430" t="s">
        <v>79</v>
      </c>
      <c r="C430">
        <v>12</v>
      </c>
      <c r="D430">
        <v>37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44061</v>
      </c>
      <c r="B431" t="s">
        <v>80</v>
      </c>
      <c r="C431">
        <v>25</v>
      </c>
      <c r="D431">
        <v>24.8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44061</v>
      </c>
      <c r="B432" t="s">
        <v>81</v>
      </c>
      <c r="C432">
        <v>45</v>
      </c>
      <c r="D432">
        <v>146.19999999999999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44061</v>
      </c>
      <c r="B433" t="s">
        <v>82</v>
      </c>
      <c r="C433">
        <v>4</v>
      </c>
      <c r="D433">
        <v>15.1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44061</v>
      </c>
      <c r="B434" t="s">
        <v>83</v>
      </c>
      <c r="C434">
        <v>2</v>
      </c>
      <c r="D434">
        <v>18.100000000000001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44061</v>
      </c>
      <c r="B435" t="s">
        <v>84</v>
      </c>
      <c r="C435">
        <v>12</v>
      </c>
      <c r="D435">
        <v>20.7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44061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44061</v>
      </c>
      <c r="B437" t="s">
        <v>86</v>
      </c>
      <c r="C437">
        <v>79</v>
      </c>
      <c r="D437">
        <v>66.2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44061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44061</v>
      </c>
      <c r="B439" t="s">
        <v>88</v>
      </c>
      <c r="C439">
        <v>12</v>
      </c>
      <c r="D439">
        <v>44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44061</v>
      </c>
      <c r="B440" t="s">
        <v>89</v>
      </c>
      <c r="C440">
        <v>1</v>
      </c>
      <c r="D440">
        <v>2.4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44061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44061</v>
      </c>
      <c r="B442" t="s">
        <v>91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44061</v>
      </c>
      <c r="B443" t="s">
        <v>92</v>
      </c>
      <c r="C443">
        <v>4</v>
      </c>
      <c r="D443">
        <v>12.7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44061</v>
      </c>
      <c r="B444" t="s">
        <v>93</v>
      </c>
      <c r="C444">
        <v>7</v>
      </c>
      <c r="D444">
        <v>19.3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44061</v>
      </c>
      <c r="B445" t="s">
        <v>94</v>
      </c>
      <c r="C445">
        <v>18</v>
      </c>
      <c r="D445">
        <v>15.4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44061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44061</v>
      </c>
      <c r="B447" t="s">
        <v>96</v>
      </c>
      <c r="C447">
        <v>2</v>
      </c>
      <c r="D447">
        <v>10.4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44061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44061</v>
      </c>
      <c r="B449" t="s">
        <v>98</v>
      </c>
      <c r="C449">
        <v>56</v>
      </c>
      <c r="D449">
        <v>23.9</v>
      </c>
      <c r="E449">
        <v>0</v>
      </c>
      <c r="F449">
        <v>0</v>
      </c>
      <c r="G449">
        <v>2</v>
      </c>
      <c r="H449">
        <v>0.9</v>
      </c>
    </row>
    <row r="450" spans="1:8" x14ac:dyDescent="0.25">
      <c r="A450" s="1">
        <v>44061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44061</v>
      </c>
      <c r="B451" t="s">
        <v>100</v>
      </c>
      <c r="C451">
        <v>8</v>
      </c>
      <c r="D451">
        <v>7.5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44061</v>
      </c>
      <c r="B452" t="s">
        <v>101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44061</v>
      </c>
      <c r="B453" t="s">
        <v>102</v>
      </c>
      <c r="C453">
        <v>40</v>
      </c>
      <c r="D453">
        <v>25.1</v>
      </c>
      <c r="E453">
        <v>1</v>
      </c>
      <c r="F453">
        <v>0.6</v>
      </c>
      <c r="G453">
        <v>0</v>
      </c>
      <c r="H453">
        <v>0</v>
      </c>
    </row>
    <row r="454" spans="1:8" x14ac:dyDescent="0.25">
      <c r="A454" s="1">
        <v>44061</v>
      </c>
      <c r="B454" t="s">
        <v>103</v>
      </c>
      <c r="C454">
        <v>1</v>
      </c>
      <c r="D454">
        <v>3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44061</v>
      </c>
      <c r="B455" t="s">
        <v>104</v>
      </c>
      <c r="C455">
        <v>1</v>
      </c>
      <c r="D455">
        <v>3.7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44061</v>
      </c>
      <c r="B456" t="s">
        <v>105</v>
      </c>
      <c r="C456">
        <v>12</v>
      </c>
      <c r="D456">
        <v>27.3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44061</v>
      </c>
      <c r="B457" t="s">
        <v>106</v>
      </c>
      <c r="C457">
        <v>1</v>
      </c>
      <c r="D457">
        <v>4.5999999999999996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44061</v>
      </c>
      <c r="B458" t="s">
        <v>107</v>
      </c>
      <c r="C458">
        <v>11</v>
      </c>
      <c r="D458">
        <v>27.7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44061</v>
      </c>
      <c r="B459" t="s">
        <v>108</v>
      </c>
      <c r="C459">
        <v>6</v>
      </c>
      <c r="D459">
        <v>19.5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44061</v>
      </c>
      <c r="B460" t="s">
        <v>109</v>
      </c>
      <c r="C460">
        <v>3</v>
      </c>
      <c r="D460">
        <v>17.7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44061</v>
      </c>
      <c r="B461" t="s">
        <v>110</v>
      </c>
      <c r="C461">
        <v>8</v>
      </c>
      <c r="D461">
        <v>30.3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44061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44061</v>
      </c>
      <c r="B463" t="s">
        <v>112</v>
      </c>
      <c r="C463">
        <v>10</v>
      </c>
      <c r="D463">
        <v>26.3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44061</v>
      </c>
      <c r="B464" t="s">
        <v>113</v>
      </c>
      <c r="C464">
        <v>4</v>
      </c>
      <c r="D464">
        <v>16.7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44061</v>
      </c>
      <c r="B465" t="s">
        <v>114</v>
      </c>
      <c r="C465">
        <v>20</v>
      </c>
      <c r="D465">
        <v>34.5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44061</v>
      </c>
      <c r="B466" t="s">
        <v>115</v>
      </c>
      <c r="C466">
        <v>22</v>
      </c>
      <c r="D466">
        <v>59.4</v>
      </c>
      <c r="E466">
        <v>1</v>
      </c>
      <c r="F466">
        <v>2.7</v>
      </c>
      <c r="G466">
        <v>0</v>
      </c>
      <c r="H466">
        <v>0</v>
      </c>
    </row>
    <row r="467" spans="1:8" x14ac:dyDescent="0.25">
      <c r="A467" s="1">
        <v>44061</v>
      </c>
      <c r="B467" t="s">
        <v>116</v>
      </c>
      <c r="C467">
        <v>105</v>
      </c>
      <c r="D467">
        <v>143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 s="1">
        <v>44061</v>
      </c>
      <c r="B468" t="s">
        <v>117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44061</v>
      </c>
      <c r="B469" t="s">
        <v>118</v>
      </c>
      <c r="C469">
        <v>62</v>
      </c>
      <c r="D469">
        <v>26.6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44061</v>
      </c>
      <c r="B470" t="s">
        <v>119</v>
      </c>
      <c r="C470">
        <v>1</v>
      </c>
      <c r="D470">
        <v>7.1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44061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44061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44061</v>
      </c>
      <c r="B473" t="s">
        <v>122</v>
      </c>
      <c r="C473">
        <v>68</v>
      </c>
      <c r="D473">
        <v>41.7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44061</v>
      </c>
      <c r="B474" t="s">
        <v>123</v>
      </c>
      <c r="C474">
        <v>59</v>
      </c>
      <c r="D474">
        <v>37.799999999999997</v>
      </c>
      <c r="E474">
        <v>0</v>
      </c>
      <c r="F474">
        <v>0</v>
      </c>
      <c r="G474">
        <v>1</v>
      </c>
      <c r="H474">
        <v>0.6</v>
      </c>
    </row>
    <row r="475" spans="1:8" x14ac:dyDescent="0.25">
      <c r="A475" s="1">
        <v>44061</v>
      </c>
      <c r="B475" t="s">
        <v>124</v>
      </c>
      <c r="C475">
        <v>14</v>
      </c>
      <c r="D475">
        <v>46.2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44061</v>
      </c>
      <c r="B476" t="s">
        <v>125</v>
      </c>
      <c r="C476">
        <v>9</v>
      </c>
      <c r="D476">
        <v>14.8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44061</v>
      </c>
      <c r="B477" t="s">
        <v>126</v>
      </c>
      <c r="C477">
        <v>14</v>
      </c>
      <c r="D477">
        <v>28.9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44061</v>
      </c>
      <c r="B478" t="s">
        <v>127</v>
      </c>
      <c r="C478">
        <v>8</v>
      </c>
      <c r="D478">
        <v>43.7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44061</v>
      </c>
      <c r="B479" t="s">
        <v>128</v>
      </c>
      <c r="C479">
        <v>2</v>
      </c>
      <c r="D479">
        <v>12.7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44061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44061</v>
      </c>
      <c r="B481" t="s">
        <v>130</v>
      </c>
      <c r="C481">
        <v>5</v>
      </c>
      <c r="D481">
        <v>12.8</v>
      </c>
      <c r="E481">
        <v>1</v>
      </c>
      <c r="F481">
        <v>2.6</v>
      </c>
      <c r="G481">
        <v>0</v>
      </c>
      <c r="H481">
        <v>0</v>
      </c>
    </row>
    <row r="482" spans="1:8" x14ac:dyDescent="0.25">
      <c r="A482" s="1">
        <v>44061</v>
      </c>
      <c r="B482" t="s">
        <v>131</v>
      </c>
      <c r="C482">
        <v>7</v>
      </c>
      <c r="D482">
        <v>25.7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44061</v>
      </c>
      <c r="B483" t="s">
        <v>132</v>
      </c>
      <c r="C483">
        <v>2</v>
      </c>
      <c r="D483">
        <v>10.8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44061</v>
      </c>
      <c r="B484" t="s">
        <v>133</v>
      </c>
      <c r="C484">
        <v>5</v>
      </c>
      <c r="D484">
        <v>9.9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44061</v>
      </c>
      <c r="B485" t="s">
        <v>134</v>
      </c>
      <c r="C485">
        <v>10</v>
      </c>
      <c r="D485">
        <v>17.399999999999999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44061</v>
      </c>
      <c r="B486" t="s">
        <v>135</v>
      </c>
      <c r="C486">
        <v>5</v>
      </c>
      <c r="D486">
        <v>5.7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44061</v>
      </c>
      <c r="B487" t="s">
        <v>136</v>
      </c>
      <c r="C487">
        <v>4</v>
      </c>
      <c r="D487">
        <v>24.8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44061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44061</v>
      </c>
      <c r="B489" t="s">
        <v>138</v>
      </c>
      <c r="C489">
        <v>1</v>
      </c>
      <c r="D489">
        <v>2.8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44061</v>
      </c>
      <c r="B490" t="s">
        <v>139</v>
      </c>
      <c r="C490">
        <v>14</v>
      </c>
      <c r="D490">
        <v>34.9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44061</v>
      </c>
      <c r="B491" t="s">
        <v>140</v>
      </c>
      <c r="C491">
        <v>31</v>
      </c>
      <c r="D491">
        <v>33.5</v>
      </c>
      <c r="E491">
        <v>1</v>
      </c>
      <c r="F491">
        <v>1.1000000000000001</v>
      </c>
      <c r="G491">
        <v>0</v>
      </c>
      <c r="H491">
        <v>0</v>
      </c>
    </row>
    <row r="492" spans="1:8" x14ac:dyDescent="0.25">
      <c r="A492" s="1">
        <v>44061</v>
      </c>
      <c r="B492" t="s">
        <v>141</v>
      </c>
      <c r="C492">
        <v>15</v>
      </c>
      <c r="D492">
        <v>48.1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44061</v>
      </c>
      <c r="B493" t="s">
        <v>142</v>
      </c>
      <c r="C493">
        <v>8</v>
      </c>
      <c r="D493">
        <v>9.9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44061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44061</v>
      </c>
      <c r="B495" t="s">
        <v>144</v>
      </c>
      <c r="C495">
        <v>3</v>
      </c>
      <c r="D495">
        <v>18.2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44061</v>
      </c>
      <c r="B496" t="s">
        <v>145</v>
      </c>
      <c r="C496">
        <v>15</v>
      </c>
      <c r="D496">
        <v>33.6</v>
      </c>
      <c r="E496">
        <v>0</v>
      </c>
      <c r="F496">
        <v>0</v>
      </c>
      <c r="G496">
        <v>1</v>
      </c>
      <c r="H496">
        <v>2.2000000000000002</v>
      </c>
    </row>
    <row r="497" spans="1:8" x14ac:dyDescent="0.25">
      <c r="A497" s="1">
        <v>44061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44061</v>
      </c>
      <c r="B498" t="s">
        <v>147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44061</v>
      </c>
      <c r="B499" t="s">
        <v>148</v>
      </c>
      <c r="C499">
        <v>34</v>
      </c>
      <c r="D499">
        <v>37.4</v>
      </c>
      <c r="E499">
        <v>1</v>
      </c>
      <c r="F499">
        <v>1.1000000000000001</v>
      </c>
      <c r="G499">
        <v>0</v>
      </c>
      <c r="H499">
        <v>0</v>
      </c>
    </row>
    <row r="500" spans="1:8" x14ac:dyDescent="0.25">
      <c r="A500" s="1">
        <v>44061</v>
      </c>
      <c r="B500" t="s">
        <v>149</v>
      </c>
      <c r="C500">
        <v>22</v>
      </c>
      <c r="D500">
        <v>25.2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44061</v>
      </c>
      <c r="B501" t="s">
        <v>150</v>
      </c>
      <c r="C501">
        <v>5</v>
      </c>
      <c r="D501">
        <v>14.3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44061</v>
      </c>
      <c r="B502" t="s">
        <v>151</v>
      </c>
      <c r="C502">
        <v>6</v>
      </c>
      <c r="D502">
        <v>12.4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44061</v>
      </c>
      <c r="B503" t="s">
        <v>152</v>
      </c>
      <c r="C503">
        <v>4</v>
      </c>
      <c r="D503">
        <v>7.2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44061</v>
      </c>
      <c r="B504" t="s">
        <v>153</v>
      </c>
      <c r="C504">
        <v>19</v>
      </c>
      <c r="D504">
        <v>25.9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44061</v>
      </c>
      <c r="B505" t="s">
        <v>154</v>
      </c>
      <c r="C505">
        <v>7</v>
      </c>
      <c r="D505">
        <v>16.5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44061</v>
      </c>
      <c r="B506" t="s">
        <v>155</v>
      </c>
      <c r="C506">
        <v>9</v>
      </c>
      <c r="D506">
        <v>17.899999999999999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44061</v>
      </c>
      <c r="B507" t="s">
        <v>156</v>
      </c>
      <c r="C507">
        <v>17</v>
      </c>
      <c r="D507">
        <v>41.2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44061</v>
      </c>
      <c r="B508" t="s">
        <v>157</v>
      </c>
      <c r="C508">
        <v>4</v>
      </c>
      <c r="D508">
        <v>14.5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44061</v>
      </c>
      <c r="B509" t="s">
        <v>158</v>
      </c>
      <c r="C509">
        <v>20</v>
      </c>
      <c r="D509">
        <v>58.6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44061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44061</v>
      </c>
      <c r="B511" t="s">
        <v>160</v>
      </c>
      <c r="C511">
        <v>6</v>
      </c>
      <c r="D511">
        <v>11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44061</v>
      </c>
      <c r="B512" t="s">
        <v>161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44061</v>
      </c>
      <c r="B513" t="s">
        <v>162</v>
      </c>
      <c r="C513">
        <v>9</v>
      </c>
      <c r="D513">
        <v>13.7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44061</v>
      </c>
      <c r="B514" t="s">
        <v>163</v>
      </c>
      <c r="C514">
        <v>4</v>
      </c>
      <c r="D514">
        <v>8.6999999999999993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44061</v>
      </c>
      <c r="B515" t="s">
        <v>164</v>
      </c>
      <c r="C515">
        <v>3</v>
      </c>
      <c r="D515">
        <v>13.2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44061</v>
      </c>
      <c r="B516" t="s">
        <v>165</v>
      </c>
      <c r="C516">
        <v>14</v>
      </c>
      <c r="D516">
        <v>47.4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44061</v>
      </c>
      <c r="B517" t="s">
        <v>166</v>
      </c>
      <c r="C517">
        <v>18</v>
      </c>
      <c r="D517">
        <v>32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44061</v>
      </c>
      <c r="B518" t="s">
        <v>167</v>
      </c>
      <c r="C518">
        <v>2</v>
      </c>
      <c r="D518">
        <v>8.9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44061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44061</v>
      </c>
      <c r="B520" t="s">
        <v>169</v>
      </c>
      <c r="C520">
        <v>2</v>
      </c>
      <c r="D520">
        <v>5.3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44061</v>
      </c>
      <c r="B521" t="s">
        <v>170</v>
      </c>
      <c r="C521">
        <v>5</v>
      </c>
      <c r="D521">
        <v>43.5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44061</v>
      </c>
      <c r="B522" t="s">
        <v>171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44061</v>
      </c>
      <c r="B523" t="s">
        <v>172</v>
      </c>
      <c r="C523">
        <v>34</v>
      </c>
      <c r="D523">
        <v>54.5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44061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44061</v>
      </c>
      <c r="B525" t="s">
        <v>174</v>
      </c>
      <c r="C525">
        <v>14</v>
      </c>
      <c r="D525">
        <v>11.3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44061</v>
      </c>
      <c r="B526" t="s">
        <v>175</v>
      </c>
      <c r="C526">
        <v>45</v>
      </c>
      <c r="D526">
        <v>36</v>
      </c>
      <c r="E526">
        <v>1</v>
      </c>
      <c r="F526">
        <v>0.8</v>
      </c>
      <c r="G526">
        <v>1</v>
      </c>
      <c r="H526">
        <v>0.8</v>
      </c>
    </row>
    <row r="527" spans="1:8" x14ac:dyDescent="0.25">
      <c r="A527" s="1">
        <v>44061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44061</v>
      </c>
      <c r="B528" t="s">
        <v>177</v>
      </c>
      <c r="C528">
        <v>37</v>
      </c>
      <c r="D528">
        <v>48.3</v>
      </c>
      <c r="E528">
        <v>1</v>
      </c>
      <c r="F528">
        <v>1.3</v>
      </c>
      <c r="G528">
        <v>0</v>
      </c>
      <c r="H528">
        <v>0</v>
      </c>
    </row>
    <row r="529" spans="1:8" x14ac:dyDescent="0.25">
      <c r="A529" s="1">
        <v>44061</v>
      </c>
      <c r="B529" t="s">
        <v>178</v>
      </c>
      <c r="C529">
        <v>18</v>
      </c>
      <c r="D529">
        <v>22.9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44061</v>
      </c>
      <c r="B530" t="s">
        <v>179</v>
      </c>
      <c r="C530">
        <v>6</v>
      </c>
      <c r="D530">
        <v>16.7</v>
      </c>
      <c r="E530">
        <v>1</v>
      </c>
      <c r="F530">
        <v>2.8</v>
      </c>
      <c r="G530">
        <v>0</v>
      </c>
      <c r="H530">
        <v>0</v>
      </c>
    </row>
    <row r="531" spans="1:8" x14ac:dyDescent="0.25">
      <c r="A531" s="1">
        <v>44061</v>
      </c>
      <c r="B531" t="s">
        <v>180</v>
      </c>
      <c r="C531">
        <v>5</v>
      </c>
      <c r="D531">
        <v>16.399999999999999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44061</v>
      </c>
      <c r="B532" t="s">
        <v>181</v>
      </c>
      <c r="C532">
        <v>6</v>
      </c>
      <c r="D532">
        <v>12.9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44061</v>
      </c>
      <c r="B533" t="s">
        <v>182</v>
      </c>
      <c r="C533">
        <v>2</v>
      </c>
      <c r="D533">
        <v>8.6999999999999993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44061</v>
      </c>
      <c r="B534" t="s">
        <v>183</v>
      </c>
      <c r="C534">
        <v>4</v>
      </c>
      <c r="D534">
        <v>11.9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44061</v>
      </c>
      <c r="B535" t="s">
        <v>184</v>
      </c>
      <c r="C535">
        <v>3</v>
      </c>
      <c r="D535">
        <v>12.8</v>
      </c>
      <c r="E535">
        <v>0</v>
      </c>
      <c r="F535">
        <v>0</v>
      </c>
      <c r="G535">
        <v>0</v>
      </c>
      <c r="H535">
        <v>0</v>
      </c>
    </row>
    <row r="536" spans="1:8" x14ac:dyDescent="0.25">
      <c r="A536" s="1">
        <v>44061</v>
      </c>
      <c r="B536" t="s">
        <v>185</v>
      </c>
      <c r="C536">
        <v>3</v>
      </c>
      <c r="D536">
        <v>20.7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44061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44061</v>
      </c>
      <c r="B538" t="s">
        <v>187</v>
      </c>
      <c r="C538">
        <v>2</v>
      </c>
      <c r="D538">
        <v>8.8000000000000007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44061</v>
      </c>
      <c r="B539" t="s">
        <v>188</v>
      </c>
      <c r="C539">
        <v>4</v>
      </c>
      <c r="D539">
        <v>16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44061</v>
      </c>
      <c r="B540" t="s">
        <v>189</v>
      </c>
      <c r="C540">
        <v>1</v>
      </c>
      <c r="D540">
        <v>4.2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44061</v>
      </c>
      <c r="B541" t="s">
        <v>190</v>
      </c>
      <c r="C541">
        <v>32</v>
      </c>
      <c r="D541">
        <v>96.3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44061</v>
      </c>
      <c r="B542" t="s">
        <v>191</v>
      </c>
      <c r="C542">
        <v>26</v>
      </c>
      <c r="D542">
        <v>21.4</v>
      </c>
      <c r="E542">
        <v>2</v>
      </c>
      <c r="F542">
        <v>1.6</v>
      </c>
      <c r="G542">
        <v>0</v>
      </c>
      <c r="H542">
        <v>0</v>
      </c>
    </row>
    <row r="543" spans="1:8" x14ac:dyDescent="0.25">
      <c r="A543" s="1">
        <v>44061</v>
      </c>
      <c r="B543" t="s">
        <v>192</v>
      </c>
      <c r="C543">
        <v>6</v>
      </c>
      <c r="D543">
        <v>13.3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44061</v>
      </c>
      <c r="B544" t="s">
        <v>193</v>
      </c>
      <c r="C544">
        <v>3</v>
      </c>
      <c r="D544">
        <v>15.9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44061</v>
      </c>
      <c r="B545" t="s">
        <v>194</v>
      </c>
      <c r="C545">
        <v>15</v>
      </c>
      <c r="D545">
        <v>18.5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44061</v>
      </c>
      <c r="B546" t="s">
        <v>195</v>
      </c>
      <c r="C546">
        <v>1</v>
      </c>
      <c r="D546">
        <v>2.9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44061</v>
      </c>
      <c r="B547" t="s">
        <v>196</v>
      </c>
      <c r="C547">
        <v>9</v>
      </c>
      <c r="D547">
        <v>18.399999999999999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44061</v>
      </c>
      <c r="B548" t="s">
        <v>197</v>
      </c>
      <c r="C548">
        <v>6</v>
      </c>
      <c r="D548">
        <v>31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44061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44061</v>
      </c>
      <c r="B550" t="s">
        <v>199</v>
      </c>
      <c r="C550">
        <v>5</v>
      </c>
      <c r="D550">
        <v>8.1999999999999993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44061</v>
      </c>
      <c r="B551" t="s">
        <v>200</v>
      </c>
      <c r="C551">
        <v>3</v>
      </c>
      <c r="D551">
        <v>27.4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44061</v>
      </c>
      <c r="B552" t="s">
        <v>201</v>
      </c>
      <c r="C552">
        <v>6</v>
      </c>
      <c r="D552">
        <v>16.2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44061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44061</v>
      </c>
      <c r="B554" t="s">
        <v>203</v>
      </c>
      <c r="C554">
        <v>2</v>
      </c>
      <c r="D554">
        <v>5.6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44061</v>
      </c>
      <c r="B555" t="s">
        <v>204</v>
      </c>
      <c r="C555">
        <v>3</v>
      </c>
      <c r="D555">
        <v>21.6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44061</v>
      </c>
      <c r="B556" t="s">
        <v>205</v>
      </c>
      <c r="C556">
        <v>2</v>
      </c>
      <c r="D556">
        <v>25.5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44061</v>
      </c>
      <c r="B557" t="s">
        <v>206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44061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44061</v>
      </c>
      <c r="B559" t="s">
        <v>208</v>
      </c>
      <c r="C559">
        <v>24</v>
      </c>
      <c r="D559">
        <v>37.799999999999997</v>
      </c>
      <c r="E559">
        <v>1</v>
      </c>
      <c r="F559">
        <v>1.6</v>
      </c>
      <c r="G559">
        <v>0</v>
      </c>
      <c r="H559">
        <v>0</v>
      </c>
    </row>
    <row r="560" spans="1:8" x14ac:dyDescent="0.25">
      <c r="A560" s="1">
        <v>44061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44061</v>
      </c>
      <c r="B561" t="s">
        <v>210</v>
      </c>
      <c r="C561">
        <v>4</v>
      </c>
      <c r="D561">
        <v>9.3000000000000007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44061</v>
      </c>
      <c r="B562" t="s">
        <v>211</v>
      </c>
      <c r="C562">
        <v>36</v>
      </c>
      <c r="D562">
        <v>20.3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44061</v>
      </c>
      <c r="B563" t="s">
        <v>212</v>
      </c>
      <c r="C563">
        <v>22</v>
      </c>
      <c r="D563">
        <v>25.8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44061</v>
      </c>
      <c r="B564" t="s">
        <v>361</v>
      </c>
      <c r="C564">
        <v>48</v>
      </c>
      <c r="D564">
        <v>106.1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44061</v>
      </c>
      <c r="B565" t="s">
        <v>213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44061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44061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44061</v>
      </c>
      <c r="B568" t="s">
        <v>216</v>
      </c>
      <c r="C568">
        <v>11</v>
      </c>
      <c r="D568">
        <v>25.3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44061</v>
      </c>
      <c r="B569" t="s">
        <v>217</v>
      </c>
      <c r="C569">
        <v>7</v>
      </c>
      <c r="D569">
        <v>29.9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44061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44061</v>
      </c>
      <c r="B571" t="s">
        <v>219</v>
      </c>
      <c r="C571">
        <v>6</v>
      </c>
      <c r="D571">
        <v>24.2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44061</v>
      </c>
      <c r="B572" t="s">
        <v>220</v>
      </c>
      <c r="C572">
        <v>3</v>
      </c>
      <c r="D572">
        <v>16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44061</v>
      </c>
      <c r="B573" t="s">
        <v>221</v>
      </c>
      <c r="C573">
        <v>5</v>
      </c>
      <c r="D573">
        <v>19.100000000000001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44061</v>
      </c>
      <c r="B574" t="s">
        <v>222</v>
      </c>
      <c r="C574">
        <v>3</v>
      </c>
      <c r="D574">
        <v>7.9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44061</v>
      </c>
      <c r="B575" t="s">
        <v>223</v>
      </c>
      <c r="C575">
        <v>1</v>
      </c>
      <c r="D575">
        <v>4.2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44061</v>
      </c>
      <c r="B576" t="s">
        <v>224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44061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44061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44061</v>
      </c>
      <c r="B579" t="s">
        <v>227</v>
      </c>
      <c r="C579">
        <v>1</v>
      </c>
      <c r="D579">
        <v>3.4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44061</v>
      </c>
      <c r="B580" t="s">
        <v>228</v>
      </c>
      <c r="C580">
        <v>27</v>
      </c>
      <c r="D580">
        <v>48.2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44061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44061</v>
      </c>
      <c r="B582" t="s">
        <v>230</v>
      </c>
      <c r="C582">
        <v>6</v>
      </c>
      <c r="D582">
        <v>61.6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44061</v>
      </c>
      <c r="B583" t="s">
        <v>231</v>
      </c>
      <c r="C583">
        <v>2</v>
      </c>
      <c r="D583">
        <v>16.899999999999999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44061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44061</v>
      </c>
      <c r="B585" t="s">
        <v>233</v>
      </c>
      <c r="C585">
        <v>28</v>
      </c>
      <c r="D585">
        <v>30.5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s="1">
        <v>44061</v>
      </c>
      <c r="B586" t="s">
        <v>234</v>
      </c>
      <c r="C586">
        <v>4</v>
      </c>
      <c r="D586">
        <v>10.199999999999999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44061</v>
      </c>
      <c r="B587" t="s">
        <v>235</v>
      </c>
      <c r="C587">
        <v>8</v>
      </c>
      <c r="D587">
        <v>57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44061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44061</v>
      </c>
      <c r="B589" t="s">
        <v>237</v>
      </c>
      <c r="C589">
        <v>4</v>
      </c>
      <c r="D589">
        <v>8.3000000000000007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44061</v>
      </c>
      <c r="B590" t="s">
        <v>238</v>
      </c>
      <c r="C590">
        <v>7</v>
      </c>
      <c r="D590">
        <v>21.8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44061</v>
      </c>
      <c r="B591" t="s">
        <v>239</v>
      </c>
      <c r="C591">
        <v>2</v>
      </c>
      <c r="D591">
        <v>4.5999999999999996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44061</v>
      </c>
      <c r="B592" t="s">
        <v>240</v>
      </c>
      <c r="C592">
        <v>2</v>
      </c>
      <c r="D592">
        <v>16.399999999999999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44061</v>
      </c>
      <c r="B593" t="s">
        <v>241</v>
      </c>
      <c r="C593">
        <v>23</v>
      </c>
      <c r="D593">
        <v>41.6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44061</v>
      </c>
      <c r="B594" t="s">
        <v>242</v>
      </c>
      <c r="C594">
        <v>34</v>
      </c>
      <c r="D594">
        <v>41.8</v>
      </c>
      <c r="E594">
        <v>2</v>
      </c>
      <c r="F594">
        <v>2.5</v>
      </c>
      <c r="G594">
        <v>0</v>
      </c>
      <c r="H594">
        <v>0</v>
      </c>
    </row>
    <row r="595" spans="1:8" x14ac:dyDescent="0.25">
      <c r="A595" s="1">
        <v>44061</v>
      </c>
      <c r="B595" t="s">
        <v>243</v>
      </c>
      <c r="C595">
        <v>8</v>
      </c>
      <c r="D595">
        <v>33.200000000000003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44061</v>
      </c>
      <c r="B596" t="s">
        <v>244</v>
      </c>
      <c r="C596">
        <v>3</v>
      </c>
      <c r="D596">
        <v>8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44061</v>
      </c>
      <c r="B597" t="s">
        <v>245</v>
      </c>
      <c r="C597">
        <v>1</v>
      </c>
      <c r="D597">
        <v>4.4000000000000004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44061</v>
      </c>
      <c r="B598" t="s">
        <v>246</v>
      </c>
      <c r="C598">
        <v>5</v>
      </c>
      <c r="D598">
        <v>15.9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44061</v>
      </c>
      <c r="B599" t="s">
        <v>247</v>
      </c>
      <c r="C599">
        <v>1</v>
      </c>
      <c r="D599">
        <v>18.399999999999999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44061</v>
      </c>
      <c r="B600" t="s">
        <v>248</v>
      </c>
      <c r="C600">
        <v>5</v>
      </c>
      <c r="D600">
        <v>38.1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44061</v>
      </c>
      <c r="B601" t="s">
        <v>249</v>
      </c>
      <c r="C601">
        <v>2</v>
      </c>
      <c r="D601">
        <v>4.5999999999999996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44061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44061</v>
      </c>
      <c r="B603" t="s">
        <v>251</v>
      </c>
      <c r="C603">
        <v>26</v>
      </c>
      <c r="D603">
        <v>56.3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44061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44061</v>
      </c>
      <c r="B605" t="s">
        <v>253</v>
      </c>
      <c r="C605">
        <v>33</v>
      </c>
      <c r="D605">
        <v>60.6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44061</v>
      </c>
      <c r="B606" t="s">
        <v>254</v>
      </c>
      <c r="C606">
        <v>8</v>
      </c>
      <c r="D606">
        <v>38.9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44061</v>
      </c>
      <c r="B607" t="s">
        <v>255</v>
      </c>
      <c r="C607">
        <v>20</v>
      </c>
      <c r="D607">
        <v>34.299999999999997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44061</v>
      </c>
      <c r="B608" t="s">
        <v>256</v>
      </c>
      <c r="C608">
        <v>40</v>
      </c>
      <c r="D608">
        <v>51.8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s="1">
        <v>44061</v>
      </c>
      <c r="B609" t="s">
        <v>257</v>
      </c>
      <c r="C609">
        <v>1124</v>
      </c>
      <c r="D609">
        <v>172.6</v>
      </c>
      <c r="E609">
        <v>12</v>
      </c>
      <c r="F609">
        <v>1.8</v>
      </c>
      <c r="G609">
        <v>2</v>
      </c>
      <c r="H609">
        <v>0.3</v>
      </c>
    </row>
    <row r="610" spans="1:8" x14ac:dyDescent="0.25">
      <c r="A610" s="1">
        <v>44061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44061</v>
      </c>
      <c r="B611" t="s">
        <v>259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44061</v>
      </c>
      <c r="B612" t="s">
        <v>260</v>
      </c>
      <c r="C612">
        <v>3</v>
      </c>
      <c r="D612">
        <v>6.5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44061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44061</v>
      </c>
      <c r="B614" t="s">
        <v>262</v>
      </c>
      <c r="C614">
        <v>103</v>
      </c>
      <c r="D614">
        <v>130.80000000000001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44061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44061</v>
      </c>
      <c r="B616" t="s">
        <v>264</v>
      </c>
      <c r="C616">
        <v>2</v>
      </c>
      <c r="D616">
        <v>5.9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44061</v>
      </c>
      <c r="B617" t="s">
        <v>265</v>
      </c>
      <c r="C617">
        <v>520</v>
      </c>
      <c r="D617">
        <v>95.3</v>
      </c>
      <c r="E617">
        <v>6</v>
      </c>
      <c r="F617">
        <v>1.1000000000000001</v>
      </c>
      <c r="G617">
        <v>3</v>
      </c>
      <c r="H617">
        <v>0.5</v>
      </c>
    </row>
    <row r="618" spans="1:8" x14ac:dyDescent="0.25">
      <c r="A618" s="1">
        <v>44061</v>
      </c>
      <c r="B618" t="s">
        <v>266</v>
      </c>
      <c r="C618">
        <v>61</v>
      </c>
      <c r="D618">
        <v>39.299999999999997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44061</v>
      </c>
      <c r="B619" t="s">
        <v>267</v>
      </c>
      <c r="C619">
        <v>1</v>
      </c>
      <c r="D619">
        <v>9.5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44061</v>
      </c>
      <c r="B620" t="s">
        <v>268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44061</v>
      </c>
      <c r="B621" t="s">
        <v>269</v>
      </c>
      <c r="C621">
        <v>3</v>
      </c>
      <c r="D621">
        <v>10.3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44061</v>
      </c>
      <c r="B622" t="s">
        <v>270</v>
      </c>
      <c r="C622">
        <v>23</v>
      </c>
      <c r="D622">
        <v>24.9</v>
      </c>
      <c r="E622">
        <v>3</v>
      </c>
      <c r="F622">
        <v>3.2</v>
      </c>
      <c r="G622">
        <v>0</v>
      </c>
      <c r="H622">
        <v>0</v>
      </c>
    </row>
    <row r="623" spans="1:8" x14ac:dyDescent="0.25">
      <c r="A623" s="1">
        <v>44061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44061</v>
      </c>
      <c r="B624" t="s">
        <v>272</v>
      </c>
      <c r="C624">
        <v>4</v>
      </c>
      <c r="D624">
        <v>17.2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44061</v>
      </c>
      <c r="B625" t="s">
        <v>273</v>
      </c>
      <c r="C625">
        <v>2</v>
      </c>
      <c r="D625">
        <v>3.6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44061</v>
      </c>
      <c r="B626" t="s">
        <v>274</v>
      </c>
      <c r="C626">
        <v>8</v>
      </c>
      <c r="D626">
        <v>17.2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44061</v>
      </c>
      <c r="B627" t="s">
        <v>275</v>
      </c>
      <c r="C627">
        <v>3</v>
      </c>
      <c r="D627">
        <v>15.5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44061</v>
      </c>
      <c r="B628" t="s">
        <v>276</v>
      </c>
      <c r="C628">
        <v>2</v>
      </c>
      <c r="D628">
        <v>11.5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44061</v>
      </c>
      <c r="B629" t="s">
        <v>277</v>
      </c>
      <c r="C629">
        <v>2</v>
      </c>
      <c r="D629">
        <v>6.3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44061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44061</v>
      </c>
      <c r="B631" t="s">
        <v>279</v>
      </c>
      <c r="C631">
        <v>2</v>
      </c>
      <c r="D631">
        <v>9.1999999999999993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44061</v>
      </c>
      <c r="B632" t="s">
        <v>280</v>
      </c>
      <c r="C632">
        <v>6</v>
      </c>
      <c r="D632">
        <v>24.6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44061</v>
      </c>
      <c r="B633" t="s">
        <v>281</v>
      </c>
      <c r="C633">
        <v>1</v>
      </c>
      <c r="D633">
        <v>2.2999999999999998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44061</v>
      </c>
      <c r="B634" t="s">
        <v>282</v>
      </c>
      <c r="C634">
        <v>1</v>
      </c>
      <c r="D634">
        <v>4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44061</v>
      </c>
      <c r="B635" t="s">
        <v>283</v>
      </c>
      <c r="C635">
        <v>28</v>
      </c>
      <c r="D635">
        <v>43.1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s="1">
        <v>44061</v>
      </c>
      <c r="B636" t="s">
        <v>362</v>
      </c>
      <c r="C636">
        <v>6</v>
      </c>
      <c r="D636">
        <v>6.7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44061</v>
      </c>
      <c r="B637" t="s">
        <v>284</v>
      </c>
      <c r="C637">
        <v>4</v>
      </c>
      <c r="D637">
        <v>7.3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44061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44061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44061</v>
      </c>
      <c r="B640" t="s">
        <v>287</v>
      </c>
      <c r="C640">
        <v>10</v>
      </c>
      <c r="D640">
        <v>26.7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44061</v>
      </c>
      <c r="B641" t="s">
        <v>288</v>
      </c>
      <c r="C641">
        <v>5</v>
      </c>
      <c r="D641">
        <v>19.399999999999999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44061</v>
      </c>
      <c r="B642" t="s">
        <v>289</v>
      </c>
      <c r="C642">
        <v>6</v>
      </c>
      <c r="D642">
        <v>14.2</v>
      </c>
      <c r="E642">
        <v>0</v>
      </c>
      <c r="F642">
        <v>0</v>
      </c>
      <c r="G642">
        <v>1</v>
      </c>
      <c r="H642">
        <v>2.4</v>
      </c>
    </row>
    <row r="643" spans="1:8" x14ac:dyDescent="0.25">
      <c r="A643" s="1">
        <v>44061</v>
      </c>
      <c r="B643" t="s">
        <v>290</v>
      </c>
      <c r="C643">
        <v>81</v>
      </c>
      <c r="D643">
        <v>36.9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s="1">
        <v>44061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44061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44061</v>
      </c>
      <c r="B646" t="s">
        <v>293</v>
      </c>
      <c r="C646">
        <v>2</v>
      </c>
      <c r="D646">
        <v>5.9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44061</v>
      </c>
      <c r="B647" t="s">
        <v>294</v>
      </c>
      <c r="C647">
        <v>3</v>
      </c>
      <c r="D647">
        <v>9.4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44061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44061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44061</v>
      </c>
      <c r="B650" t="s">
        <v>297</v>
      </c>
      <c r="C650">
        <v>9</v>
      </c>
      <c r="D650">
        <v>30.5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44061</v>
      </c>
      <c r="B651" t="s">
        <v>298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44061</v>
      </c>
      <c r="B652" t="s">
        <v>299</v>
      </c>
      <c r="C652">
        <v>242</v>
      </c>
      <c r="D652">
        <v>67.7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44061</v>
      </c>
      <c r="B653" t="s">
        <v>300</v>
      </c>
      <c r="C653">
        <v>5</v>
      </c>
      <c r="D653">
        <v>10.1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44061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44061</v>
      </c>
      <c r="B655" t="s">
        <v>302</v>
      </c>
      <c r="C655">
        <v>1</v>
      </c>
      <c r="D655">
        <v>6.1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44061</v>
      </c>
      <c r="B656" t="s">
        <v>303</v>
      </c>
      <c r="C656">
        <v>4</v>
      </c>
      <c r="D656">
        <v>12.8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44061</v>
      </c>
      <c r="B657" t="s">
        <v>304</v>
      </c>
      <c r="C657">
        <v>9</v>
      </c>
      <c r="D657">
        <v>32.9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44061</v>
      </c>
      <c r="B658" t="s">
        <v>305</v>
      </c>
      <c r="C658">
        <v>7</v>
      </c>
      <c r="D658">
        <v>10.5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44061</v>
      </c>
      <c r="B659" t="s">
        <v>306</v>
      </c>
      <c r="C659">
        <v>2</v>
      </c>
      <c r="D659">
        <v>9.1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44061</v>
      </c>
      <c r="B660" t="s">
        <v>307</v>
      </c>
      <c r="C660">
        <v>6</v>
      </c>
      <c r="D660">
        <v>13.2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44061</v>
      </c>
      <c r="B661" t="s">
        <v>308</v>
      </c>
      <c r="C661">
        <v>20</v>
      </c>
      <c r="D661">
        <v>29.1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44061</v>
      </c>
      <c r="B662" t="s">
        <v>309</v>
      </c>
      <c r="C662">
        <v>36</v>
      </c>
      <c r="D662">
        <v>35.4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44061</v>
      </c>
      <c r="B663" t="s">
        <v>310</v>
      </c>
      <c r="C663">
        <v>11</v>
      </c>
      <c r="D663">
        <v>25.2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44061</v>
      </c>
      <c r="B664" t="s">
        <v>311</v>
      </c>
      <c r="C664">
        <v>15</v>
      </c>
      <c r="D664">
        <v>26.4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44061</v>
      </c>
      <c r="B665" t="s">
        <v>312</v>
      </c>
      <c r="C665">
        <v>76</v>
      </c>
      <c r="D665">
        <v>103.5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44061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44061</v>
      </c>
      <c r="B667" t="s">
        <v>314</v>
      </c>
      <c r="C667">
        <v>6</v>
      </c>
      <c r="D667">
        <v>13.5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44061</v>
      </c>
      <c r="B668" t="s">
        <v>315</v>
      </c>
      <c r="C668">
        <v>1</v>
      </c>
      <c r="D668">
        <v>8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44061</v>
      </c>
      <c r="B669" t="s">
        <v>316</v>
      </c>
      <c r="C669">
        <v>5</v>
      </c>
      <c r="D669">
        <v>19.5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44061</v>
      </c>
      <c r="B670" t="s">
        <v>317</v>
      </c>
      <c r="C670">
        <v>9</v>
      </c>
      <c r="D670">
        <v>36.700000000000003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44061</v>
      </c>
      <c r="B671" t="s">
        <v>318</v>
      </c>
      <c r="C671">
        <v>6</v>
      </c>
      <c r="D671">
        <v>22.6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s="1">
        <v>44061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44061</v>
      </c>
      <c r="B673" t="s">
        <v>320</v>
      </c>
      <c r="C673">
        <v>4</v>
      </c>
      <c r="D673">
        <v>22.9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44061</v>
      </c>
      <c r="B674" t="s">
        <v>321</v>
      </c>
      <c r="C674">
        <v>18</v>
      </c>
      <c r="D674">
        <v>37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44061</v>
      </c>
      <c r="B675" t="s">
        <v>322</v>
      </c>
      <c r="C675">
        <v>13</v>
      </c>
      <c r="D675">
        <v>44.4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44061</v>
      </c>
      <c r="B676" t="s">
        <v>323</v>
      </c>
      <c r="C676">
        <v>7</v>
      </c>
      <c r="D676">
        <v>17.600000000000001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44061</v>
      </c>
      <c r="B677" t="s">
        <v>324</v>
      </c>
      <c r="C677">
        <v>7</v>
      </c>
      <c r="D677">
        <v>26.6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44061</v>
      </c>
      <c r="B678" t="s">
        <v>325</v>
      </c>
      <c r="C678">
        <v>12</v>
      </c>
      <c r="D678">
        <v>68.900000000000006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44061</v>
      </c>
      <c r="B679" t="s">
        <v>326</v>
      </c>
      <c r="C679">
        <v>5</v>
      </c>
      <c r="D679">
        <v>10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44061</v>
      </c>
      <c r="B680" t="s">
        <v>327</v>
      </c>
      <c r="C680">
        <v>6</v>
      </c>
      <c r="D680">
        <v>30.4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44061</v>
      </c>
      <c r="B681" t="s">
        <v>328</v>
      </c>
      <c r="C681">
        <v>8</v>
      </c>
      <c r="D681">
        <v>15.6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44061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44061</v>
      </c>
      <c r="B683" t="s">
        <v>330</v>
      </c>
      <c r="C683">
        <v>3</v>
      </c>
      <c r="D683">
        <v>4.7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44061</v>
      </c>
      <c r="B684" t="s">
        <v>331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44061</v>
      </c>
      <c r="B685" t="s">
        <v>332</v>
      </c>
      <c r="C685">
        <v>4</v>
      </c>
      <c r="D685">
        <v>26.7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44061</v>
      </c>
      <c r="B686" t="s">
        <v>333</v>
      </c>
      <c r="C686">
        <v>3</v>
      </c>
      <c r="D686">
        <v>11.7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44061</v>
      </c>
      <c r="B687" t="s">
        <v>334</v>
      </c>
      <c r="C687">
        <v>76</v>
      </c>
      <c r="D687">
        <v>68.900000000000006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44061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44061</v>
      </c>
      <c r="B689" t="s">
        <v>336</v>
      </c>
      <c r="C689">
        <v>8</v>
      </c>
      <c r="D689">
        <v>54.3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44061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44061</v>
      </c>
      <c r="B691" t="s">
        <v>338</v>
      </c>
      <c r="C691">
        <v>9</v>
      </c>
      <c r="D691">
        <v>21.9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44061</v>
      </c>
      <c r="B692" t="s">
        <v>339</v>
      </c>
      <c r="C692">
        <v>8</v>
      </c>
      <c r="D692">
        <v>32.799999999999997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44061</v>
      </c>
      <c r="B693" t="s">
        <v>340</v>
      </c>
      <c r="C693">
        <v>3</v>
      </c>
      <c r="D693">
        <v>12.5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44061</v>
      </c>
      <c r="B694" t="s">
        <v>341</v>
      </c>
      <c r="C694">
        <v>7</v>
      </c>
      <c r="D694">
        <v>24.3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44061</v>
      </c>
      <c r="B695" t="s">
        <v>342</v>
      </c>
      <c r="C695">
        <v>8</v>
      </c>
      <c r="D695">
        <v>36.6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44061</v>
      </c>
      <c r="B696" t="s">
        <v>343</v>
      </c>
      <c r="C696">
        <v>13</v>
      </c>
      <c r="D696">
        <v>24.9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44061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44061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44061</v>
      </c>
      <c r="B699" t="s">
        <v>346</v>
      </c>
      <c r="C699">
        <v>57</v>
      </c>
      <c r="D699">
        <v>36.4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s="1">
        <v>44061</v>
      </c>
      <c r="B700" t="s">
        <v>347</v>
      </c>
      <c r="C700">
        <v>7</v>
      </c>
      <c r="D700">
        <v>24.2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44061</v>
      </c>
      <c r="B701" t="s">
        <v>348</v>
      </c>
      <c r="C701">
        <v>28</v>
      </c>
      <c r="D701">
        <v>163.6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44061</v>
      </c>
      <c r="B702" t="s">
        <v>349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44061</v>
      </c>
      <c r="B703" t="s">
        <v>350</v>
      </c>
      <c r="C703">
        <v>23</v>
      </c>
      <c r="D703">
        <v>35.4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44061</v>
      </c>
      <c r="B704" t="s">
        <v>351</v>
      </c>
      <c r="C704">
        <v>1</v>
      </c>
      <c r="D704">
        <v>2.2999999999999998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44061</v>
      </c>
      <c r="B705" t="s">
        <v>352</v>
      </c>
      <c r="C705">
        <v>66</v>
      </c>
      <c r="D705">
        <v>52.7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44061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44061</v>
      </c>
      <c r="B707" t="s">
        <v>354</v>
      </c>
      <c r="C707">
        <v>21</v>
      </c>
      <c r="D707">
        <v>47.9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44061</v>
      </c>
      <c r="B708" t="s">
        <v>355</v>
      </c>
      <c r="C708">
        <v>2</v>
      </c>
      <c r="D708">
        <v>9.1999999999999993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44061</v>
      </c>
      <c r="B709" t="s">
        <v>356</v>
      </c>
      <c r="C709">
        <v>6</v>
      </c>
      <c r="D709">
        <v>12.5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44061</v>
      </c>
      <c r="B710" t="s">
        <v>357</v>
      </c>
      <c r="C710">
        <v>2</v>
      </c>
      <c r="D710">
        <v>8.8000000000000007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44061</v>
      </c>
      <c r="B711" t="s">
        <v>358</v>
      </c>
      <c r="C711">
        <v>36</v>
      </c>
      <c r="D711">
        <v>80.5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44061</v>
      </c>
      <c r="B712" t="s">
        <v>359</v>
      </c>
      <c r="C712">
        <v>18</v>
      </c>
      <c r="D712">
        <v>14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44047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44047</v>
      </c>
      <c r="B714" t="s">
        <v>8</v>
      </c>
      <c r="C714">
        <v>6</v>
      </c>
      <c r="D714">
        <v>18.8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44047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44047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44047</v>
      </c>
      <c r="B717" t="s">
        <v>11</v>
      </c>
      <c r="C717">
        <v>3</v>
      </c>
      <c r="D717">
        <v>14.9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44047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44047</v>
      </c>
      <c r="B719" t="s">
        <v>13</v>
      </c>
      <c r="C719">
        <v>14</v>
      </c>
      <c r="D719">
        <v>12.8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44047</v>
      </c>
      <c r="B720" t="s">
        <v>14</v>
      </c>
      <c r="C720">
        <v>3</v>
      </c>
      <c r="D720">
        <v>4.0999999999999996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44047</v>
      </c>
      <c r="B721" t="s">
        <v>15</v>
      </c>
      <c r="C721">
        <v>46</v>
      </c>
      <c r="D721">
        <v>21.7</v>
      </c>
      <c r="E721">
        <v>3</v>
      </c>
      <c r="F721">
        <v>1.4</v>
      </c>
      <c r="G721">
        <v>1</v>
      </c>
      <c r="H721">
        <v>0.5</v>
      </c>
    </row>
    <row r="722" spans="1:8" x14ac:dyDescent="0.25">
      <c r="A722" s="1">
        <v>44047</v>
      </c>
      <c r="B722" t="s">
        <v>16</v>
      </c>
      <c r="C722">
        <v>10</v>
      </c>
      <c r="D722">
        <v>8.9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44047</v>
      </c>
      <c r="B723" t="s">
        <v>17</v>
      </c>
      <c r="C723">
        <v>8</v>
      </c>
      <c r="D723">
        <v>78.400000000000006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44047</v>
      </c>
      <c r="B724" t="s">
        <v>18</v>
      </c>
      <c r="C724">
        <v>12</v>
      </c>
      <c r="D724">
        <v>21.4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44047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44047</v>
      </c>
      <c r="B726" t="s">
        <v>20</v>
      </c>
      <c r="C726">
        <v>18</v>
      </c>
      <c r="D726">
        <v>11.4</v>
      </c>
      <c r="E726">
        <v>1</v>
      </c>
      <c r="F726">
        <v>0.6</v>
      </c>
      <c r="G726">
        <v>0</v>
      </c>
      <c r="H726">
        <v>0</v>
      </c>
    </row>
    <row r="727" spans="1:8" x14ac:dyDescent="0.25">
      <c r="A727" s="1">
        <v>44047</v>
      </c>
      <c r="B727" t="s">
        <v>21</v>
      </c>
      <c r="C727">
        <v>34</v>
      </c>
      <c r="D727">
        <v>37.1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44047</v>
      </c>
      <c r="B728" t="s">
        <v>22</v>
      </c>
      <c r="C728">
        <v>563</v>
      </c>
      <c r="D728">
        <v>64.5</v>
      </c>
      <c r="E728">
        <v>10</v>
      </c>
      <c r="F728">
        <v>1.1000000000000001</v>
      </c>
      <c r="G728">
        <v>0</v>
      </c>
      <c r="H728">
        <v>0</v>
      </c>
    </row>
    <row r="729" spans="1:8" x14ac:dyDescent="0.25">
      <c r="A729" s="1">
        <v>44047</v>
      </c>
      <c r="B729" t="s">
        <v>23</v>
      </c>
      <c r="C729">
        <v>13</v>
      </c>
      <c r="D729">
        <v>7.9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44047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44047</v>
      </c>
      <c r="B731" t="s">
        <v>25</v>
      </c>
      <c r="C731">
        <v>16</v>
      </c>
      <c r="D731">
        <v>9.9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44047</v>
      </c>
      <c r="B732" t="s">
        <v>26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44047</v>
      </c>
      <c r="B733" t="s">
        <v>27</v>
      </c>
      <c r="C733">
        <v>2</v>
      </c>
      <c r="D733">
        <v>12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44047</v>
      </c>
      <c r="B734" t="s">
        <v>28</v>
      </c>
      <c r="C734">
        <v>2</v>
      </c>
      <c r="D734">
        <v>29.2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44047</v>
      </c>
      <c r="B735" t="s">
        <v>29</v>
      </c>
      <c r="C735">
        <v>3</v>
      </c>
      <c r="D735">
        <v>12.1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44047</v>
      </c>
      <c r="B736" t="s">
        <v>30</v>
      </c>
      <c r="C736">
        <v>13</v>
      </c>
      <c r="D736">
        <v>26.7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44047</v>
      </c>
      <c r="B737" t="s">
        <v>31</v>
      </c>
      <c r="C737">
        <v>1</v>
      </c>
      <c r="D737">
        <v>1.7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44047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44047</v>
      </c>
      <c r="B739" t="s">
        <v>33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44047</v>
      </c>
      <c r="B740" t="s">
        <v>34</v>
      </c>
      <c r="C740">
        <v>3</v>
      </c>
      <c r="D740">
        <v>29.9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44047</v>
      </c>
      <c r="B741" t="s">
        <v>35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44047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44047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44047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44047</v>
      </c>
      <c r="B745" t="s">
        <v>39</v>
      </c>
      <c r="C745">
        <v>9</v>
      </c>
      <c r="D745">
        <v>30.2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44047</v>
      </c>
      <c r="B746" t="s">
        <v>40</v>
      </c>
      <c r="C746">
        <v>41</v>
      </c>
      <c r="D746">
        <v>60.7</v>
      </c>
      <c r="E746">
        <v>1</v>
      </c>
      <c r="F746">
        <v>1.5</v>
      </c>
      <c r="G746">
        <v>0</v>
      </c>
      <c r="H746">
        <v>0</v>
      </c>
    </row>
    <row r="747" spans="1:8" x14ac:dyDescent="0.25">
      <c r="A747" s="1">
        <v>44047</v>
      </c>
      <c r="B747" t="s">
        <v>41</v>
      </c>
      <c r="C747">
        <v>2</v>
      </c>
      <c r="D747">
        <v>4.5999999999999996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44047</v>
      </c>
      <c r="B748" t="s">
        <v>42</v>
      </c>
      <c r="C748">
        <v>1</v>
      </c>
      <c r="D748">
        <v>3.2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44047</v>
      </c>
      <c r="B749" t="s">
        <v>43</v>
      </c>
      <c r="C749">
        <v>5</v>
      </c>
      <c r="D749">
        <v>16.7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44047</v>
      </c>
      <c r="B750" t="s">
        <v>44</v>
      </c>
      <c r="C750">
        <v>1</v>
      </c>
      <c r="D750">
        <v>3.9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44047</v>
      </c>
      <c r="B751" t="s">
        <v>45</v>
      </c>
      <c r="C751">
        <v>2</v>
      </c>
      <c r="D751">
        <v>4.8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44047</v>
      </c>
      <c r="B752" t="s">
        <v>46</v>
      </c>
      <c r="C752">
        <v>1</v>
      </c>
      <c r="D752">
        <v>4.9000000000000004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44047</v>
      </c>
      <c r="B753" t="s">
        <v>47</v>
      </c>
      <c r="C753">
        <v>6</v>
      </c>
      <c r="D753">
        <v>52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44047</v>
      </c>
      <c r="B754" t="s">
        <v>48</v>
      </c>
      <c r="C754">
        <v>4</v>
      </c>
      <c r="D754">
        <v>17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44047</v>
      </c>
      <c r="B755" t="s">
        <v>49</v>
      </c>
      <c r="C755">
        <v>3</v>
      </c>
      <c r="D755">
        <v>8.6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44047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44047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44047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44047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44047</v>
      </c>
      <c r="B760" t="s">
        <v>54</v>
      </c>
      <c r="C760">
        <v>1</v>
      </c>
      <c r="D760">
        <v>3.4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44047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44047</v>
      </c>
      <c r="B762" t="s">
        <v>56</v>
      </c>
      <c r="C762">
        <v>112</v>
      </c>
      <c r="D762">
        <v>60.8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44047</v>
      </c>
      <c r="B763" t="s">
        <v>57</v>
      </c>
      <c r="C763">
        <v>2</v>
      </c>
      <c r="D763">
        <v>11.6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44047</v>
      </c>
      <c r="B764" t="s">
        <v>58</v>
      </c>
      <c r="C764">
        <v>1</v>
      </c>
      <c r="D764">
        <v>2.8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44047</v>
      </c>
      <c r="B765" t="s">
        <v>59</v>
      </c>
      <c r="C765">
        <v>4</v>
      </c>
      <c r="D765">
        <v>19.3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44047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44047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44047</v>
      </c>
      <c r="B768" t="s">
        <v>62</v>
      </c>
      <c r="C768">
        <v>3</v>
      </c>
      <c r="D768">
        <v>13.7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44047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44047</v>
      </c>
      <c r="B770" t="s">
        <v>64</v>
      </c>
      <c r="C770">
        <v>38</v>
      </c>
      <c r="D770">
        <v>56.6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44047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44047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44047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44047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44047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44047</v>
      </c>
      <c r="B776" t="s">
        <v>70</v>
      </c>
      <c r="C776">
        <v>1</v>
      </c>
      <c r="D776">
        <v>3.5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44047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44047</v>
      </c>
      <c r="B778" t="s">
        <v>72</v>
      </c>
      <c r="C778">
        <v>5</v>
      </c>
      <c r="D778">
        <v>11.6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44047</v>
      </c>
      <c r="B779" t="s">
        <v>73</v>
      </c>
      <c r="C779">
        <v>4</v>
      </c>
      <c r="D779">
        <v>7.8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44047</v>
      </c>
      <c r="B780" t="s">
        <v>74</v>
      </c>
      <c r="C780">
        <v>4</v>
      </c>
      <c r="D780">
        <v>9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44047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44047</v>
      </c>
      <c r="B782" t="s">
        <v>76</v>
      </c>
      <c r="C782">
        <v>24</v>
      </c>
      <c r="D782">
        <v>23.2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44047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44047</v>
      </c>
      <c r="B784" t="s">
        <v>78</v>
      </c>
      <c r="C784">
        <v>3</v>
      </c>
      <c r="D784">
        <v>5.3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44047</v>
      </c>
      <c r="B785" t="s">
        <v>79</v>
      </c>
      <c r="C785">
        <v>3</v>
      </c>
      <c r="D785">
        <v>9.1999999999999993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44047</v>
      </c>
      <c r="B786" t="s">
        <v>80</v>
      </c>
      <c r="C786">
        <v>5</v>
      </c>
      <c r="D786">
        <v>5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44047</v>
      </c>
      <c r="B787" t="s">
        <v>81</v>
      </c>
      <c r="C787">
        <v>11</v>
      </c>
      <c r="D787">
        <v>35.700000000000003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44047</v>
      </c>
      <c r="B788" t="s">
        <v>82</v>
      </c>
      <c r="C788">
        <v>1</v>
      </c>
      <c r="D788">
        <v>3.8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44047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44047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44047</v>
      </c>
      <c r="B791" t="s">
        <v>85</v>
      </c>
      <c r="C791">
        <v>1</v>
      </c>
      <c r="D791">
        <v>3.8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44047</v>
      </c>
      <c r="B792" t="s">
        <v>86</v>
      </c>
      <c r="C792">
        <v>27</v>
      </c>
      <c r="D792">
        <v>22.6</v>
      </c>
      <c r="E792">
        <v>1</v>
      </c>
      <c r="F792">
        <v>0.8</v>
      </c>
      <c r="G792">
        <v>0</v>
      </c>
      <c r="H792">
        <v>0</v>
      </c>
    </row>
    <row r="793" spans="1:8" x14ac:dyDescent="0.25">
      <c r="A793" s="1">
        <v>44047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44047</v>
      </c>
      <c r="B794" t="s">
        <v>88</v>
      </c>
      <c r="C794">
        <v>2</v>
      </c>
      <c r="D794">
        <v>7.3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44047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44047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44047</v>
      </c>
      <c r="B797" t="s">
        <v>91</v>
      </c>
      <c r="C797">
        <v>2</v>
      </c>
      <c r="D797">
        <v>8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44047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44047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44047</v>
      </c>
      <c r="B800" t="s">
        <v>94</v>
      </c>
      <c r="C800">
        <v>19</v>
      </c>
      <c r="D800">
        <v>16.2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44047</v>
      </c>
      <c r="B801" t="s">
        <v>95</v>
      </c>
      <c r="C801">
        <v>1</v>
      </c>
      <c r="D801">
        <v>10.8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44047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44047</v>
      </c>
      <c r="B803" t="s">
        <v>97</v>
      </c>
      <c r="C803">
        <v>4</v>
      </c>
      <c r="D803">
        <v>15.5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44047</v>
      </c>
      <c r="B804" t="s">
        <v>98</v>
      </c>
      <c r="C804">
        <v>38</v>
      </c>
      <c r="D804">
        <v>16.2</v>
      </c>
      <c r="E804">
        <v>1</v>
      </c>
      <c r="F804">
        <v>0.4</v>
      </c>
      <c r="G804">
        <v>0</v>
      </c>
      <c r="H804">
        <v>0</v>
      </c>
    </row>
    <row r="805" spans="1:8" x14ac:dyDescent="0.25">
      <c r="A805" s="1">
        <v>44047</v>
      </c>
      <c r="B805" t="s">
        <v>99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44047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44047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44047</v>
      </c>
      <c r="B808" t="s">
        <v>102</v>
      </c>
      <c r="C808">
        <v>7</v>
      </c>
      <c r="D808">
        <v>4.4000000000000004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44047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44047</v>
      </c>
      <c r="B810" t="s">
        <v>104</v>
      </c>
      <c r="C810">
        <v>1</v>
      </c>
      <c r="D810">
        <v>3.7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44047</v>
      </c>
      <c r="B811" t="s">
        <v>105</v>
      </c>
      <c r="C811">
        <v>10</v>
      </c>
      <c r="D811">
        <v>22.8</v>
      </c>
      <c r="E811">
        <v>1</v>
      </c>
      <c r="F811">
        <v>2.2999999999999998</v>
      </c>
      <c r="G811">
        <v>0</v>
      </c>
      <c r="H811">
        <v>0</v>
      </c>
    </row>
    <row r="812" spans="1:8" x14ac:dyDescent="0.25">
      <c r="A812" s="1">
        <v>44047</v>
      </c>
      <c r="B812" t="s">
        <v>106</v>
      </c>
      <c r="C812">
        <v>6</v>
      </c>
      <c r="D812">
        <v>27.8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44047</v>
      </c>
      <c r="B813" t="s">
        <v>107</v>
      </c>
      <c r="C813">
        <v>2</v>
      </c>
      <c r="D813">
        <v>5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44047</v>
      </c>
      <c r="B814" t="s">
        <v>108</v>
      </c>
      <c r="C814">
        <v>3</v>
      </c>
      <c r="D814">
        <v>9.8000000000000007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44047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44047</v>
      </c>
      <c r="B816" t="s">
        <v>110</v>
      </c>
      <c r="C816">
        <v>4</v>
      </c>
      <c r="D816">
        <v>15.1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44047</v>
      </c>
      <c r="B817" t="s">
        <v>111</v>
      </c>
      <c r="C817">
        <v>3</v>
      </c>
      <c r="D817">
        <v>6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44047</v>
      </c>
      <c r="B818" t="s">
        <v>112</v>
      </c>
      <c r="C818">
        <v>14</v>
      </c>
      <c r="D818">
        <v>36.799999999999997</v>
      </c>
      <c r="E818">
        <v>1</v>
      </c>
      <c r="F818">
        <v>2.6</v>
      </c>
      <c r="G818">
        <v>0</v>
      </c>
      <c r="H818">
        <v>0</v>
      </c>
    </row>
    <row r="819" spans="1:8" x14ac:dyDescent="0.25">
      <c r="A819" s="1">
        <v>44047</v>
      </c>
      <c r="B819" t="s">
        <v>113</v>
      </c>
      <c r="C819">
        <v>5</v>
      </c>
      <c r="D819">
        <v>20.9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44047</v>
      </c>
      <c r="B820" t="s">
        <v>114</v>
      </c>
      <c r="C820">
        <v>6</v>
      </c>
      <c r="D820">
        <v>10.3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44047</v>
      </c>
      <c r="B821" t="s">
        <v>115</v>
      </c>
      <c r="C821">
        <v>27</v>
      </c>
      <c r="D821">
        <v>72.900000000000006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44047</v>
      </c>
      <c r="B822" t="s">
        <v>116</v>
      </c>
      <c r="C822">
        <v>51</v>
      </c>
      <c r="D822">
        <v>69.5</v>
      </c>
      <c r="E822">
        <v>2</v>
      </c>
      <c r="F822">
        <v>2.7</v>
      </c>
      <c r="G822">
        <v>0</v>
      </c>
      <c r="H822">
        <v>0</v>
      </c>
    </row>
    <row r="823" spans="1:8" x14ac:dyDescent="0.25">
      <c r="A823" s="1">
        <v>44047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44047</v>
      </c>
      <c r="B824" t="s">
        <v>118</v>
      </c>
      <c r="C824">
        <v>24</v>
      </c>
      <c r="D824">
        <v>10.3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44047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44047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44047</v>
      </c>
      <c r="B827" t="s">
        <v>121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44047</v>
      </c>
      <c r="B828" t="s">
        <v>122</v>
      </c>
      <c r="C828">
        <v>31</v>
      </c>
      <c r="D828">
        <v>19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44047</v>
      </c>
      <c r="B829" t="s">
        <v>123</v>
      </c>
      <c r="C829">
        <v>47</v>
      </c>
      <c r="D829">
        <v>30.1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44047</v>
      </c>
      <c r="B830" t="s">
        <v>124</v>
      </c>
      <c r="C830">
        <v>7</v>
      </c>
      <c r="D830">
        <v>23.1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44047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44047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44047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44047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44047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44047</v>
      </c>
      <c r="B836" t="s">
        <v>130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44047</v>
      </c>
      <c r="B837" t="s">
        <v>131</v>
      </c>
      <c r="C837">
        <v>1</v>
      </c>
      <c r="D837">
        <v>3.7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44047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44047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44047</v>
      </c>
      <c r="B840" t="s">
        <v>134</v>
      </c>
      <c r="C840">
        <v>8</v>
      </c>
      <c r="D840">
        <v>13.9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44047</v>
      </c>
      <c r="B841" t="s">
        <v>135</v>
      </c>
      <c r="C841">
        <v>4</v>
      </c>
      <c r="D841">
        <v>4.5999999999999996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44047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44047</v>
      </c>
      <c r="B843" t="s">
        <v>137</v>
      </c>
      <c r="C843">
        <v>2</v>
      </c>
      <c r="D843">
        <v>8.3000000000000007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44047</v>
      </c>
      <c r="B844" t="s">
        <v>138</v>
      </c>
      <c r="C844">
        <v>1</v>
      </c>
      <c r="D844">
        <v>2.8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44047</v>
      </c>
      <c r="B845" t="s">
        <v>139</v>
      </c>
      <c r="C845">
        <v>11</v>
      </c>
      <c r="D845">
        <v>27.4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44047</v>
      </c>
      <c r="B846" t="s">
        <v>140</v>
      </c>
      <c r="C846">
        <v>16</v>
      </c>
      <c r="D846">
        <v>17.3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44047</v>
      </c>
      <c r="B847" t="s">
        <v>141</v>
      </c>
      <c r="C847">
        <v>9</v>
      </c>
      <c r="D847">
        <v>28.8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44047</v>
      </c>
      <c r="B848" t="s">
        <v>142</v>
      </c>
      <c r="C848">
        <v>7</v>
      </c>
      <c r="D848">
        <v>8.6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44047</v>
      </c>
      <c r="B849" t="s">
        <v>143</v>
      </c>
      <c r="C849">
        <v>3</v>
      </c>
      <c r="D849">
        <v>6.3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44047</v>
      </c>
      <c r="B850" t="s">
        <v>144</v>
      </c>
      <c r="C850">
        <v>2</v>
      </c>
      <c r="D850">
        <v>12.2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44047</v>
      </c>
      <c r="B851" t="s">
        <v>145</v>
      </c>
      <c r="C851">
        <v>13</v>
      </c>
      <c r="D851">
        <v>29.1</v>
      </c>
      <c r="E851">
        <v>0</v>
      </c>
      <c r="F851">
        <v>0</v>
      </c>
      <c r="G851">
        <v>0</v>
      </c>
      <c r="H851">
        <v>0</v>
      </c>
    </row>
    <row r="852" spans="1:8" x14ac:dyDescent="0.25">
      <c r="A852" s="1">
        <v>44047</v>
      </c>
      <c r="B852" t="s">
        <v>146</v>
      </c>
      <c r="C852">
        <v>10</v>
      </c>
      <c r="D852">
        <v>45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44047</v>
      </c>
      <c r="B853" t="s">
        <v>147</v>
      </c>
      <c r="C853">
        <v>1</v>
      </c>
      <c r="D853">
        <v>6.4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44047</v>
      </c>
      <c r="B854" t="s">
        <v>148</v>
      </c>
      <c r="C854">
        <v>13</v>
      </c>
      <c r="D854">
        <v>14.3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44047</v>
      </c>
      <c r="B855" t="s">
        <v>149</v>
      </c>
      <c r="C855">
        <v>13</v>
      </c>
      <c r="D855">
        <v>14.9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s="1">
        <v>44047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44047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44047</v>
      </c>
      <c r="B858" t="s">
        <v>152</v>
      </c>
      <c r="C858">
        <v>2</v>
      </c>
      <c r="D858">
        <v>3.6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44047</v>
      </c>
      <c r="B859" t="s">
        <v>153</v>
      </c>
      <c r="C859">
        <v>16</v>
      </c>
      <c r="D859">
        <v>21.8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44047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44047</v>
      </c>
      <c r="B861" t="s">
        <v>155</v>
      </c>
      <c r="C861">
        <v>14</v>
      </c>
      <c r="D861">
        <v>27.9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44047</v>
      </c>
      <c r="B862" t="s">
        <v>156</v>
      </c>
      <c r="C862">
        <v>11</v>
      </c>
      <c r="D862">
        <v>26.7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44047</v>
      </c>
      <c r="B863" t="s">
        <v>157</v>
      </c>
      <c r="C863">
        <v>4</v>
      </c>
      <c r="D863">
        <v>14.5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44047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44047</v>
      </c>
      <c r="B865" t="s">
        <v>159</v>
      </c>
      <c r="C865">
        <v>1</v>
      </c>
      <c r="D865">
        <v>3.7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44047</v>
      </c>
      <c r="B866" t="s">
        <v>160</v>
      </c>
      <c r="C866">
        <v>2</v>
      </c>
      <c r="D866">
        <v>3.7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44047</v>
      </c>
      <c r="B867" t="s">
        <v>161</v>
      </c>
      <c r="C867">
        <v>2</v>
      </c>
      <c r="D867">
        <v>15.8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44047</v>
      </c>
      <c r="B868" t="s">
        <v>162</v>
      </c>
      <c r="C868">
        <v>6</v>
      </c>
      <c r="D868">
        <v>9.1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44047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44047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44047</v>
      </c>
      <c r="B871" t="s">
        <v>165</v>
      </c>
      <c r="C871">
        <v>7</v>
      </c>
      <c r="D871">
        <v>23.7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44047</v>
      </c>
      <c r="B872" t="s">
        <v>166</v>
      </c>
      <c r="C872">
        <v>17</v>
      </c>
      <c r="D872">
        <v>30.2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44047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44047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44047</v>
      </c>
      <c r="B875" t="s">
        <v>169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44047</v>
      </c>
      <c r="B876" t="s">
        <v>170</v>
      </c>
      <c r="C876">
        <v>1</v>
      </c>
      <c r="D876">
        <v>8.6999999999999993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44047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44047</v>
      </c>
      <c r="B878" t="s">
        <v>172</v>
      </c>
      <c r="C878">
        <v>20</v>
      </c>
      <c r="D878">
        <v>32.1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44047</v>
      </c>
      <c r="B879" t="s">
        <v>173</v>
      </c>
      <c r="C879">
        <v>3</v>
      </c>
      <c r="D879">
        <v>26.6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44047</v>
      </c>
      <c r="B880" t="s">
        <v>174</v>
      </c>
      <c r="C880">
        <v>2</v>
      </c>
      <c r="D880">
        <v>1.6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44047</v>
      </c>
      <c r="B881" t="s">
        <v>175</v>
      </c>
      <c r="C881">
        <v>26</v>
      </c>
      <c r="D881">
        <v>20.8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44047</v>
      </c>
      <c r="B882" t="s">
        <v>176</v>
      </c>
      <c r="C882">
        <v>4</v>
      </c>
      <c r="D882">
        <v>14.8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s="1">
        <v>44047</v>
      </c>
      <c r="B883" t="s">
        <v>177</v>
      </c>
      <c r="C883">
        <v>11</v>
      </c>
      <c r="D883">
        <v>14.4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44047</v>
      </c>
      <c r="B884" t="s">
        <v>178</v>
      </c>
      <c r="C884">
        <v>1</v>
      </c>
      <c r="D884">
        <v>1.3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44047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s="1">
        <v>44047</v>
      </c>
      <c r="B886" t="s">
        <v>180</v>
      </c>
      <c r="C886">
        <v>5</v>
      </c>
      <c r="D886">
        <v>16.399999999999999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44047</v>
      </c>
      <c r="B887" t="s">
        <v>181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44047</v>
      </c>
      <c r="B888" t="s">
        <v>182</v>
      </c>
      <c r="C888">
        <v>8</v>
      </c>
      <c r="D888">
        <v>34.9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44047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44047</v>
      </c>
      <c r="B890" t="s">
        <v>184</v>
      </c>
      <c r="C890">
        <v>3</v>
      </c>
      <c r="D890">
        <v>12.8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44047</v>
      </c>
      <c r="B891" t="s">
        <v>185</v>
      </c>
      <c r="C891">
        <v>6</v>
      </c>
      <c r="D891">
        <v>41.5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44047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44047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44047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44047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44047</v>
      </c>
      <c r="B896" t="s">
        <v>190</v>
      </c>
      <c r="C896">
        <v>13</v>
      </c>
      <c r="D896">
        <v>39.1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44047</v>
      </c>
      <c r="B897" t="s">
        <v>191</v>
      </c>
      <c r="C897">
        <v>5</v>
      </c>
      <c r="D897">
        <v>4.0999999999999996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44047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44047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44047</v>
      </c>
      <c r="B900" t="s">
        <v>194</v>
      </c>
      <c r="C900">
        <v>4</v>
      </c>
      <c r="D900">
        <v>4.9000000000000004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44047</v>
      </c>
      <c r="B901" t="s">
        <v>195</v>
      </c>
      <c r="C901">
        <v>3</v>
      </c>
      <c r="D901">
        <v>8.8000000000000007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s="1">
        <v>44047</v>
      </c>
      <c r="B902" t="s">
        <v>196</v>
      </c>
      <c r="C902">
        <v>16</v>
      </c>
      <c r="D902">
        <v>32.799999999999997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44047</v>
      </c>
      <c r="B903" t="s">
        <v>197</v>
      </c>
      <c r="C903">
        <v>4</v>
      </c>
      <c r="D903">
        <v>20.7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44047</v>
      </c>
      <c r="B904" t="s">
        <v>198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44047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44047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44047</v>
      </c>
      <c r="B907" t="s">
        <v>201</v>
      </c>
      <c r="C907">
        <v>4</v>
      </c>
      <c r="D907">
        <v>10.8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44047</v>
      </c>
      <c r="B908" t="s">
        <v>202</v>
      </c>
      <c r="C908">
        <v>3</v>
      </c>
      <c r="D908">
        <v>6.8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44047</v>
      </c>
      <c r="B909" t="s">
        <v>203</v>
      </c>
      <c r="C909">
        <v>2</v>
      </c>
      <c r="D909">
        <v>5.6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44047</v>
      </c>
      <c r="B910" t="s">
        <v>204</v>
      </c>
      <c r="C910">
        <v>3</v>
      </c>
      <c r="D910">
        <v>21.6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44047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44047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44047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44047</v>
      </c>
      <c r="B914" t="s">
        <v>208</v>
      </c>
      <c r="C914">
        <v>23</v>
      </c>
      <c r="D914">
        <v>36.200000000000003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44047</v>
      </c>
      <c r="B915" t="s">
        <v>209</v>
      </c>
      <c r="C915">
        <v>4</v>
      </c>
      <c r="D915">
        <v>13.9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44047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44047</v>
      </c>
      <c r="B917" t="s">
        <v>211</v>
      </c>
      <c r="C917">
        <v>19</v>
      </c>
      <c r="D917">
        <v>10.7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44047</v>
      </c>
      <c r="B918" t="s">
        <v>212</v>
      </c>
      <c r="C918">
        <v>28</v>
      </c>
      <c r="D918">
        <v>32.9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44047</v>
      </c>
      <c r="B919" t="s">
        <v>361</v>
      </c>
      <c r="C919">
        <v>2</v>
      </c>
      <c r="D919">
        <v>4.4000000000000004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44047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44047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44047</v>
      </c>
      <c r="B922" t="s">
        <v>215</v>
      </c>
      <c r="C922">
        <v>2</v>
      </c>
      <c r="D922">
        <v>4.2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44047</v>
      </c>
      <c r="B923" t="s">
        <v>216</v>
      </c>
      <c r="C923">
        <v>7</v>
      </c>
      <c r="D923">
        <v>16.100000000000001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44047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44047</v>
      </c>
      <c r="B925" t="s">
        <v>218</v>
      </c>
      <c r="C925">
        <v>1</v>
      </c>
      <c r="D925">
        <v>3.6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44047</v>
      </c>
      <c r="B926" t="s">
        <v>219</v>
      </c>
      <c r="C926">
        <v>2</v>
      </c>
      <c r="D926">
        <v>8.1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44047</v>
      </c>
      <c r="B927" t="s">
        <v>220</v>
      </c>
      <c r="C927">
        <v>2</v>
      </c>
      <c r="D927">
        <v>10.7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44047</v>
      </c>
      <c r="B928" t="s">
        <v>221</v>
      </c>
      <c r="C928">
        <v>2</v>
      </c>
      <c r="D928">
        <v>7.6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44047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44047</v>
      </c>
      <c r="B930" t="s">
        <v>223</v>
      </c>
      <c r="C930">
        <v>5</v>
      </c>
      <c r="D930">
        <v>21.1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44047</v>
      </c>
      <c r="B931" t="s">
        <v>224</v>
      </c>
      <c r="C931">
        <v>1</v>
      </c>
      <c r="D931">
        <v>3.1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44047</v>
      </c>
      <c r="B932" t="s">
        <v>225</v>
      </c>
      <c r="C932">
        <v>1</v>
      </c>
      <c r="D932">
        <v>5.5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44047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44047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44047</v>
      </c>
      <c r="B935" t="s">
        <v>228</v>
      </c>
      <c r="C935">
        <v>14</v>
      </c>
      <c r="D935">
        <v>25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44047</v>
      </c>
      <c r="B936" t="s">
        <v>229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44047</v>
      </c>
      <c r="B937" t="s">
        <v>230</v>
      </c>
      <c r="C937">
        <v>5</v>
      </c>
      <c r="D937">
        <v>51.4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44047</v>
      </c>
      <c r="B938" t="s">
        <v>231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44047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44047</v>
      </c>
      <c r="B940" t="s">
        <v>233</v>
      </c>
      <c r="C940">
        <v>4</v>
      </c>
      <c r="D940">
        <v>4.4000000000000004</v>
      </c>
      <c r="E940">
        <v>1</v>
      </c>
      <c r="F940">
        <v>1.1000000000000001</v>
      </c>
      <c r="G940">
        <v>1</v>
      </c>
      <c r="H940">
        <v>1.1000000000000001</v>
      </c>
    </row>
    <row r="941" spans="1:8" x14ac:dyDescent="0.25">
      <c r="A941" s="1">
        <v>44047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44047</v>
      </c>
      <c r="B942" t="s">
        <v>235</v>
      </c>
      <c r="C942">
        <v>4</v>
      </c>
      <c r="D942">
        <v>28.5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44047</v>
      </c>
      <c r="B943" t="s">
        <v>236</v>
      </c>
      <c r="C943">
        <v>2</v>
      </c>
      <c r="D943">
        <v>19.600000000000001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44047</v>
      </c>
      <c r="B944" t="s">
        <v>237</v>
      </c>
      <c r="C944">
        <v>3</v>
      </c>
      <c r="D944">
        <v>6.3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44047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0</v>
      </c>
      <c r="H945">
        <v>0</v>
      </c>
    </row>
    <row r="946" spans="1:8" x14ac:dyDescent="0.25">
      <c r="A946" s="1">
        <v>44047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0</v>
      </c>
      <c r="H946">
        <v>0</v>
      </c>
    </row>
    <row r="947" spans="1:8" x14ac:dyDescent="0.25">
      <c r="A947" s="1">
        <v>44047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44047</v>
      </c>
      <c r="B948" t="s">
        <v>241</v>
      </c>
      <c r="C948">
        <v>18</v>
      </c>
      <c r="D948">
        <v>32.5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44047</v>
      </c>
      <c r="B949" t="s">
        <v>242</v>
      </c>
      <c r="C949">
        <v>8</v>
      </c>
      <c r="D949">
        <v>9.8000000000000007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44047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44047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44047</v>
      </c>
      <c r="B952" t="s">
        <v>245</v>
      </c>
      <c r="C952">
        <v>1</v>
      </c>
      <c r="D952">
        <v>4.4000000000000004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44047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44047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44047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44047</v>
      </c>
      <c r="B956" t="s">
        <v>249</v>
      </c>
      <c r="C956">
        <v>1</v>
      </c>
      <c r="D956">
        <v>2.2999999999999998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44047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44047</v>
      </c>
      <c r="B958" t="s">
        <v>251</v>
      </c>
      <c r="C958">
        <v>22</v>
      </c>
      <c r="D958">
        <v>47.6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44047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44047</v>
      </c>
      <c r="B960" t="s">
        <v>253</v>
      </c>
      <c r="C960">
        <v>21</v>
      </c>
      <c r="D960">
        <v>38.6</v>
      </c>
      <c r="E960">
        <v>1</v>
      </c>
      <c r="F960">
        <v>1.8</v>
      </c>
      <c r="G960">
        <v>0</v>
      </c>
      <c r="H960">
        <v>0</v>
      </c>
    </row>
    <row r="961" spans="1:8" x14ac:dyDescent="0.25">
      <c r="A961" s="1">
        <v>44047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44047</v>
      </c>
      <c r="B962" t="s">
        <v>255</v>
      </c>
      <c r="C962">
        <v>7</v>
      </c>
      <c r="D962">
        <v>12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44047</v>
      </c>
      <c r="B963" t="s">
        <v>256</v>
      </c>
      <c r="C963">
        <v>31</v>
      </c>
      <c r="D963">
        <v>40.1</v>
      </c>
      <c r="E963">
        <v>1</v>
      </c>
      <c r="F963">
        <v>1.3</v>
      </c>
      <c r="G963">
        <v>0</v>
      </c>
      <c r="H963">
        <v>0</v>
      </c>
    </row>
    <row r="964" spans="1:8" x14ac:dyDescent="0.25">
      <c r="A964" s="1">
        <v>44047</v>
      </c>
      <c r="B964" t="s">
        <v>257</v>
      </c>
      <c r="C964">
        <v>796</v>
      </c>
      <c r="D964">
        <v>122.2</v>
      </c>
      <c r="E964">
        <v>6</v>
      </c>
      <c r="F964">
        <v>0.9</v>
      </c>
      <c r="G964">
        <v>1</v>
      </c>
      <c r="H964">
        <v>0.2</v>
      </c>
    </row>
    <row r="965" spans="1:8" x14ac:dyDescent="0.25">
      <c r="A965" s="1">
        <v>44047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44047</v>
      </c>
      <c r="B966" t="s">
        <v>259</v>
      </c>
      <c r="C966">
        <v>2</v>
      </c>
      <c r="D966">
        <v>8.6999999999999993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44047</v>
      </c>
      <c r="B967" t="s">
        <v>260</v>
      </c>
      <c r="C967">
        <v>1</v>
      </c>
      <c r="D967">
        <v>2.2000000000000002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44047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44047</v>
      </c>
      <c r="B969" t="s">
        <v>262</v>
      </c>
      <c r="C969">
        <v>32</v>
      </c>
      <c r="D969">
        <v>40.6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44047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44047</v>
      </c>
      <c r="B971" t="s">
        <v>264</v>
      </c>
      <c r="C971">
        <v>3</v>
      </c>
      <c r="D971">
        <v>8.9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44047</v>
      </c>
      <c r="B972" t="s">
        <v>265</v>
      </c>
      <c r="C972">
        <v>270</v>
      </c>
      <c r="D972">
        <v>49.5</v>
      </c>
      <c r="E972">
        <v>3</v>
      </c>
      <c r="F972">
        <v>0.5</v>
      </c>
      <c r="G972">
        <v>3</v>
      </c>
      <c r="H972">
        <v>0.5</v>
      </c>
    </row>
    <row r="973" spans="1:8" x14ac:dyDescent="0.25">
      <c r="A973" s="1">
        <v>44047</v>
      </c>
      <c r="B973" t="s">
        <v>266</v>
      </c>
      <c r="C973">
        <v>18</v>
      </c>
      <c r="D973">
        <v>11.6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s="1">
        <v>44047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44047</v>
      </c>
      <c r="B975" t="s">
        <v>268</v>
      </c>
      <c r="C975">
        <v>2</v>
      </c>
      <c r="D975">
        <v>17.100000000000001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44047</v>
      </c>
      <c r="B976" t="s">
        <v>269</v>
      </c>
      <c r="C976">
        <v>2</v>
      </c>
      <c r="D976">
        <v>6.8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44047</v>
      </c>
      <c r="B977" t="s">
        <v>270</v>
      </c>
      <c r="C977">
        <v>4</v>
      </c>
      <c r="D977">
        <v>4.3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44047</v>
      </c>
      <c r="B978" t="s">
        <v>271</v>
      </c>
      <c r="C978">
        <v>5</v>
      </c>
      <c r="D978">
        <v>19.8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44047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44047</v>
      </c>
      <c r="B980" t="s">
        <v>273</v>
      </c>
      <c r="C980">
        <v>1</v>
      </c>
      <c r="D980">
        <v>1.8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44047</v>
      </c>
      <c r="B981" t="s">
        <v>274</v>
      </c>
      <c r="C981">
        <v>1</v>
      </c>
      <c r="D981">
        <v>2.1</v>
      </c>
      <c r="E981">
        <v>0</v>
      </c>
      <c r="F981">
        <v>0</v>
      </c>
      <c r="G981">
        <v>1</v>
      </c>
      <c r="H981">
        <v>2.1</v>
      </c>
    </row>
    <row r="982" spans="1:8" x14ac:dyDescent="0.25">
      <c r="A982" s="1">
        <v>44047</v>
      </c>
      <c r="B982" t="s">
        <v>275</v>
      </c>
      <c r="C982">
        <v>2</v>
      </c>
      <c r="D982">
        <v>10.3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44047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44047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44047</v>
      </c>
      <c r="B985" t="s">
        <v>278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44047</v>
      </c>
      <c r="B986" t="s">
        <v>279</v>
      </c>
      <c r="C986">
        <v>2</v>
      </c>
      <c r="D986">
        <v>9.1999999999999993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44047</v>
      </c>
      <c r="B987" t="s">
        <v>280</v>
      </c>
      <c r="C987">
        <v>5</v>
      </c>
      <c r="D987">
        <v>20.5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44047</v>
      </c>
      <c r="B988" t="s">
        <v>281</v>
      </c>
      <c r="C988">
        <v>2</v>
      </c>
      <c r="D988">
        <v>4.5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44047</v>
      </c>
      <c r="B989" t="s">
        <v>282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44047</v>
      </c>
      <c r="B990" t="s">
        <v>283</v>
      </c>
      <c r="C990">
        <v>10</v>
      </c>
      <c r="D990">
        <v>15.4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44047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44047</v>
      </c>
      <c r="B992" t="s">
        <v>284</v>
      </c>
      <c r="C992">
        <v>2</v>
      </c>
      <c r="D992">
        <v>3.7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44047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44047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44047</v>
      </c>
      <c r="B995" t="s">
        <v>287</v>
      </c>
      <c r="C995">
        <v>6</v>
      </c>
      <c r="D995">
        <v>16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44047</v>
      </c>
      <c r="B996" t="s">
        <v>288</v>
      </c>
      <c r="C996">
        <v>4</v>
      </c>
      <c r="D996">
        <v>15.5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44047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44047</v>
      </c>
      <c r="B998" t="s">
        <v>290</v>
      </c>
      <c r="C998">
        <v>38</v>
      </c>
      <c r="D998">
        <v>17.3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44047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44047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44047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44047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44047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44047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44047</v>
      </c>
      <c r="B1005" t="s">
        <v>297</v>
      </c>
      <c r="C1005">
        <v>4</v>
      </c>
      <c r="D1005">
        <v>13.6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44047</v>
      </c>
      <c r="B1006" t="s">
        <v>298</v>
      </c>
      <c r="C1006">
        <v>1</v>
      </c>
      <c r="D1006">
        <v>4.8</v>
      </c>
      <c r="E1006">
        <v>1</v>
      </c>
      <c r="F1006">
        <v>4.8</v>
      </c>
      <c r="G1006">
        <v>0</v>
      </c>
      <c r="H1006">
        <v>0</v>
      </c>
    </row>
    <row r="1007" spans="1:8" x14ac:dyDescent="0.25">
      <c r="A1007" s="1">
        <v>44047</v>
      </c>
      <c r="B1007" t="s">
        <v>299</v>
      </c>
      <c r="C1007">
        <v>126</v>
      </c>
      <c r="D1007">
        <v>35.200000000000003</v>
      </c>
      <c r="E1007">
        <v>2</v>
      </c>
      <c r="F1007">
        <v>0.6</v>
      </c>
      <c r="G1007">
        <v>0</v>
      </c>
      <c r="H1007">
        <v>0</v>
      </c>
    </row>
    <row r="1008" spans="1:8" x14ac:dyDescent="0.25">
      <c r="A1008" s="1">
        <v>44047</v>
      </c>
      <c r="B1008" t="s">
        <v>300</v>
      </c>
      <c r="C1008">
        <v>9</v>
      </c>
      <c r="D1008">
        <v>18.2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44047</v>
      </c>
      <c r="B1009" t="s">
        <v>301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44047</v>
      </c>
      <c r="B1010" t="s">
        <v>302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44047</v>
      </c>
      <c r="B1011" t="s">
        <v>303</v>
      </c>
      <c r="C1011">
        <v>6</v>
      </c>
      <c r="D1011">
        <v>19.2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44047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44047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44047</v>
      </c>
      <c r="B1014" t="s">
        <v>306</v>
      </c>
      <c r="C1014">
        <v>6</v>
      </c>
      <c r="D1014">
        <v>27.4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44047</v>
      </c>
      <c r="B1015" t="s">
        <v>307</v>
      </c>
      <c r="C1015">
        <v>7</v>
      </c>
      <c r="D1015">
        <v>15.4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44047</v>
      </c>
      <c r="B1016" t="s">
        <v>308</v>
      </c>
      <c r="C1016">
        <v>4</v>
      </c>
      <c r="D1016">
        <v>5.8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44047</v>
      </c>
      <c r="B1017" t="s">
        <v>309</v>
      </c>
      <c r="C1017">
        <v>4</v>
      </c>
      <c r="D1017">
        <v>3.9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44047</v>
      </c>
      <c r="B1018" t="s">
        <v>310</v>
      </c>
      <c r="C1018">
        <v>3</v>
      </c>
      <c r="D1018">
        <v>6.9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44047</v>
      </c>
      <c r="B1019" t="s">
        <v>311</v>
      </c>
      <c r="C1019">
        <v>5</v>
      </c>
      <c r="D1019">
        <v>8.8000000000000007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44047</v>
      </c>
      <c r="B1020" t="s">
        <v>312</v>
      </c>
      <c r="C1020">
        <v>38</v>
      </c>
      <c r="D1020">
        <v>51.8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44047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44047</v>
      </c>
      <c r="B1022" t="s">
        <v>314</v>
      </c>
      <c r="C1022">
        <v>17</v>
      </c>
      <c r="D1022">
        <v>38.299999999999997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44047</v>
      </c>
      <c r="B1023" t="s">
        <v>315</v>
      </c>
      <c r="C1023">
        <v>1</v>
      </c>
      <c r="D1023">
        <v>8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44047</v>
      </c>
      <c r="B1024" t="s">
        <v>316</v>
      </c>
      <c r="C1024">
        <v>4</v>
      </c>
      <c r="D1024">
        <v>15.6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44047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44047</v>
      </c>
      <c r="B1026" t="s">
        <v>318</v>
      </c>
      <c r="C1026">
        <v>1</v>
      </c>
      <c r="D1026">
        <v>3.8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44047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44047</v>
      </c>
      <c r="B1028" t="s">
        <v>320</v>
      </c>
      <c r="C1028">
        <v>3</v>
      </c>
      <c r="D1028">
        <v>17.2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44047</v>
      </c>
      <c r="B1029" t="s">
        <v>321</v>
      </c>
      <c r="C1029">
        <v>6</v>
      </c>
      <c r="D1029">
        <v>12.3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44047</v>
      </c>
      <c r="B1030" t="s">
        <v>322</v>
      </c>
      <c r="C1030">
        <v>30</v>
      </c>
      <c r="D1030">
        <v>102.4</v>
      </c>
      <c r="E1030">
        <v>2</v>
      </c>
      <c r="F1030">
        <v>6.8</v>
      </c>
      <c r="G1030">
        <v>0</v>
      </c>
      <c r="H1030">
        <v>0</v>
      </c>
    </row>
    <row r="1031" spans="1:8" x14ac:dyDescent="0.25">
      <c r="A1031" s="1">
        <v>44047</v>
      </c>
      <c r="B1031" t="s">
        <v>323</v>
      </c>
      <c r="C1031">
        <v>1</v>
      </c>
      <c r="D1031">
        <v>2.5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44047</v>
      </c>
      <c r="B1032" t="s">
        <v>324</v>
      </c>
      <c r="C1032">
        <v>4</v>
      </c>
      <c r="D1032">
        <v>15.2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44047</v>
      </c>
      <c r="B1033" t="s">
        <v>325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44047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44047</v>
      </c>
      <c r="B1035" t="s">
        <v>327</v>
      </c>
      <c r="C1035">
        <v>7</v>
      </c>
      <c r="D1035">
        <v>35.5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44047</v>
      </c>
      <c r="B1036" t="s">
        <v>328</v>
      </c>
      <c r="C1036">
        <v>2</v>
      </c>
      <c r="D1036">
        <v>3.9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44047</v>
      </c>
      <c r="B1037" t="s">
        <v>329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44047</v>
      </c>
      <c r="B1038" t="s">
        <v>330</v>
      </c>
      <c r="C1038">
        <v>1</v>
      </c>
      <c r="D1038">
        <v>1.6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44047</v>
      </c>
      <c r="B1039" t="s">
        <v>331</v>
      </c>
      <c r="C1039">
        <v>1</v>
      </c>
      <c r="D1039">
        <v>5.0999999999999996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44047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44047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44047</v>
      </c>
      <c r="B1042" t="s">
        <v>334</v>
      </c>
      <c r="C1042">
        <v>15</v>
      </c>
      <c r="D1042">
        <v>13.6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44047</v>
      </c>
      <c r="B1043" t="s">
        <v>335</v>
      </c>
      <c r="C1043">
        <v>1</v>
      </c>
      <c r="D1043">
        <v>3.9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44047</v>
      </c>
      <c r="B1044" t="s">
        <v>336</v>
      </c>
      <c r="C1044">
        <v>3</v>
      </c>
      <c r="D1044">
        <v>20.399999999999999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44047</v>
      </c>
      <c r="B1045" t="s">
        <v>337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44047</v>
      </c>
      <c r="B1046" t="s">
        <v>338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44047</v>
      </c>
      <c r="B1047" t="s">
        <v>339</v>
      </c>
      <c r="C1047">
        <v>4</v>
      </c>
      <c r="D1047">
        <v>16.399999999999999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44047</v>
      </c>
      <c r="B1048" t="s">
        <v>340</v>
      </c>
      <c r="C1048">
        <v>1</v>
      </c>
      <c r="D1048">
        <v>4.2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44047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44047</v>
      </c>
      <c r="B1050" t="s">
        <v>342</v>
      </c>
      <c r="C1050">
        <v>4</v>
      </c>
      <c r="D1050">
        <v>18.3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44047</v>
      </c>
      <c r="B1051" t="s">
        <v>343</v>
      </c>
      <c r="C1051">
        <v>8</v>
      </c>
      <c r="D1051">
        <v>15.3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44047</v>
      </c>
      <c r="B1052" t="s">
        <v>344</v>
      </c>
      <c r="C1052">
        <v>2</v>
      </c>
      <c r="D1052">
        <v>12.3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44047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44047</v>
      </c>
      <c r="B1054" t="s">
        <v>346</v>
      </c>
      <c r="C1054">
        <v>26</v>
      </c>
      <c r="D1054">
        <v>16.600000000000001</v>
      </c>
      <c r="E1054">
        <v>3</v>
      </c>
      <c r="F1054">
        <v>1.9</v>
      </c>
      <c r="G1054">
        <v>0</v>
      </c>
      <c r="H1054">
        <v>0</v>
      </c>
    </row>
    <row r="1055" spans="1:8" x14ac:dyDescent="0.25">
      <c r="A1055" s="1">
        <v>44047</v>
      </c>
      <c r="B1055" t="s">
        <v>347</v>
      </c>
      <c r="C1055">
        <v>3</v>
      </c>
      <c r="D1055">
        <v>10.4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44047</v>
      </c>
      <c r="B1056" t="s">
        <v>348</v>
      </c>
      <c r="C1056">
        <v>4</v>
      </c>
      <c r="D1056">
        <v>23.4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44047</v>
      </c>
      <c r="B1057" t="s">
        <v>349</v>
      </c>
      <c r="C1057">
        <v>1</v>
      </c>
      <c r="D1057">
        <v>4.4000000000000004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44047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44047</v>
      </c>
      <c r="B1059" t="s">
        <v>351</v>
      </c>
      <c r="C1059">
        <v>4</v>
      </c>
      <c r="D1059">
        <v>9.1</v>
      </c>
      <c r="E1059">
        <v>1</v>
      </c>
      <c r="F1059">
        <v>2.2999999999999998</v>
      </c>
      <c r="G1059">
        <v>0</v>
      </c>
      <c r="H1059">
        <v>0</v>
      </c>
    </row>
    <row r="1060" spans="1:8" x14ac:dyDescent="0.25">
      <c r="A1060" s="1">
        <v>44047</v>
      </c>
      <c r="B1060" t="s">
        <v>352</v>
      </c>
      <c r="C1060">
        <v>17</v>
      </c>
      <c r="D1060">
        <v>13.6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44047</v>
      </c>
      <c r="B1061" t="s">
        <v>353</v>
      </c>
      <c r="C1061">
        <v>3</v>
      </c>
      <c r="D1061">
        <v>34.9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44047</v>
      </c>
      <c r="B1062" t="s">
        <v>354</v>
      </c>
      <c r="C1062">
        <v>5</v>
      </c>
      <c r="D1062">
        <v>11.4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44047</v>
      </c>
      <c r="B1063" t="s">
        <v>355</v>
      </c>
      <c r="C1063">
        <v>6</v>
      </c>
      <c r="D1063">
        <v>27.5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44047</v>
      </c>
      <c r="B1064" t="s">
        <v>356</v>
      </c>
      <c r="C1064">
        <v>8</v>
      </c>
      <c r="D1064">
        <v>16.7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44047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44047</v>
      </c>
      <c r="B1066" t="s">
        <v>358</v>
      </c>
      <c r="C1066">
        <v>4</v>
      </c>
      <c r="D1066">
        <v>8.9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44047</v>
      </c>
      <c r="B1067" t="s">
        <v>359</v>
      </c>
      <c r="C1067">
        <v>4</v>
      </c>
      <c r="D1067">
        <v>3.1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44033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44033</v>
      </c>
      <c r="B1069" t="s">
        <v>8</v>
      </c>
      <c r="C1069">
        <v>1</v>
      </c>
      <c r="D1069">
        <v>3.1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44033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44033</v>
      </c>
      <c r="B1071" t="s">
        <v>10</v>
      </c>
      <c r="C1071">
        <v>1</v>
      </c>
      <c r="D1071">
        <v>3.6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44033</v>
      </c>
      <c r="B1072" t="s">
        <v>11</v>
      </c>
      <c r="C1072">
        <v>2</v>
      </c>
      <c r="D1072">
        <v>9.9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44033</v>
      </c>
      <c r="B1073" t="s">
        <v>12</v>
      </c>
      <c r="C1073">
        <v>3</v>
      </c>
      <c r="D1073">
        <v>11.7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44033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44033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44033</v>
      </c>
      <c r="B1076" t="s">
        <v>15</v>
      </c>
      <c r="C1076">
        <v>3</v>
      </c>
      <c r="D1076">
        <v>1.4</v>
      </c>
      <c r="E1076">
        <v>1</v>
      </c>
      <c r="F1076">
        <v>0.5</v>
      </c>
      <c r="G1076">
        <v>0</v>
      </c>
      <c r="H1076">
        <v>0</v>
      </c>
    </row>
    <row r="1077" spans="1:8" x14ac:dyDescent="0.25">
      <c r="A1077" s="1">
        <v>44033</v>
      </c>
      <c r="B1077" t="s">
        <v>16</v>
      </c>
      <c r="C1077">
        <v>7</v>
      </c>
      <c r="D1077">
        <v>6.3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44033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44033</v>
      </c>
      <c r="B1079" t="s">
        <v>18</v>
      </c>
      <c r="C1079">
        <v>3</v>
      </c>
      <c r="D1079">
        <v>5.4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44033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44033</v>
      </c>
      <c r="B1081" t="s">
        <v>20</v>
      </c>
      <c r="C1081">
        <v>22</v>
      </c>
      <c r="D1081">
        <v>14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44033</v>
      </c>
      <c r="B1082" t="s">
        <v>21</v>
      </c>
      <c r="C1082">
        <v>4</v>
      </c>
      <c r="D1082">
        <v>4.4000000000000004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44033</v>
      </c>
      <c r="B1083" t="s">
        <v>22</v>
      </c>
      <c r="C1083">
        <v>178</v>
      </c>
      <c r="D1083">
        <v>20.399999999999999</v>
      </c>
      <c r="E1083">
        <v>4</v>
      </c>
      <c r="F1083">
        <v>0.5</v>
      </c>
      <c r="G1083">
        <v>0</v>
      </c>
      <c r="H1083">
        <v>0</v>
      </c>
    </row>
    <row r="1084" spans="1:8" x14ac:dyDescent="0.25">
      <c r="A1084" s="1">
        <v>44033</v>
      </c>
      <c r="B1084" t="s">
        <v>23</v>
      </c>
      <c r="C1084">
        <v>3</v>
      </c>
      <c r="D1084">
        <v>1.8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44033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44033</v>
      </c>
      <c r="B1086" t="s">
        <v>25</v>
      </c>
      <c r="C1086">
        <v>12</v>
      </c>
      <c r="D1086">
        <v>7.4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44033</v>
      </c>
      <c r="B1087" t="s">
        <v>26</v>
      </c>
      <c r="C1087">
        <v>4</v>
      </c>
      <c r="D1087">
        <v>5.8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44033</v>
      </c>
      <c r="B1088" t="s">
        <v>27</v>
      </c>
      <c r="C1088">
        <v>1</v>
      </c>
      <c r="D1088">
        <v>6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44033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44033</v>
      </c>
      <c r="B1090" t="s">
        <v>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44033</v>
      </c>
      <c r="B1091" t="s">
        <v>30</v>
      </c>
      <c r="C1091">
        <v>4</v>
      </c>
      <c r="D1091">
        <v>8.1999999999999993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44033</v>
      </c>
      <c r="B1092" t="s">
        <v>31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44033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44033</v>
      </c>
      <c r="B1094" t="s">
        <v>33</v>
      </c>
      <c r="C1094">
        <v>1</v>
      </c>
      <c r="D1094">
        <v>2.8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44033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44033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44033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44033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44033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44033</v>
      </c>
      <c r="B1100" t="s">
        <v>39</v>
      </c>
      <c r="C1100">
        <v>5</v>
      </c>
      <c r="D1100">
        <v>16.8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44033</v>
      </c>
      <c r="B1101" t="s">
        <v>40</v>
      </c>
      <c r="C1101">
        <v>11</v>
      </c>
      <c r="D1101">
        <v>16.3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44033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44033</v>
      </c>
      <c r="B1103" t="s">
        <v>42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44033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44033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44033</v>
      </c>
      <c r="B1106" t="s">
        <v>45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44033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44033</v>
      </c>
      <c r="B1108" t="s">
        <v>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44033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44033</v>
      </c>
      <c r="B1110" t="s">
        <v>49</v>
      </c>
      <c r="C1110">
        <v>5</v>
      </c>
      <c r="D1110">
        <v>14.3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44033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44033</v>
      </c>
      <c r="B1112" t="s">
        <v>51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44033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44033</v>
      </c>
      <c r="B1114" t="s">
        <v>53</v>
      </c>
      <c r="C1114">
        <v>1</v>
      </c>
      <c r="D1114">
        <v>4.4000000000000004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44033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44033</v>
      </c>
      <c r="B1116" t="s">
        <v>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44033</v>
      </c>
      <c r="B1117" t="s">
        <v>56</v>
      </c>
      <c r="C1117">
        <v>42</v>
      </c>
      <c r="D1117">
        <v>22.8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44033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44033</v>
      </c>
      <c r="B1119" t="s">
        <v>58</v>
      </c>
      <c r="C1119">
        <v>2</v>
      </c>
      <c r="D1119">
        <v>5.5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44033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44033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44033</v>
      </c>
      <c r="B1122" t="s">
        <v>61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44033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44033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44033</v>
      </c>
      <c r="B1125" t="s">
        <v>64</v>
      </c>
      <c r="C1125">
        <v>14</v>
      </c>
      <c r="D1125">
        <v>20.9</v>
      </c>
      <c r="E1125">
        <v>1</v>
      </c>
      <c r="F1125">
        <v>1.5</v>
      </c>
      <c r="G1125">
        <v>1</v>
      </c>
      <c r="H1125">
        <v>1.5</v>
      </c>
    </row>
    <row r="1126" spans="1:8" x14ac:dyDescent="0.25">
      <c r="A1126" s="1">
        <v>44033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44033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44033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44033</v>
      </c>
      <c r="B1129" t="s">
        <v>68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44033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44033</v>
      </c>
      <c r="B1131" t="s">
        <v>70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44033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44033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44033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44033</v>
      </c>
      <c r="B1135" t="s">
        <v>74</v>
      </c>
      <c r="C1135">
        <v>1</v>
      </c>
      <c r="D1135">
        <v>2.2000000000000002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44033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44033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44033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44033</v>
      </c>
      <c r="B1139" t="s">
        <v>78</v>
      </c>
      <c r="C1139">
        <v>3</v>
      </c>
      <c r="D1139">
        <v>5.3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44033</v>
      </c>
      <c r="B1140" t="s">
        <v>79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44033</v>
      </c>
      <c r="B1141" t="s">
        <v>80</v>
      </c>
      <c r="C1141">
        <v>5</v>
      </c>
      <c r="D1141">
        <v>5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44033</v>
      </c>
      <c r="B1142" t="s">
        <v>81</v>
      </c>
      <c r="C1142">
        <v>3</v>
      </c>
      <c r="D1142">
        <v>9.6999999999999993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44033</v>
      </c>
      <c r="B1143" t="s">
        <v>82</v>
      </c>
      <c r="C1143">
        <v>1</v>
      </c>
      <c r="D1143">
        <v>3.8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44033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44033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44033</v>
      </c>
      <c r="B1146" t="s">
        <v>85</v>
      </c>
      <c r="C1146">
        <v>3</v>
      </c>
      <c r="D1146">
        <v>11.4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44033</v>
      </c>
      <c r="B1147" t="s">
        <v>86</v>
      </c>
      <c r="C1147">
        <v>13</v>
      </c>
      <c r="D1147">
        <v>10.9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44033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44033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44033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44033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44033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44033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44033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44033</v>
      </c>
      <c r="B1155" t="s">
        <v>94</v>
      </c>
      <c r="C1155">
        <v>1</v>
      </c>
      <c r="D1155">
        <v>0.9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44033</v>
      </c>
      <c r="B1156" t="s">
        <v>95</v>
      </c>
      <c r="C1156">
        <v>3</v>
      </c>
      <c r="D1156">
        <v>32.4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44033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44033</v>
      </c>
      <c r="B1158" t="s">
        <v>97</v>
      </c>
      <c r="C1158">
        <v>3</v>
      </c>
      <c r="D1158">
        <v>11.6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44033</v>
      </c>
      <c r="B1159" t="s">
        <v>98</v>
      </c>
      <c r="C1159">
        <v>17</v>
      </c>
      <c r="D1159">
        <v>7.3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44033</v>
      </c>
      <c r="B1160" t="s">
        <v>99</v>
      </c>
      <c r="C1160">
        <v>1</v>
      </c>
      <c r="D1160">
        <v>4.3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44033</v>
      </c>
      <c r="B1161" t="s">
        <v>100</v>
      </c>
      <c r="C1161">
        <v>1</v>
      </c>
      <c r="D1161">
        <v>0.9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44033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44033</v>
      </c>
      <c r="B1163" t="s">
        <v>102</v>
      </c>
      <c r="C1163">
        <v>11</v>
      </c>
      <c r="D1163">
        <v>6.9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44033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44033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44033</v>
      </c>
      <c r="B1166" t="s">
        <v>105</v>
      </c>
      <c r="C1166">
        <v>2</v>
      </c>
      <c r="D1166">
        <v>4.5999999999999996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44033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44033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44033</v>
      </c>
      <c r="B1169" t="s">
        <v>108</v>
      </c>
      <c r="C1169">
        <v>10</v>
      </c>
      <c r="D1169">
        <v>32.5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44033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44033</v>
      </c>
      <c r="B1171" t="s">
        <v>110</v>
      </c>
      <c r="C1171">
        <v>5</v>
      </c>
      <c r="D1171">
        <v>18.899999999999999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44033</v>
      </c>
      <c r="B1172" t="s">
        <v>111</v>
      </c>
      <c r="C1172">
        <v>1</v>
      </c>
      <c r="D1172">
        <v>2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44033</v>
      </c>
      <c r="B1173" t="s">
        <v>112</v>
      </c>
      <c r="C1173">
        <v>44</v>
      </c>
      <c r="D1173">
        <v>115.5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44033</v>
      </c>
      <c r="B1174" t="s">
        <v>113</v>
      </c>
      <c r="C1174">
        <v>2</v>
      </c>
      <c r="D1174">
        <v>8.4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44033</v>
      </c>
      <c r="B1175" t="s">
        <v>114</v>
      </c>
      <c r="C1175">
        <v>2</v>
      </c>
      <c r="D1175">
        <v>3.4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44033</v>
      </c>
      <c r="B1176" t="s">
        <v>115</v>
      </c>
      <c r="C1176">
        <v>1</v>
      </c>
      <c r="D1176">
        <v>2.7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44033</v>
      </c>
      <c r="B1177" t="s">
        <v>116</v>
      </c>
      <c r="C1177">
        <v>13</v>
      </c>
      <c r="D1177">
        <v>17.7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44033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44033</v>
      </c>
      <c r="B1179" t="s">
        <v>118</v>
      </c>
      <c r="C1179">
        <v>2</v>
      </c>
      <c r="D1179">
        <v>0.9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44033</v>
      </c>
      <c r="B1180" t="s">
        <v>119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44033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44033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44033</v>
      </c>
      <c r="B1183" t="s">
        <v>122</v>
      </c>
      <c r="C1183">
        <v>7</v>
      </c>
      <c r="D1183">
        <v>4.3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44033</v>
      </c>
      <c r="B1184" t="s">
        <v>123</v>
      </c>
      <c r="C1184">
        <v>33</v>
      </c>
      <c r="D1184">
        <v>21.2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44033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44033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44033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44033</v>
      </c>
      <c r="B1188" t="s">
        <v>127</v>
      </c>
      <c r="C1188">
        <v>2</v>
      </c>
      <c r="D1188">
        <v>10.9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44033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44033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44033</v>
      </c>
      <c r="B1191" t="s">
        <v>130</v>
      </c>
      <c r="C1191">
        <v>1</v>
      </c>
      <c r="D1191">
        <v>2.6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44033</v>
      </c>
      <c r="B1192" t="s">
        <v>131</v>
      </c>
      <c r="C1192">
        <v>4</v>
      </c>
      <c r="D1192">
        <v>14.7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44033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44033</v>
      </c>
      <c r="B1194" t="s">
        <v>133</v>
      </c>
      <c r="C1194">
        <v>1</v>
      </c>
      <c r="D1194">
        <v>2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44033</v>
      </c>
      <c r="B1195" t="s">
        <v>134</v>
      </c>
      <c r="C1195">
        <v>3</v>
      </c>
      <c r="D1195">
        <v>5.2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44033</v>
      </c>
      <c r="B1196" t="s">
        <v>135</v>
      </c>
      <c r="C1196">
        <v>2</v>
      </c>
      <c r="D1196">
        <v>2.2999999999999998</v>
      </c>
      <c r="E1196">
        <v>1</v>
      </c>
      <c r="F1196">
        <v>1.1000000000000001</v>
      </c>
      <c r="G1196">
        <v>0</v>
      </c>
      <c r="H1196">
        <v>0</v>
      </c>
    </row>
    <row r="1197" spans="1:8" x14ac:dyDescent="0.25">
      <c r="A1197" s="1">
        <v>44033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44033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44033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44033</v>
      </c>
      <c r="B1200" t="s">
        <v>139</v>
      </c>
      <c r="C1200">
        <v>3</v>
      </c>
      <c r="D1200">
        <v>7.5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44033</v>
      </c>
      <c r="B1201" t="s">
        <v>140</v>
      </c>
      <c r="C1201">
        <v>7</v>
      </c>
      <c r="D1201">
        <v>7.6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s="1">
        <v>44033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44033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44033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44033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44033</v>
      </c>
      <c r="B1206" t="s">
        <v>145</v>
      </c>
      <c r="C1206">
        <v>4</v>
      </c>
      <c r="D1206">
        <v>9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44033</v>
      </c>
      <c r="B1207" t="s">
        <v>146</v>
      </c>
      <c r="C1207">
        <v>27</v>
      </c>
      <c r="D1207">
        <v>121.6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44033</v>
      </c>
      <c r="B1208" t="s">
        <v>147</v>
      </c>
      <c r="C1208">
        <v>1</v>
      </c>
      <c r="D1208">
        <v>6.4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44033</v>
      </c>
      <c r="B1209" t="s">
        <v>148</v>
      </c>
      <c r="C1209">
        <v>10</v>
      </c>
      <c r="D1209">
        <v>11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44033</v>
      </c>
      <c r="B1210" t="s">
        <v>149</v>
      </c>
      <c r="C1210">
        <v>4</v>
      </c>
      <c r="D1210">
        <v>4.5999999999999996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44033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44033</v>
      </c>
      <c r="B1212" t="s">
        <v>151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44033</v>
      </c>
      <c r="B1213" t="s">
        <v>152</v>
      </c>
      <c r="C1213">
        <v>1</v>
      </c>
      <c r="D1213">
        <v>1.8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44033</v>
      </c>
      <c r="B1214" t="s">
        <v>153</v>
      </c>
      <c r="C1214">
        <v>3</v>
      </c>
      <c r="D1214">
        <v>4.0999999999999996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44033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44033</v>
      </c>
      <c r="B1216" t="s">
        <v>155</v>
      </c>
      <c r="C1216">
        <v>2</v>
      </c>
      <c r="D1216">
        <v>4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44033</v>
      </c>
      <c r="B1217" t="s">
        <v>156</v>
      </c>
      <c r="C1217">
        <v>4</v>
      </c>
      <c r="D1217">
        <v>9.6999999999999993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44033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44033</v>
      </c>
      <c r="B1219" t="s">
        <v>158</v>
      </c>
      <c r="C1219">
        <v>2</v>
      </c>
      <c r="D1219">
        <v>5.9</v>
      </c>
      <c r="E1219">
        <v>0</v>
      </c>
      <c r="F1219">
        <v>0</v>
      </c>
      <c r="G1219">
        <v>1</v>
      </c>
      <c r="H1219">
        <v>2.9</v>
      </c>
    </row>
    <row r="1220" spans="1:8" x14ac:dyDescent="0.25">
      <c r="A1220" s="1">
        <v>44033</v>
      </c>
      <c r="B1220" t="s">
        <v>159</v>
      </c>
      <c r="C1220">
        <v>2</v>
      </c>
      <c r="D1220">
        <v>7.3</v>
      </c>
      <c r="E1220">
        <v>1</v>
      </c>
      <c r="F1220">
        <v>3.7</v>
      </c>
      <c r="G1220">
        <v>0</v>
      </c>
      <c r="H1220">
        <v>0</v>
      </c>
    </row>
    <row r="1221" spans="1:8" x14ac:dyDescent="0.25">
      <c r="A1221" s="1">
        <v>44033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1.8</v>
      </c>
    </row>
    <row r="1222" spans="1:8" x14ac:dyDescent="0.25">
      <c r="A1222" s="1">
        <v>44033</v>
      </c>
      <c r="B1222" t="s">
        <v>161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44033</v>
      </c>
      <c r="B1223" t="s">
        <v>162</v>
      </c>
      <c r="C1223">
        <v>2</v>
      </c>
      <c r="D1223">
        <v>3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44033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44033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44033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44033</v>
      </c>
      <c r="B1227" t="s">
        <v>166</v>
      </c>
      <c r="C1227">
        <v>4</v>
      </c>
      <c r="D1227">
        <v>7.1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44033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44033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44033</v>
      </c>
      <c r="B1230" t="s">
        <v>169</v>
      </c>
      <c r="C1230">
        <v>1</v>
      </c>
      <c r="D1230">
        <v>2.7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44033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44033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44033</v>
      </c>
      <c r="B1233" t="s">
        <v>172</v>
      </c>
      <c r="C1233">
        <v>8</v>
      </c>
      <c r="D1233">
        <v>12.8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44033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44033</v>
      </c>
      <c r="B1235" t="s">
        <v>174</v>
      </c>
      <c r="C1235">
        <v>3</v>
      </c>
      <c r="D1235">
        <v>2.4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44033</v>
      </c>
      <c r="B1236" t="s">
        <v>175</v>
      </c>
      <c r="C1236">
        <v>3</v>
      </c>
      <c r="D1236">
        <v>2.4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44033</v>
      </c>
      <c r="B1237" t="s">
        <v>176</v>
      </c>
      <c r="C1237">
        <v>1</v>
      </c>
      <c r="D1237">
        <v>3.7</v>
      </c>
      <c r="E1237">
        <v>1</v>
      </c>
      <c r="F1237">
        <v>3.7</v>
      </c>
      <c r="G1237">
        <v>0</v>
      </c>
      <c r="H1237">
        <v>0</v>
      </c>
    </row>
    <row r="1238" spans="1:8" x14ac:dyDescent="0.25">
      <c r="A1238" s="1">
        <v>44033</v>
      </c>
      <c r="B1238" t="s">
        <v>177</v>
      </c>
      <c r="C1238">
        <v>11</v>
      </c>
      <c r="D1238">
        <v>14.4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44033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44033</v>
      </c>
      <c r="B1240" t="s">
        <v>179</v>
      </c>
      <c r="C1240">
        <v>1</v>
      </c>
      <c r="D1240">
        <v>2.8</v>
      </c>
      <c r="E1240">
        <v>1</v>
      </c>
      <c r="F1240">
        <v>2.8</v>
      </c>
      <c r="G1240">
        <v>1</v>
      </c>
      <c r="H1240">
        <v>2.8</v>
      </c>
    </row>
    <row r="1241" spans="1:8" x14ac:dyDescent="0.25">
      <c r="A1241" s="1">
        <v>44033</v>
      </c>
      <c r="B1241" t="s">
        <v>180</v>
      </c>
      <c r="C1241">
        <v>1</v>
      </c>
      <c r="D1241">
        <v>3.3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44033</v>
      </c>
      <c r="B1242" t="s">
        <v>181</v>
      </c>
      <c r="C1242">
        <v>1</v>
      </c>
      <c r="D1242">
        <v>2.1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44033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44033</v>
      </c>
      <c r="B1244" t="s">
        <v>183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44033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44033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44033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44033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44033</v>
      </c>
      <c r="B1249" t="s">
        <v>188</v>
      </c>
      <c r="C1249">
        <v>1</v>
      </c>
      <c r="D1249">
        <v>4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44033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44033</v>
      </c>
      <c r="B1251" t="s">
        <v>190</v>
      </c>
      <c r="C1251">
        <v>6</v>
      </c>
      <c r="D1251">
        <v>18.100000000000001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s="1">
        <v>44033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1</v>
      </c>
      <c r="H1252">
        <v>0.8</v>
      </c>
    </row>
    <row r="1253" spans="1:8" x14ac:dyDescent="0.25">
      <c r="A1253" s="1">
        <v>44033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44033</v>
      </c>
      <c r="B1254" t="s">
        <v>193</v>
      </c>
      <c r="C1254">
        <v>3</v>
      </c>
      <c r="D1254">
        <v>15.9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44033</v>
      </c>
      <c r="B1255" t="s">
        <v>194</v>
      </c>
      <c r="C1255">
        <v>2</v>
      </c>
      <c r="D1255">
        <v>2.5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44033</v>
      </c>
      <c r="B1256" t="s">
        <v>195</v>
      </c>
      <c r="C1256">
        <v>1</v>
      </c>
      <c r="D1256">
        <v>2.9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44033</v>
      </c>
      <c r="B1257" t="s">
        <v>196</v>
      </c>
      <c r="C1257">
        <v>3</v>
      </c>
      <c r="D1257">
        <v>6.1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44033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44033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44033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44033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44033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44033</v>
      </c>
      <c r="B1263" t="s">
        <v>202</v>
      </c>
      <c r="C1263">
        <v>1</v>
      </c>
      <c r="D1263">
        <v>2.2999999999999998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44033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44033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44033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44033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44033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44033</v>
      </c>
      <c r="B1269" t="s">
        <v>208</v>
      </c>
      <c r="C1269">
        <v>2</v>
      </c>
      <c r="D1269">
        <v>3.2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44033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44033</v>
      </c>
      <c r="B1271" t="s">
        <v>210</v>
      </c>
      <c r="C1271">
        <v>5</v>
      </c>
      <c r="D1271">
        <v>11.6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44033</v>
      </c>
      <c r="B1272" t="s">
        <v>211</v>
      </c>
      <c r="C1272">
        <v>16</v>
      </c>
      <c r="D1272">
        <v>9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44033</v>
      </c>
      <c r="B1273" t="s">
        <v>212</v>
      </c>
      <c r="C1273">
        <v>20</v>
      </c>
      <c r="D1273">
        <v>23.5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44033</v>
      </c>
      <c r="B1274" t="s">
        <v>361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44033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44033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44033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44033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44033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44033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44033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44033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44033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44033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44033</v>
      </c>
      <c r="B1285" t="s">
        <v>223</v>
      </c>
      <c r="C1285">
        <v>1</v>
      </c>
      <c r="D1285">
        <v>4.2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44033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44033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44033</v>
      </c>
      <c r="B1288" t="s">
        <v>226</v>
      </c>
      <c r="C1288">
        <v>1</v>
      </c>
      <c r="D1288">
        <v>5.6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44033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44033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44033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44033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44033</v>
      </c>
      <c r="B1293" t="s">
        <v>231</v>
      </c>
      <c r="C1293">
        <v>1</v>
      </c>
      <c r="D1293">
        <v>8.4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44033</v>
      </c>
      <c r="B1294" t="s">
        <v>232</v>
      </c>
      <c r="C1294">
        <v>1</v>
      </c>
      <c r="D1294">
        <v>3.4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44033</v>
      </c>
      <c r="B1295" t="s">
        <v>233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44033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44033</v>
      </c>
      <c r="B1297" t="s">
        <v>235</v>
      </c>
      <c r="C1297">
        <v>1</v>
      </c>
      <c r="D1297">
        <v>7.1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44033</v>
      </c>
      <c r="B1298" t="s">
        <v>236</v>
      </c>
      <c r="C1298">
        <v>4</v>
      </c>
      <c r="D1298">
        <v>39.1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44033</v>
      </c>
      <c r="B1299" t="s">
        <v>237</v>
      </c>
      <c r="C1299">
        <v>3</v>
      </c>
      <c r="D1299">
        <v>6.3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44033</v>
      </c>
      <c r="B1300" t="s">
        <v>238</v>
      </c>
      <c r="C1300">
        <v>2</v>
      </c>
      <c r="D1300">
        <v>6.2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44033</v>
      </c>
      <c r="B1301" t="s">
        <v>239</v>
      </c>
      <c r="C1301">
        <v>3</v>
      </c>
      <c r="D1301">
        <v>6.9</v>
      </c>
      <c r="E1301">
        <v>0</v>
      </c>
      <c r="F1301">
        <v>0</v>
      </c>
      <c r="G1301">
        <v>1</v>
      </c>
      <c r="H1301">
        <v>2.2999999999999998</v>
      </c>
    </row>
    <row r="1302" spans="1:8" x14ac:dyDescent="0.25">
      <c r="A1302" s="1">
        <v>44033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44033</v>
      </c>
      <c r="B1303" t="s">
        <v>241</v>
      </c>
      <c r="C1303">
        <v>2</v>
      </c>
      <c r="D1303">
        <v>3.6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44033</v>
      </c>
      <c r="B1304" t="s">
        <v>242</v>
      </c>
      <c r="C1304">
        <v>1</v>
      </c>
      <c r="D1304">
        <v>1.2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44033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44033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44033</v>
      </c>
      <c r="B1307" t="s">
        <v>245</v>
      </c>
      <c r="C1307">
        <v>3</v>
      </c>
      <c r="D1307">
        <v>13.2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44033</v>
      </c>
      <c r="B1308" t="s">
        <v>246</v>
      </c>
      <c r="C1308">
        <v>1</v>
      </c>
      <c r="D1308">
        <v>3.2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44033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44033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44033</v>
      </c>
      <c r="B1311" t="s">
        <v>249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44033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44033</v>
      </c>
      <c r="B1313" t="s">
        <v>251</v>
      </c>
      <c r="C1313">
        <v>2</v>
      </c>
      <c r="D1313">
        <v>4.3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44033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44033</v>
      </c>
      <c r="B1315" t="s">
        <v>253</v>
      </c>
      <c r="C1315">
        <v>4</v>
      </c>
      <c r="D1315">
        <v>7.3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44033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44033</v>
      </c>
      <c r="B1317" t="s">
        <v>255</v>
      </c>
      <c r="C1317">
        <v>1</v>
      </c>
      <c r="D1317">
        <v>1.7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44033</v>
      </c>
      <c r="B1318" t="s">
        <v>256</v>
      </c>
      <c r="C1318">
        <v>10</v>
      </c>
      <c r="D1318">
        <v>12.9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44033</v>
      </c>
      <c r="B1319" t="s">
        <v>257</v>
      </c>
      <c r="C1319">
        <v>237</v>
      </c>
      <c r="D1319">
        <v>36.4</v>
      </c>
      <c r="E1319">
        <v>1</v>
      </c>
      <c r="F1319">
        <v>0.2</v>
      </c>
      <c r="G1319">
        <v>1</v>
      </c>
      <c r="H1319">
        <v>0.2</v>
      </c>
    </row>
    <row r="1320" spans="1:8" x14ac:dyDescent="0.25">
      <c r="A1320" s="1">
        <v>44033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44033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44033</v>
      </c>
      <c r="B1322" t="s">
        <v>260</v>
      </c>
      <c r="C1322">
        <v>2</v>
      </c>
      <c r="D1322">
        <v>4.3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44033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44033</v>
      </c>
      <c r="B1324" t="s">
        <v>262</v>
      </c>
      <c r="C1324">
        <v>25</v>
      </c>
      <c r="D1324">
        <v>31.8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44033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44033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44033</v>
      </c>
      <c r="B1327" t="s">
        <v>265</v>
      </c>
      <c r="C1327">
        <v>103</v>
      </c>
      <c r="D1327">
        <v>18.899999999999999</v>
      </c>
      <c r="E1327">
        <v>1</v>
      </c>
      <c r="F1327">
        <v>0.2</v>
      </c>
      <c r="G1327">
        <v>0</v>
      </c>
      <c r="H1327">
        <v>0</v>
      </c>
    </row>
    <row r="1328" spans="1:8" x14ac:dyDescent="0.25">
      <c r="A1328" s="1">
        <v>44033</v>
      </c>
      <c r="B1328" t="s">
        <v>266</v>
      </c>
      <c r="C1328">
        <v>7</v>
      </c>
      <c r="D1328">
        <v>4.5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44033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44033</v>
      </c>
      <c r="B1330" t="s">
        <v>268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44033</v>
      </c>
      <c r="B1331" t="s">
        <v>269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44033</v>
      </c>
      <c r="B1332" t="s">
        <v>270</v>
      </c>
      <c r="C1332">
        <v>1</v>
      </c>
      <c r="D1332">
        <v>1.1000000000000001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44033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44033</v>
      </c>
      <c r="B1334" t="s">
        <v>272</v>
      </c>
      <c r="C1334">
        <v>1</v>
      </c>
      <c r="D1334">
        <v>4.3</v>
      </c>
      <c r="E1334">
        <v>1</v>
      </c>
      <c r="F1334">
        <v>4.3</v>
      </c>
      <c r="G1334">
        <v>0</v>
      </c>
      <c r="H1334">
        <v>0</v>
      </c>
    </row>
    <row r="1335" spans="1:8" x14ac:dyDescent="0.25">
      <c r="A1335" s="1">
        <v>44033</v>
      </c>
      <c r="B1335" t="s">
        <v>273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44033</v>
      </c>
      <c r="B1336" t="s">
        <v>274</v>
      </c>
      <c r="C1336">
        <v>3</v>
      </c>
      <c r="D1336">
        <v>6.4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44033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44033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44033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44033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44033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44033</v>
      </c>
      <c r="B1342" t="s">
        <v>280</v>
      </c>
      <c r="C1342">
        <v>7</v>
      </c>
      <c r="D1342">
        <v>28.7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44033</v>
      </c>
      <c r="B1343" t="s">
        <v>281</v>
      </c>
      <c r="C1343">
        <v>18</v>
      </c>
      <c r="D1343">
        <v>40.799999999999997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44033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44033</v>
      </c>
      <c r="B1345" t="s">
        <v>283</v>
      </c>
      <c r="C1345">
        <v>5</v>
      </c>
      <c r="D1345">
        <v>7.7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44033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44033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44033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44033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44033</v>
      </c>
      <c r="B1350" t="s">
        <v>287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44033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44033</v>
      </c>
      <c r="B1352" t="s">
        <v>289</v>
      </c>
      <c r="C1352">
        <v>1</v>
      </c>
      <c r="D1352">
        <v>2.4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44033</v>
      </c>
      <c r="B1353" t="s">
        <v>290</v>
      </c>
      <c r="C1353">
        <v>25</v>
      </c>
      <c r="D1353">
        <v>11.4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44033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44033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44033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44033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44033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44033</v>
      </c>
      <c r="B1359" t="s">
        <v>296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44033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44033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44033</v>
      </c>
      <c r="B1362" t="s">
        <v>299</v>
      </c>
      <c r="C1362">
        <v>83</v>
      </c>
      <c r="D1362">
        <v>23.2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s="1">
        <v>44033</v>
      </c>
      <c r="B1363" t="s">
        <v>300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44033</v>
      </c>
      <c r="B1364" t="s">
        <v>301</v>
      </c>
      <c r="C1364">
        <v>1</v>
      </c>
      <c r="D1364">
        <v>9.9</v>
      </c>
      <c r="E1364">
        <v>0</v>
      </c>
      <c r="F1364">
        <v>0</v>
      </c>
      <c r="G1364">
        <v>1</v>
      </c>
      <c r="H1364">
        <v>9.9</v>
      </c>
    </row>
    <row r="1365" spans="1:8" x14ac:dyDescent="0.25">
      <c r="A1365" s="1">
        <v>44033</v>
      </c>
      <c r="B1365" t="s">
        <v>302</v>
      </c>
      <c r="C1365">
        <v>1</v>
      </c>
      <c r="D1365">
        <v>6.1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44033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44033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44033</v>
      </c>
      <c r="B1368" t="s">
        <v>305</v>
      </c>
      <c r="C1368">
        <v>1</v>
      </c>
      <c r="D1368">
        <v>1.5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44033</v>
      </c>
      <c r="B1369" t="s">
        <v>306</v>
      </c>
      <c r="C1369">
        <v>2</v>
      </c>
      <c r="D1369">
        <v>9.1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44033</v>
      </c>
      <c r="B1370" t="s">
        <v>307</v>
      </c>
      <c r="C1370">
        <v>1</v>
      </c>
      <c r="D1370">
        <v>2.2000000000000002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44033</v>
      </c>
      <c r="B1371" t="s">
        <v>308</v>
      </c>
      <c r="C1371">
        <v>2</v>
      </c>
      <c r="D1371">
        <v>2.9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44033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44033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44033</v>
      </c>
      <c r="B1374" t="s">
        <v>311</v>
      </c>
      <c r="C1374">
        <v>1</v>
      </c>
      <c r="D1374">
        <v>1.8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44033</v>
      </c>
      <c r="B1375" t="s">
        <v>312</v>
      </c>
      <c r="C1375">
        <v>12</v>
      </c>
      <c r="D1375">
        <v>16.3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s="1">
        <v>44033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44033</v>
      </c>
      <c r="B1377" t="s">
        <v>314</v>
      </c>
      <c r="C1377">
        <v>3</v>
      </c>
      <c r="D1377">
        <v>6.8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44033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44033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44033</v>
      </c>
      <c r="B1380" t="s">
        <v>317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44033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44033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44033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44033</v>
      </c>
      <c r="B1384" t="s">
        <v>321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44033</v>
      </c>
      <c r="B1385" t="s">
        <v>322</v>
      </c>
      <c r="C1385">
        <v>13</v>
      </c>
      <c r="D1385">
        <v>44.4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44033</v>
      </c>
      <c r="B1386" t="s">
        <v>323</v>
      </c>
      <c r="C1386">
        <v>3</v>
      </c>
      <c r="D1386">
        <v>7.6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44033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44033</v>
      </c>
      <c r="B1388" t="s">
        <v>325</v>
      </c>
      <c r="C1388">
        <v>1</v>
      </c>
      <c r="D1388">
        <v>5.7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44033</v>
      </c>
      <c r="B1389" t="s">
        <v>326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44033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s="1">
        <v>44033</v>
      </c>
      <c r="B1391" t="s">
        <v>328</v>
      </c>
      <c r="C1391">
        <v>1</v>
      </c>
      <c r="D1391">
        <v>2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44033</v>
      </c>
      <c r="B1392" t="s">
        <v>329</v>
      </c>
      <c r="C1392">
        <v>1</v>
      </c>
      <c r="D1392">
        <v>5.2</v>
      </c>
      <c r="E1392">
        <v>0</v>
      </c>
      <c r="F1392">
        <v>0</v>
      </c>
      <c r="G1392">
        <v>0</v>
      </c>
      <c r="H1392">
        <v>0</v>
      </c>
    </row>
    <row r="1393" spans="1:8" x14ac:dyDescent="0.25">
      <c r="A1393" s="1">
        <v>44033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44033</v>
      </c>
      <c r="B1394" t="s">
        <v>331</v>
      </c>
      <c r="C1394">
        <v>2</v>
      </c>
      <c r="D1394">
        <v>10.3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44033</v>
      </c>
      <c r="B1395" t="s">
        <v>332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s="1">
        <v>44033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44033</v>
      </c>
      <c r="B1397" t="s">
        <v>334</v>
      </c>
      <c r="C1397">
        <v>14</v>
      </c>
      <c r="D1397">
        <v>12.7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44033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44033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44033</v>
      </c>
      <c r="B1400" t="s">
        <v>337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44033</v>
      </c>
      <c r="B1401" t="s">
        <v>338</v>
      </c>
      <c r="C1401">
        <v>1</v>
      </c>
      <c r="D1401">
        <v>2.4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44033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44033</v>
      </c>
      <c r="B1403" t="s">
        <v>340</v>
      </c>
      <c r="C1403">
        <v>1</v>
      </c>
      <c r="D1403">
        <v>4.2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44033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44033</v>
      </c>
      <c r="B1405" t="s">
        <v>342</v>
      </c>
      <c r="C1405">
        <v>2</v>
      </c>
      <c r="D1405">
        <v>9.1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44033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44033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44033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44033</v>
      </c>
      <c r="B1409" t="s">
        <v>346</v>
      </c>
      <c r="C1409">
        <v>15</v>
      </c>
      <c r="D1409">
        <v>9.6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44033</v>
      </c>
      <c r="B1410" t="s">
        <v>347</v>
      </c>
      <c r="C1410">
        <v>1</v>
      </c>
      <c r="D1410">
        <v>3.5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44033</v>
      </c>
      <c r="B1411" t="s">
        <v>348</v>
      </c>
      <c r="C1411">
        <v>1</v>
      </c>
      <c r="D1411">
        <v>5.8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44033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44033</v>
      </c>
      <c r="B1413" t="s">
        <v>350</v>
      </c>
      <c r="C1413">
        <v>6</v>
      </c>
      <c r="D1413">
        <v>9.1999999999999993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 s="1">
        <v>44033</v>
      </c>
      <c r="B1414" t="s">
        <v>351</v>
      </c>
      <c r="C1414">
        <v>1</v>
      </c>
      <c r="D1414">
        <v>2.2999999999999998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44033</v>
      </c>
      <c r="B1415" t="s">
        <v>352</v>
      </c>
      <c r="C1415">
        <v>12</v>
      </c>
      <c r="D1415">
        <v>9.6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44033</v>
      </c>
      <c r="B1416" t="s">
        <v>353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44033</v>
      </c>
      <c r="B1417" t="s">
        <v>354</v>
      </c>
      <c r="C1417">
        <v>5</v>
      </c>
      <c r="D1417">
        <v>11.4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44033</v>
      </c>
      <c r="B1418" t="s">
        <v>355</v>
      </c>
      <c r="C1418">
        <v>5</v>
      </c>
      <c r="D1418">
        <v>22.9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44033</v>
      </c>
      <c r="B1419" t="s">
        <v>356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44033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44033</v>
      </c>
      <c r="B1421" t="s">
        <v>358</v>
      </c>
      <c r="C1421">
        <v>1</v>
      </c>
      <c r="D1421">
        <v>2.2000000000000002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44033</v>
      </c>
      <c r="B1422" t="s">
        <v>359</v>
      </c>
      <c r="C1422">
        <v>2</v>
      </c>
      <c r="D1422">
        <v>1.6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44019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44019</v>
      </c>
      <c r="B1424" t="s">
        <v>8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44019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44019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44019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44019</v>
      </c>
      <c r="B1428" t="s">
        <v>12</v>
      </c>
      <c r="C1428">
        <v>5</v>
      </c>
      <c r="D1428">
        <v>19.5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44019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44019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44019</v>
      </c>
      <c r="B1431" t="s">
        <v>15</v>
      </c>
      <c r="C1431">
        <v>8</v>
      </c>
      <c r="D1431">
        <v>3.8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44019</v>
      </c>
      <c r="B1432" t="s">
        <v>16</v>
      </c>
      <c r="C1432">
        <v>4</v>
      </c>
      <c r="D1432">
        <v>3.6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s="1">
        <v>44019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44019</v>
      </c>
      <c r="B1434" t="s">
        <v>18</v>
      </c>
      <c r="C1434">
        <v>3</v>
      </c>
      <c r="D1434">
        <v>5.4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44019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44019</v>
      </c>
      <c r="B1436" t="s">
        <v>20</v>
      </c>
      <c r="C1436">
        <v>6</v>
      </c>
      <c r="D1436">
        <v>3.8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44019</v>
      </c>
      <c r="B1437" t="s">
        <v>21</v>
      </c>
      <c r="C1437">
        <v>5</v>
      </c>
      <c r="D1437">
        <v>5.5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44019</v>
      </c>
      <c r="B1438" t="s">
        <v>22</v>
      </c>
      <c r="C1438">
        <v>72</v>
      </c>
      <c r="D1438">
        <v>8.1999999999999993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s="1">
        <v>44019</v>
      </c>
      <c r="B1439" t="s">
        <v>23</v>
      </c>
      <c r="C1439">
        <v>4</v>
      </c>
      <c r="D1439">
        <v>2.4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44019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44019</v>
      </c>
      <c r="B1441" t="s">
        <v>25</v>
      </c>
      <c r="C1441">
        <v>5</v>
      </c>
      <c r="D1441">
        <v>3.1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44019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44019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44019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44019</v>
      </c>
      <c r="B1445" t="s">
        <v>29</v>
      </c>
      <c r="C1445">
        <v>2</v>
      </c>
      <c r="D1445">
        <v>8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44019</v>
      </c>
      <c r="B1446" t="s">
        <v>30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44019</v>
      </c>
      <c r="B1447" t="s">
        <v>31</v>
      </c>
      <c r="C1447">
        <v>6</v>
      </c>
      <c r="D1447">
        <v>10.199999999999999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44019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44019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44019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44019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44019</v>
      </c>
      <c r="B1452" t="s">
        <v>36</v>
      </c>
      <c r="C1452">
        <v>2</v>
      </c>
      <c r="D1452">
        <v>5.7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44019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44019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44019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44019</v>
      </c>
      <c r="B1456" t="s">
        <v>40</v>
      </c>
      <c r="C1456">
        <v>2</v>
      </c>
      <c r="D1456">
        <v>3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44019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44019</v>
      </c>
      <c r="B1458" t="s">
        <v>42</v>
      </c>
      <c r="C1458">
        <v>3</v>
      </c>
      <c r="D1458">
        <v>9.6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44019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44019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44019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44019</v>
      </c>
      <c r="B1462" t="s">
        <v>46</v>
      </c>
      <c r="C1462">
        <v>4</v>
      </c>
      <c r="D1462">
        <v>19.600000000000001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44019</v>
      </c>
      <c r="B1463" t="s">
        <v>47</v>
      </c>
      <c r="C1463">
        <v>3</v>
      </c>
      <c r="D1463">
        <v>26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44019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44019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44019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44019</v>
      </c>
      <c r="B1467" t="s">
        <v>51</v>
      </c>
      <c r="C1467">
        <v>1</v>
      </c>
      <c r="D1467">
        <v>3.9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44019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44019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44019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44019</v>
      </c>
      <c r="B1471" t="s">
        <v>55</v>
      </c>
      <c r="C1471">
        <v>5</v>
      </c>
      <c r="D1471">
        <v>16.2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44019</v>
      </c>
      <c r="B1472" t="s">
        <v>56</v>
      </c>
      <c r="C1472">
        <v>11</v>
      </c>
      <c r="D1472">
        <v>6</v>
      </c>
      <c r="E1472">
        <v>1</v>
      </c>
      <c r="F1472">
        <v>0.5</v>
      </c>
      <c r="G1472">
        <v>0</v>
      </c>
      <c r="H1472">
        <v>0</v>
      </c>
    </row>
    <row r="1473" spans="1:8" x14ac:dyDescent="0.25">
      <c r="A1473" s="1">
        <v>44019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44019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44019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44019</v>
      </c>
      <c r="B1476" t="s">
        <v>60</v>
      </c>
      <c r="C1476">
        <v>2</v>
      </c>
      <c r="D1476">
        <v>7.2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s="1">
        <v>44019</v>
      </c>
      <c r="B1477" t="s">
        <v>61</v>
      </c>
      <c r="C1477">
        <v>1</v>
      </c>
      <c r="D1477">
        <v>6.6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44019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44019</v>
      </c>
      <c r="B1479" t="s">
        <v>63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44019</v>
      </c>
      <c r="B1480" t="s">
        <v>64</v>
      </c>
      <c r="C1480">
        <v>11</v>
      </c>
      <c r="D1480">
        <v>16.399999999999999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44019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44019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44019</v>
      </c>
      <c r="B1483" t="s">
        <v>67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44019</v>
      </c>
      <c r="B1484" t="s">
        <v>68</v>
      </c>
      <c r="C1484">
        <v>1</v>
      </c>
      <c r="D1484">
        <v>4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44019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44019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44019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44019</v>
      </c>
      <c r="B1488" t="s">
        <v>72</v>
      </c>
      <c r="C1488">
        <v>4</v>
      </c>
      <c r="D1488">
        <v>9.3000000000000007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44019</v>
      </c>
      <c r="B1489" t="s">
        <v>73</v>
      </c>
      <c r="C1489">
        <v>2</v>
      </c>
      <c r="D1489">
        <v>3.9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44019</v>
      </c>
      <c r="B1490" t="s">
        <v>74</v>
      </c>
      <c r="C1490">
        <v>1</v>
      </c>
      <c r="D1490">
        <v>2.2000000000000002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44019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44019</v>
      </c>
      <c r="B1492" t="s">
        <v>76</v>
      </c>
      <c r="C1492">
        <v>7</v>
      </c>
      <c r="D1492">
        <v>6.8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44019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44019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44019</v>
      </c>
      <c r="B1495" t="s">
        <v>79</v>
      </c>
      <c r="C1495">
        <v>1</v>
      </c>
      <c r="D1495">
        <v>3.1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44019</v>
      </c>
      <c r="B1496" t="s">
        <v>80</v>
      </c>
      <c r="C1496">
        <v>25</v>
      </c>
      <c r="D1496">
        <v>24.8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44019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44019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44019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44019</v>
      </c>
      <c r="B1500" t="s">
        <v>84</v>
      </c>
      <c r="C1500">
        <v>1</v>
      </c>
      <c r="D1500">
        <v>1.7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44019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44019</v>
      </c>
      <c r="B1502" t="s">
        <v>86</v>
      </c>
      <c r="C1502">
        <v>6</v>
      </c>
      <c r="D1502">
        <v>5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s="1">
        <v>44019</v>
      </c>
      <c r="B1503" t="s">
        <v>87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44019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44019</v>
      </c>
      <c r="B1505" t="s">
        <v>89</v>
      </c>
      <c r="C1505">
        <v>3</v>
      </c>
      <c r="D1505">
        <v>7.2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44019</v>
      </c>
      <c r="B1506" t="s">
        <v>90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44019</v>
      </c>
      <c r="B1507" t="s">
        <v>91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44019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44019</v>
      </c>
      <c r="B1509" t="s">
        <v>93</v>
      </c>
      <c r="C1509">
        <v>1</v>
      </c>
      <c r="D1509">
        <v>2.8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44019</v>
      </c>
      <c r="B1510" t="s">
        <v>94</v>
      </c>
      <c r="C1510">
        <v>1</v>
      </c>
      <c r="D1510">
        <v>0.9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44019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44019</v>
      </c>
      <c r="B1512" t="s">
        <v>96</v>
      </c>
      <c r="C1512">
        <v>1</v>
      </c>
      <c r="D1512">
        <v>5.2</v>
      </c>
      <c r="E1512">
        <v>1</v>
      </c>
      <c r="F1512">
        <v>5.2</v>
      </c>
      <c r="G1512">
        <v>0</v>
      </c>
      <c r="H1512">
        <v>0</v>
      </c>
    </row>
    <row r="1513" spans="1:8" x14ac:dyDescent="0.25">
      <c r="A1513" s="1">
        <v>44019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44019</v>
      </c>
      <c r="B1514" t="s">
        <v>98</v>
      </c>
      <c r="C1514">
        <v>9</v>
      </c>
      <c r="D1514">
        <v>3.8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44019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44019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44019</v>
      </c>
      <c r="B1517" t="s">
        <v>101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44019</v>
      </c>
      <c r="B1518" t="s">
        <v>102</v>
      </c>
      <c r="C1518">
        <v>8</v>
      </c>
      <c r="D1518">
        <v>5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44019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44019</v>
      </c>
      <c r="B1520" t="s">
        <v>104</v>
      </c>
      <c r="C1520">
        <v>2</v>
      </c>
      <c r="D1520">
        <v>7.4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44019</v>
      </c>
      <c r="B1521" t="s">
        <v>105</v>
      </c>
      <c r="C1521">
        <v>2</v>
      </c>
      <c r="D1521">
        <v>4.5999999999999996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44019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44019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44019</v>
      </c>
      <c r="B1524" t="s">
        <v>108</v>
      </c>
      <c r="C1524">
        <v>2</v>
      </c>
      <c r="D1524">
        <v>6.5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44019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44019</v>
      </c>
      <c r="B1526" t="s">
        <v>110</v>
      </c>
      <c r="C1526">
        <v>1</v>
      </c>
      <c r="D1526">
        <v>3.8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44019</v>
      </c>
      <c r="B1527" t="s">
        <v>111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s="1">
        <v>44019</v>
      </c>
      <c r="B1528" t="s">
        <v>112</v>
      </c>
      <c r="C1528">
        <v>6</v>
      </c>
      <c r="D1528">
        <v>15.8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44019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44019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44019</v>
      </c>
      <c r="B1531" t="s">
        <v>115</v>
      </c>
      <c r="C1531">
        <v>1</v>
      </c>
      <c r="D1531">
        <v>2.7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44019</v>
      </c>
      <c r="B1532" t="s">
        <v>116</v>
      </c>
      <c r="C1532">
        <v>3</v>
      </c>
      <c r="D1532">
        <v>4.0999999999999996</v>
      </c>
      <c r="E1532">
        <v>1</v>
      </c>
      <c r="F1532">
        <v>1.4</v>
      </c>
      <c r="G1532">
        <v>0</v>
      </c>
      <c r="H1532">
        <v>0</v>
      </c>
    </row>
    <row r="1533" spans="1:8" x14ac:dyDescent="0.25">
      <c r="A1533" s="1">
        <v>44019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44019</v>
      </c>
      <c r="B1534" t="s">
        <v>118</v>
      </c>
      <c r="C1534">
        <v>4</v>
      </c>
      <c r="D1534">
        <v>1.7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44019</v>
      </c>
      <c r="B1535" t="s">
        <v>119</v>
      </c>
      <c r="C1535">
        <v>1</v>
      </c>
      <c r="D1535">
        <v>7.1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44019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44019</v>
      </c>
      <c r="B1537" t="s">
        <v>121</v>
      </c>
      <c r="C1537">
        <v>3</v>
      </c>
      <c r="D1537">
        <v>20.9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44019</v>
      </c>
      <c r="B1538" t="s">
        <v>122</v>
      </c>
      <c r="C1538">
        <v>5</v>
      </c>
      <c r="D1538">
        <v>3.1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44019</v>
      </c>
      <c r="B1539" t="s">
        <v>123</v>
      </c>
      <c r="C1539">
        <v>4</v>
      </c>
      <c r="D1539">
        <v>2.6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44019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44019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44019</v>
      </c>
      <c r="B1542" t="s">
        <v>126</v>
      </c>
      <c r="C1542">
        <v>1</v>
      </c>
      <c r="D1542">
        <v>2.1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44019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44019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44019</v>
      </c>
      <c r="B1545" t="s">
        <v>129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44019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44019</v>
      </c>
      <c r="B1547" t="s">
        <v>131</v>
      </c>
      <c r="C1547">
        <v>5</v>
      </c>
      <c r="D1547">
        <v>18.399999999999999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44019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44019</v>
      </c>
      <c r="B1549" t="s">
        <v>133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44019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44019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44019</v>
      </c>
      <c r="B1552" t="s">
        <v>136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44019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44019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44019</v>
      </c>
      <c r="B1555" t="s">
        <v>139</v>
      </c>
      <c r="C1555">
        <v>3</v>
      </c>
      <c r="D1555">
        <v>7.5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44019</v>
      </c>
      <c r="B1556" t="s">
        <v>140</v>
      </c>
      <c r="C1556">
        <v>6</v>
      </c>
      <c r="D1556">
        <v>6.5</v>
      </c>
      <c r="E1556">
        <v>0</v>
      </c>
      <c r="F1556">
        <v>0</v>
      </c>
      <c r="G1556">
        <v>1</v>
      </c>
      <c r="H1556">
        <v>1.1000000000000001</v>
      </c>
    </row>
    <row r="1557" spans="1:8" x14ac:dyDescent="0.25">
      <c r="A1557" s="1">
        <v>44019</v>
      </c>
      <c r="B1557" t="s">
        <v>141</v>
      </c>
      <c r="C1557">
        <v>2</v>
      </c>
      <c r="D1557">
        <v>6.4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44019</v>
      </c>
      <c r="B1558" t="s">
        <v>142</v>
      </c>
      <c r="C1558">
        <v>1</v>
      </c>
      <c r="D1558">
        <v>1.2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44019</v>
      </c>
      <c r="B1559" t="s">
        <v>143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44019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44019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44019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44019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44019</v>
      </c>
      <c r="B1564" t="s">
        <v>148</v>
      </c>
      <c r="C1564">
        <v>15</v>
      </c>
      <c r="D1564">
        <v>16.5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44019</v>
      </c>
      <c r="B1565" t="s">
        <v>149</v>
      </c>
      <c r="C1565">
        <v>1</v>
      </c>
      <c r="D1565">
        <v>1.1000000000000001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44019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44019</v>
      </c>
      <c r="B1567" t="s">
        <v>151</v>
      </c>
      <c r="C1567">
        <v>1</v>
      </c>
      <c r="D1567">
        <v>2.1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44019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44019</v>
      </c>
      <c r="B1569" t="s">
        <v>153</v>
      </c>
      <c r="C1569">
        <v>1</v>
      </c>
      <c r="D1569">
        <v>1.4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44019</v>
      </c>
      <c r="B1570" t="s">
        <v>154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44019</v>
      </c>
      <c r="B1571" t="s">
        <v>155</v>
      </c>
      <c r="C1571">
        <v>3</v>
      </c>
      <c r="D1571">
        <v>6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44019</v>
      </c>
      <c r="B1572" t="s">
        <v>156</v>
      </c>
      <c r="C1572">
        <v>21</v>
      </c>
      <c r="D1572">
        <v>50.9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 s="1">
        <v>44019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44019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44019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44019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44019</v>
      </c>
      <c r="B1577" t="s">
        <v>161</v>
      </c>
      <c r="C1577">
        <v>1</v>
      </c>
      <c r="D1577">
        <v>7.9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44019</v>
      </c>
      <c r="B1578" t="s">
        <v>162</v>
      </c>
      <c r="C1578">
        <v>6</v>
      </c>
      <c r="D1578">
        <v>9.1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44019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44019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44019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44019</v>
      </c>
      <c r="B1582" t="s">
        <v>166</v>
      </c>
      <c r="C1582">
        <v>2</v>
      </c>
      <c r="D1582">
        <v>3.6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s="1">
        <v>44019</v>
      </c>
      <c r="B1583" t="s">
        <v>167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44019</v>
      </c>
      <c r="B1584" t="s">
        <v>168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44019</v>
      </c>
      <c r="B1585" t="s">
        <v>169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44019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44019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44019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44019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44019</v>
      </c>
      <c r="B1590" t="s">
        <v>174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44019</v>
      </c>
      <c r="B1591" t="s">
        <v>175</v>
      </c>
      <c r="C1591">
        <v>2</v>
      </c>
      <c r="D1591">
        <v>1.6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s="1">
        <v>44019</v>
      </c>
      <c r="B1592" t="s">
        <v>176</v>
      </c>
      <c r="C1592">
        <v>1</v>
      </c>
      <c r="D1592">
        <v>3.7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44019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44019</v>
      </c>
      <c r="B1594" t="s">
        <v>178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44019</v>
      </c>
      <c r="B1595" t="s">
        <v>179</v>
      </c>
      <c r="C1595">
        <v>2</v>
      </c>
      <c r="D1595">
        <v>5.6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44019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44019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44019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44019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44019</v>
      </c>
      <c r="B1600" t="s">
        <v>184</v>
      </c>
      <c r="C1600">
        <v>1</v>
      </c>
      <c r="D1600">
        <v>4.3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44019</v>
      </c>
      <c r="B1601" t="s">
        <v>185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44019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44019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44019</v>
      </c>
      <c r="B1604" t="s">
        <v>188</v>
      </c>
      <c r="C1604">
        <v>9</v>
      </c>
      <c r="D1604">
        <v>36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44019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44019</v>
      </c>
      <c r="B1606" t="s">
        <v>190</v>
      </c>
      <c r="C1606">
        <v>20</v>
      </c>
      <c r="D1606">
        <v>60.2</v>
      </c>
      <c r="E1606">
        <v>0</v>
      </c>
      <c r="F1606">
        <v>0</v>
      </c>
      <c r="G1606">
        <v>5</v>
      </c>
      <c r="H1606">
        <v>15.1</v>
      </c>
    </row>
    <row r="1607" spans="1:8" x14ac:dyDescent="0.25">
      <c r="A1607" s="1">
        <v>44019</v>
      </c>
      <c r="B1607" t="s">
        <v>191</v>
      </c>
      <c r="C1607">
        <v>4</v>
      </c>
      <c r="D1607">
        <v>3.3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44019</v>
      </c>
      <c r="B1608" t="s">
        <v>192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44019</v>
      </c>
      <c r="B1609" t="s">
        <v>193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44019</v>
      </c>
      <c r="B1610" t="s">
        <v>194</v>
      </c>
      <c r="C1610">
        <v>3</v>
      </c>
      <c r="D1610">
        <v>3.7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44019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44019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44019</v>
      </c>
      <c r="B1613" t="s">
        <v>197</v>
      </c>
      <c r="C1613">
        <v>9</v>
      </c>
      <c r="D1613">
        <v>46.5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44019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44019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44019</v>
      </c>
      <c r="B1616" t="s">
        <v>200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44019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44019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44019</v>
      </c>
      <c r="B1619" t="s">
        <v>203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44019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44019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44019</v>
      </c>
      <c r="B1622" t="s">
        <v>206</v>
      </c>
      <c r="C1622">
        <v>3</v>
      </c>
      <c r="D1622">
        <v>12.3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s="1">
        <v>44019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44019</v>
      </c>
      <c r="B1624" t="s">
        <v>208</v>
      </c>
      <c r="C1624">
        <v>3</v>
      </c>
      <c r="D1624">
        <v>4.7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44019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44019</v>
      </c>
      <c r="B1626" t="s">
        <v>210</v>
      </c>
      <c r="C1626">
        <v>1</v>
      </c>
      <c r="D1626">
        <v>2.2999999999999998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44019</v>
      </c>
      <c r="B1627" t="s">
        <v>211</v>
      </c>
      <c r="C1627">
        <v>7</v>
      </c>
      <c r="D1627">
        <v>3.9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44019</v>
      </c>
      <c r="B1628" t="s">
        <v>212</v>
      </c>
      <c r="C1628">
        <v>13</v>
      </c>
      <c r="D1628">
        <v>15.3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44019</v>
      </c>
      <c r="B1629" t="s">
        <v>361</v>
      </c>
      <c r="C1629">
        <v>2</v>
      </c>
      <c r="D1629">
        <v>4.4000000000000004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44019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44019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44019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44019</v>
      </c>
      <c r="B1633" t="s">
        <v>216</v>
      </c>
      <c r="C1633">
        <v>2</v>
      </c>
      <c r="D1633">
        <v>4.5999999999999996</v>
      </c>
      <c r="E1633">
        <v>0</v>
      </c>
      <c r="F1633">
        <v>0</v>
      </c>
      <c r="G1633">
        <v>0</v>
      </c>
      <c r="H1633">
        <v>0</v>
      </c>
    </row>
    <row r="1634" spans="1:8" x14ac:dyDescent="0.25">
      <c r="A1634" s="1">
        <v>44019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44019</v>
      </c>
      <c r="B1635" t="s">
        <v>218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44019</v>
      </c>
      <c r="B1636" t="s">
        <v>219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44019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44019</v>
      </c>
      <c r="B1638" t="s">
        <v>221</v>
      </c>
      <c r="C1638">
        <v>1</v>
      </c>
      <c r="D1638">
        <v>3.8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44019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44019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44019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44019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44019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44019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44019</v>
      </c>
      <c r="B1645" t="s">
        <v>228</v>
      </c>
      <c r="C1645">
        <v>4</v>
      </c>
      <c r="D1645">
        <v>7.1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44019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44019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44019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44019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44019</v>
      </c>
      <c r="B1650" t="s">
        <v>233</v>
      </c>
      <c r="C1650">
        <v>4</v>
      </c>
      <c r="D1650">
        <v>4.4000000000000004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44019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44019</v>
      </c>
      <c r="B1652" t="s">
        <v>235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44019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44019</v>
      </c>
      <c r="B1654" t="s">
        <v>237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44019</v>
      </c>
      <c r="B1655" t="s">
        <v>238</v>
      </c>
      <c r="C1655">
        <v>2</v>
      </c>
      <c r="D1655">
        <v>6.2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44019</v>
      </c>
      <c r="B1656" t="s">
        <v>239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44019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44019</v>
      </c>
      <c r="B1658" t="s">
        <v>241</v>
      </c>
      <c r="C1658">
        <v>12</v>
      </c>
      <c r="D1658">
        <v>21.7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44019</v>
      </c>
      <c r="B1659" t="s">
        <v>242</v>
      </c>
      <c r="C1659">
        <v>2</v>
      </c>
      <c r="D1659">
        <v>2.5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44019</v>
      </c>
      <c r="B1660" t="s">
        <v>243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44019</v>
      </c>
      <c r="B1661" t="s">
        <v>244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44019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44019</v>
      </c>
      <c r="B1663" t="s">
        <v>246</v>
      </c>
      <c r="C1663">
        <v>1</v>
      </c>
      <c r="D1663">
        <v>3.2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44019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44019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44019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44019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44019</v>
      </c>
      <c r="B1668" t="s">
        <v>251</v>
      </c>
      <c r="C1668">
        <v>1</v>
      </c>
      <c r="D1668">
        <v>2.2000000000000002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44019</v>
      </c>
      <c r="B1669" t="s">
        <v>252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44019</v>
      </c>
      <c r="B1670" t="s">
        <v>253</v>
      </c>
      <c r="C1670">
        <v>8</v>
      </c>
      <c r="D1670">
        <v>14.7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44019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44019</v>
      </c>
      <c r="B1672" t="s">
        <v>255</v>
      </c>
      <c r="C1672">
        <v>2</v>
      </c>
      <c r="D1672">
        <v>3.4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44019</v>
      </c>
      <c r="B1673" t="s">
        <v>256</v>
      </c>
      <c r="C1673">
        <v>3</v>
      </c>
      <c r="D1673">
        <v>3.9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44019</v>
      </c>
      <c r="B1674" t="s">
        <v>257</v>
      </c>
      <c r="C1674">
        <v>96</v>
      </c>
      <c r="D1674">
        <v>14.7</v>
      </c>
      <c r="E1674">
        <v>4</v>
      </c>
      <c r="F1674">
        <v>0.6</v>
      </c>
      <c r="G1674">
        <v>0</v>
      </c>
      <c r="H1674">
        <v>0</v>
      </c>
    </row>
    <row r="1675" spans="1:8" x14ac:dyDescent="0.25">
      <c r="A1675" s="1">
        <v>44019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44019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44019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44019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44019</v>
      </c>
      <c r="B1679" t="s">
        <v>262</v>
      </c>
      <c r="C1679">
        <v>23</v>
      </c>
      <c r="D1679">
        <v>29.2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44019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44019</v>
      </c>
      <c r="B1681" t="s">
        <v>264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44019</v>
      </c>
      <c r="B1682" t="s">
        <v>265</v>
      </c>
      <c r="C1682">
        <v>69</v>
      </c>
      <c r="D1682">
        <v>12.6</v>
      </c>
      <c r="E1682">
        <v>1</v>
      </c>
      <c r="F1682">
        <v>0.2</v>
      </c>
      <c r="G1682">
        <v>5</v>
      </c>
      <c r="H1682">
        <v>0.9</v>
      </c>
    </row>
    <row r="1683" spans="1:8" x14ac:dyDescent="0.25">
      <c r="A1683" s="1">
        <v>44019</v>
      </c>
      <c r="B1683" t="s">
        <v>266</v>
      </c>
      <c r="C1683">
        <v>14</v>
      </c>
      <c r="D1683">
        <v>9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44019</v>
      </c>
      <c r="B1684" t="s">
        <v>267</v>
      </c>
      <c r="C1684">
        <v>1</v>
      </c>
      <c r="D1684">
        <v>9.5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44019</v>
      </c>
      <c r="B1685" t="s">
        <v>268</v>
      </c>
      <c r="C1685">
        <v>3</v>
      </c>
      <c r="D1685">
        <v>25.7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44019</v>
      </c>
      <c r="B1686" t="s">
        <v>269</v>
      </c>
      <c r="C1686">
        <v>2</v>
      </c>
      <c r="D1686">
        <v>6.8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44019</v>
      </c>
      <c r="B1687" t="s">
        <v>270</v>
      </c>
      <c r="C1687">
        <v>3</v>
      </c>
      <c r="D1687">
        <v>3.2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s="1">
        <v>44019</v>
      </c>
      <c r="B1688" t="s">
        <v>271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44019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44019</v>
      </c>
      <c r="B1690" t="s">
        <v>273</v>
      </c>
      <c r="C1690">
        <v>2</v>
      </c>
      <c r="D1690">
        <v>3.6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44019</v>
      </c>
      <c r="B1691" t="s">
        <v>274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44019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44019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44019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44019</v>
      </c>
      <c r="B1695" t="s">
        <v>278</v>
      </c>
      <c r="C1695">
        <v>1</v>
      </c>
      <c r="D1695">
        <v>5.8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44019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44019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44019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44019</v>
      </c>
      <c r="B1699" t="s">
        <v>282</v>
      </c>
      <c r="C1699">
        <v>2</v>
      </c>
      <c r="D1699">
        <v>8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44019</v>
      </c>
      <c r="B1700" t="s">
        <v>283</v>
      </c>
      <c r="C1700">
        <v>6</v>
      </c>
      <c r="D1700">
        <v>9.1999999999999993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44019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44019</v>
      </c>
      <c r="B1702" t="s">
        <v>284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44019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44019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44019</v>
      </c>
      <c r="B1705" t="s">
        <v>287</v>
      </c>
      <c r="C1705">
        <v>1</v>
      </c>
      <c r="D1705">
        <v>2.7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s="1">
        <v>44019</v>
      </c>
      <c r="B1706" t="s">
        <v>288</v>
      </c>
      <c r="C1706">
        <v>1</v>
      </c>
      <c r="D1706">
        <v>3.9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44019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44019</v>
      </c>
      <c r="B1708" t="s">
        <v>290</v>
      </c>
      <c r="C1708">
        <v>8</v>
      </c>
      <c r="D1708">
        <v>3.6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44019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44019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44019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44019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44019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44019</v>
      </c>
      <c r="B1714" t="s">
        <v>296</v>
      </c>
      <c r="C1714">
        <v>2</v>
      </c>
      <c r="D1714">
        <v>14.6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44019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44019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44019</v>
      </c>
      <c r="B1717" t="s">
        <v>299</v>
      </c>
      <c r="C1717">
        <v>61</v>
      </c>
      <c r="D1717">
        <v>17.100000000000001</v>
      </c>
      <c r="E1717">
        <v>1</v>
      </c>
      <c r="F1717">
        <v>0.3</v>
      </c>
      <c r="G1717">
        <v>0</v>
      </c>
      <c r="H1717">
        <v>0</v>
      </c>
    </row>
    <row r="1718" spans="1:8" x14ac:dyDescent="0.25">
      <c r="A1718" s="1">
        <v>44019</v>
      </c>
      <c r="B1718" t="s">
        <v>300</v>
      </c>
      <c r="C1718">
        <v>4</v>
      </c>
      <c r="D1718">
        <v>8.1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44019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44019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44019</v>
      </c>
      <c r="B1721" t="s">
        <v>303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44019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44019</v>
      </c>
      <c r="B1723" t="s">
        <v>305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1.5</v>
      </c>
    </row>
    <row r="1724" spans="1:8" x14ac:dyDescent="0.25">
      <c r="A1724" s="1">
        <v>44019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44019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44019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44019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44019</v>
      </c>
      <c r="B1728" t="s">
        <v>310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44019</v>
      </c>
      <c r="B1729" t="s">
        <v>311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44019</v>
      </c>
      <c r="B1730" t="s">
        <v>312</v>
      </c>
      <c r="C1730">
        <v>11</v>
      </c>
      <c r="D1730">
        <v>15</v>
      </c>
      <c r="E1730">
        <v>0</v>
      </c>
      <c r="F1730">
        <v>0</v>
      </c>
      <c r="G1730">
        <v>1</v>
      </c>
      <c r="H1730">
        <v>1.4</v>
      </c>
    </row>
    <row r="1731" spans="1:8" x14ac:dyDescent="0.25">
      <c r="A1731" s="1">
        <v>44019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44019</v>
      </c>
      <c r="B1732" t="s">
        <v>314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44019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44019</v>
      </c>
      <c r="B1734" t="s">
        <v>316</v>
      </c>
      <c r="C1734">
        <v>1</v>
      </c>
      <c r="D1734">
        <v>3.9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44019</v>
      </c>
      <c r="B1735" t="s">
        <v>317</v>
      </c>
      <c r="C1735">
        <v>13</v>
      </c>
      <c r="D1735">
        <v>52.9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44019</v>
      </c>
      <c r="B1736" t="s">
        <v>318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44019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44019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44019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s="1">
        <v>44019</v>
      </c>
      <c r="B1740" t="s">
        <v>322</v>
      </c>
      <c r="C1740">
        <v>1</v>
      </c>
      <c r="D1740">
        <v>3.4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44019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44019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44019</v>
      </c>
      <c r="B1743" t="s">
        <v>325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44019</v>
      </c>
      <c r="B1744" t="s">
        <v>326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44019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5.0999999999999996</v>
      </c>
    </row>
    <row r="1746" spans="1:8" x14ac:dyDescent="0.25">
      <c r="A1746" s="1">
        <v>44019</v>
      </c>
      <c r="B1746" t="s">
        <v>328</v>
      </c>
      <c r="C1746">
        <v>1</v>
      </c>
      <c r="D1746">
        <v>2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s="1">
        <v>44019</v>
      </c>
      <c r="B1747" t="s">
        <v>329</v>
      </c>
      <c r="C1747">
        <v>1</v>
      </c>
      <c r="D1747">
        <v>5.2</v>
      </c>
      <c r="E1747">
        <v>1</v>
      </c>
      <c r="F1747">
        <v>5.2</v>
      </c>
      <c r="G1747">
        <v>0</v>
      </c>
      <c r="H1747">
        <v>0</v>
      </c>
    </row>
    <row r="1748" spans="1:8" x14ac:dyDescent="0.25">
      <c r="A1748" s="1">
        <v>44019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44019</v>
      </c>
      <c r="B1749" t="s">
        <v>331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44019</v>
      </c>
      <c r="B1750" t="s">
        <v>332</v>
      </c>
      <c r="C1750">
        <v>4</v>
      </c>
      <c r="D1750">
        <v>26.7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44019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44019</v>
      </c>
      <c r="B1752" t="s">
        <v>334</v>
      </c>
      <c r="C1752">
        <v>9</v>
      </c>
      <c r="D1752">
        <v>8.1999999999999993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44019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44019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44019</v>
      </c>
      <c r="B1755" t="s">
        <v>337</v>
      </c>
      <c r="C1755">
        <v>1</v>
      </c>
      <c r="D1755">
        <v>4.0999999999999996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44019</v>
      </c>
      <c r="B1756" t="s">
        <v>338</v>
      </c>
      <c r="C1756">
        <v>3</v>
      </c>
      <c r="D1756">
        <v>7.3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s="1">
        <v>44019</v>
      </c>
      <c r="B1757" t="s">
        <v>339</v>
      </c>
      <c r="C1757">
        <v>1</v>
      </c>
      <c r="D1757">
        <v>4.0999999999999996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44019</v>
      </c>
      <c r="B1758" t="s">
        <v>340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44019</v>
      </c>
      <c r="B1759" t="s">
        <v>341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44019</v>
      </c>
      <c r="B1760" t="s">
        <v>342</v>
      </c>
      <c r="C1760">
        <v>3</v>
      </c>
      <c r="D1760">
        <v>13.7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44019</v>
      </c>
      <c r="B1761" t="s">
        <v>343</v>
      </c>
      <c r="C1761">
        <v>3</v>
      </c>
      <c r="D1761">
        <v>5.7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44019</v>
      </c>
      <c r="B1762" t="s">
        <v>344</v>
      </c>
      <c r="C1762">
        <v>1</v>
      </c>
      <c r="D1762">
        <v>6.1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44019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44019</v>
      </c>
      <c r="B1764" t="s">
        <v>346</v>
      </c>
      <c r="C1764">
        <v>4</v>
      </c>
      <c r="D1764">
        <v>2.6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44019</v>
      </c>
      <c r="B1765" t="s">
        <v>347</v>
      </c>
      <c r="C1765">
        <v>2</v>
      </c>
      <c r="D1765">
        <v>6.9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44019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44019</v>
      </c>
      <c r="B1767" t="s">
        <v>349</v>
      </c>
      <c r="C1767">
        <v>1</v>
      </c>
      <c r="D1767">
        <v>4.4000000000000004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44019</v>
      </c>
      <c r="B1768" t="s">
        <v>350</v>
      </c>
      <c r="C1768">
        <v>3</v>
      </c>
      <c r="D1768">
        <v>4.5999999999999996</v>
      </c>
      <c r="E1768">
        <v>0</v>
      </c>
      <c r="F1768">
        <v>0</v>
      </c>
      <c r="G1768">
        <v>1</v>
      </c>
      <c r="H1768">
        <v>1.5</v>
      </c>
    </row>
    <row r="1769" spans="1:8" x14ac:dyDescent="0.25">
      <c r="A1769" s="1">
        <v>44019</v>
      </c>
      <c r="B1769" t="s">
        <v>351</v>
      </c>
      <c r="C1769">
        <v>1</v>
      </c>
      <c r="D1769">
        <v>2.2999999999999998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44019</v>
      </c>
      <c r="B1770" t="s">
        <v>352</v>
      </c>
      <c r="C1770">
        <v>15</v>
      </c>
      <c r="D1770">
        <v>12</v>
      </c>
      <c r="E1770">
        <v>1</v>
      </c>
      <c r="F1770">
        <v>0.8</v>
      </c>
      <c r="G1770">
        <v>1</v>
      </c>
      <c r="H1770">
        <v>0.8</v>
      </c>
    </row>
    <row r="1771" spans="1:8" x14ac:dyDescent="0.25">
      <c r="A1771" s="1">
        <v>44019</v>
      </c>
      <c r="B1771" t="s">
        <v>353</v>
      </c>
      <c r="C1771">
        <v>1</v>
      </c>
      <c r="D1771">
        <v>11.6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44019</v>
      </c>
      <c r="B1772" t="s">
        <v>354</v>
      </c>
      <c r="C1772">
        <v>1</v>
      </c>
      <c r="D1772">
        <v>2.2999999999999998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44019</v>
      </c>
      <c r="B1773" t="s">
        <v>355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s="1">
        <v>44019</v>
      </c>
      <c r="B1774" t="s">
        <v>356</v>
      </c>
      <c r="C1774">
        <v>2</v>
      </c>
      <c r="D1774">
        <v>4.2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44019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44019</v>
      </c>
      <c r="B1776" t="s">
        <v>358</v>
      </c>
      <c r="C1776">
        <v>3</v>
      </c>
      <c r="D1776">
        <v>6.7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44019</v>
      </c>
      <c r="B1777" t="s">
        <v>359</v>
      </c>
      <c r="C1777">
        <v>2</v>
      </c>
      <c r="D1777">
        <v>1.6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44005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44005</v>
      </c>
      <c r="B1779" t="s">
        <v>8</v>
      </c>
      <c r="C1779">
        <v>3</v>
      </c>
      <c r="D1779">
        <v>9.4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44005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44005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44005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44005</v>
      </c>
      <c r="B1783" t="s">
        <v>12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44005</v>
      </c>
      <c r="B1784" t="s">
        <v>13</v>
      </c>
      <c r="C1784">
        <v>2</v>
      </c>
      <c r="D1784">
        <v>1.8</v>
      </c>
      <c r="E1784">
        <v>0</v>
      </c>
      <c r="F1784">
        <v>0</v>
      </c>
      <c r="G1784">
        <v>0</v>
      </c>
      <c r="H1784">
        <v>0</v>
      </c>
    </row>
    <row r="1785" spans="1:8" x14ac:dyDescent="0.25">
      <c r="A1785" s="1">
        <v>44005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44005</v>
      </c>
      <c r="B1786" t="s">
        <v>15</v>
      </c>
      <c r="C1786">
        <v>9</v>
      </c>
      <c r="D1786">
        <v>4.2</v>
      </c>
      <c r="E1786">
        <v>0</v>
      </c>
      <c r="F1786">
        <v>0</v>
      </c>
      <c r="G1786">
        <v>1</v>
      </c>
      <c r="H1786">
        <v>0.5</v>
      </c>
    </row>
    <row r="1787" spans="1:8" x14ac:dyDescent="0.25">
      <c r="A1787" s="1">
        <v>44005</v>
      </c>
      <c r="B1787" t="s">
        <v>16</v>
      </c>
      <c r="C1787">
        <v>6</v>
      </c>
      <c r="D1787">
        <v>5.4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44005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44005</v>
      </c>
      <c r="B1789" t="s">
        <v>18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44005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44005</v>
      </c>
      <c r="B1791" t="s">
        <v>20</v>
      </c>
      <c r="C1791">
        <v>8</v>
      </c>
      <c r="D1791">
        <v>5.0999999999999996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44005</v>
      </c>
      <c r="B1792" t="s">
        <v>21</v>
      </c>
      <c r="C1792">
        <v>10</v>
      </c>
      <c r="D1792">
        <v>10.9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44005</v>
      </c>
      <c r="B1793" t="s">
        <v>22</v>
      </c>
      <c r="C1793">
        <v>161</v>
      </c>
      <c r="D1793">
        <v>18.399999999999999</v>
      </c>
      <c r="E1793">
        <v>1</v>
      </c>
      <c r="F1793">
        <v>0.1</v>
      </c>
      <c r="G1793">
        <v>3</v>
      </c>
      <c r="H1793">
        <v>0.3</v>
      </c>
    </row>
    <row r="1794" spans="1:8" x14ac:dyDescent="0.25">
      <c r="A1794" s="1">
        <v>44005</v>
      </c>
      <c r="B1794" t="s">
        <v>23</v>
      </c>
      <c r="C1794">
        <v>24</v>
      </c>
      <c r="D1794">
        <v>14.7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44005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44005</v>
      </c>
      <c r="B1796" t="s">
        <v>25</v>
      </c>
      <c r="C1796">
        <v>25</v>
      </c>
      <c r="D1796">
        <v>15.5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44005</v>
      </c>
      <c r="B1797" t="s">
        <v>26</v>
      </c>
      <c r="C1797">
        <v>3</v>
      </c>
      <c r="D1797">
        <v>4.4000000000000004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44005</v>
      </c>
      <c r="B1798" t="s">
        <v>27</v>
      </c>
      <c r="C1798">
        <v>2</v>
      </c>
      <c r="D1798">
        <v>12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44005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44005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44005</v>
      </c>
      <c r="B1801" t="s">
        <v>30</v>
      </c>
      <c r="C1801">
        <v>11</v>
      </c>
      <c r="D1801">
        <v>22.6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44005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44005</v>
      </c>
      <c r="B1803" t="s">
        <v>32</v>
      </c>
      <c r="C1803">
        <v>0</v>
      </c>
      <c r="D1803">
        <v>0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44005</v>
      </c>
      <c r="B1804" t="s">
        <v>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s="1">
        <v>44005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44005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44005</v>
      </c>
      <c r="B1807" t="s">
        <v>36</v>
      </c>
      <c r="C1807">
        <v>12</v>
      </c>
      <c r="D1807">
        <v>34.299999999999997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44005</v>
      </c>
      <c r="B1808" t="s">
        <v>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44005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44005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44005</v>
      </c>
      <c r="B1811" t="s">
        <v>40</v>
      </c>
      <c r="C1811">
        <v>5</v>
      </c>
      <c r="D1811">
        <v>7.4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44005</v>
      </c>
      <c r="B1812" t="s">
        <v>41</v>
      </c>
      <c r="C1812">
        <v>4</v>
      </c>
      <c r="D1812">
        <v>9.1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44005</v>
      </c>
      <c r="B1813" t="s">
        <v>42</v>
      </c>
      <c r="C1813">
        <v>5</v>
      </c>
      <c r="D1813">
        <v>16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44005</v>
      </c>
      <c r="B1814" t="s">
        <v>43</v>
      </c>
      <c r="C1814">
        <v>4</v>
      </c>
      <c r="D1814">
        <v>13.3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44005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44005</v>
      </c>
      <c r="B1816" t="s">
        <v>45</v>
      </c>
      <c r="C1816">
        <v>2</v>
      </c>
      <c r="D1816">
        <v>4.8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44005</v>
      </c>
      <c r="B1817" t="s">
        <v>46</v>
      </c>
      <c r="C1817">
        <v>5</v>
      </c>
      <c r="D1817">
        <v>24.5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44005</v>
      </c>
      <c r="B1818" t="s">
        <v>47</v>
      </c>
      <c r="C1818">
        <v>2</v>
      </c>
      <c r="D1818">
        <v>17.3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44005</v>
      </c>
      <c r="B1819" t="s">
        <v>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44005</v>
      </c>
      <c r="B1820" t="s">
        <v>49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44005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44005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44005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44005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44005</v>
      </c>
      <c r="B1825" t="s">
        <v>54</v>
      </c>
      <c r="C1825">
        <v>5</v>
      </c>
      <c r="D1825">
        <v>17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44005</v>
      </c>
      <c r="B1826" t="s">
        <v>55</v>
      </c>
      <c r="C1826">
        <v>16</v>
      </c>
      <c r="D1826">
        <v>51.9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s="1">
        <v>44005</v>
      </c>
      <c r="B1827" t="s">
        <v>56</v>
      </c>
      <c r="C1827">
        <v>16</v>
      </c>
      <c r="D1827">
        <v>8.6999999999999993</v>
      </c>
      <c r="E1827">
        <v>1</v>
      </c>
      <c r="F1827">
        <v>0.5</v>
      </c>
      <c r="G1827">
        <v>1</v>
      </c>
      <c r="H1827">
        <v>0.5</v>
      </c>
    </row>
    <row r="1828" spans="1:8" x14ac:dyDescent="0.25">
      <c r="A1828" s="1">
        <v>44005</v>
      </c>
      <c r="B1828" t="s">
        <v>57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44005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44005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44005</v>
      </c>
      <c r="B1831" t="s">
        <v>60</v>
      </c>
      <c r="C1831">
        <v>3</v>
      </c>
      <c r="D1831">
        <v>10.8</v>
      </c>
      <c r="E1831">
        <v>0</v>
      </c>
      <c r="F1831">
        <v>0</v>
      </c>
      <c r="G1831">
        <v>1</v>
      </c>
      <c r="H1831">
        <v>3.6</v>
      </c>
    </row>
    <row r="1832" spans="1:8" x14ac:dyDescent="0.25">
      <c r="A1832" s="1">
        <v>44005</v>
      </c>
      <c r="B1832" t="s">
        <v>61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44005</v>
      </c>
      <c r="B1833" t="s">
        <v>62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44005</v>
      </c>
      <c r="B1834" t="s">
        <v>63</v>
      </c>
      <c r="C1834">
        <v>3</v>
      </c>
      <c r="D1834">
        <v>11.2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44005</v>
      </c>
      <c r="B1835" t="s">
        <v>64</v>
      </c>
      <c r="C1835">
        <v>10</v>
      </c>
      <c r="D1835">
        <v>14.9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44005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44005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44005</v>
      </c>
      <c r="B1838" t="s">
        <v>67</v>
      </c>
      <c r="C1838">
        <v>5</v>
      </c>
      <c r="D1838">
        <v>23.7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44005</v>
      </c>
      <c r="B1839" t="s">
        <v>68</v>
      </c>
      <c r="C1839">
        <v>8</v>
      </c>
      <c r="D1839">
        <v>31.8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44005</v>
      </c>
      <c r="B1840" t="s">
        <v>69</v>
      </c>
      <c r="C1840">
        <v>3</v>
      </c>
      <c r="D1840">
        <v>10.4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44005</v>
      </c>
      <c r="B1841" t="s">
        <v>70</v>
      </c>
      <c r="C1841">
        <v>1</v>
      </c>
      <c r="D1841">
        <v>3.5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44005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44005</v>
      </c>
      <c r="B1843" t="s">
        <v>72</v>
      </c>
      <c r="C1843">
        <v>3</v>
      </c>
      <c r="D1843">
        <v>7</v>
      </c>
      <c r="E1843">
        <v>0</v>
      </c>
      <c r="F1843">
        <v>0</v>
      </c>
      <c r="G1843">
        <v>1</v>
      </c>
      <c r="H1843">
        <v>2.2999999999999998</v>
      </c>
    </row>
    <row r="1844" spans="1:8" x14ac:dyDescent="0.25">
      <c r="A1844" s="1">
        <v>44005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44005</v>
      </c>
      <c r="B1845" t="s">
        <v>74</v>
      </c>
      <c r="C1845">
        <v>1</v>
      </c>
      <c r="D1845">
        <v>2.2000000000000002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44005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44005</v>
      </c>
      <c r="B1847" t="s">
        <v>76</v>
      </c>
      <c r="C1847">
        <v>5</v>
      </c>
      <c r="D1847">
        <v>4.8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44005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44005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44005</v>
      </c>
      <c r="B1850" t="s">
        <v>79</v>
      </c>
      <c r="C1850">
        <v>4</v>
      </c>
      <c r="D1850">
        <v>12.3</v>
      </c>
      <c r="E1850">
        <v>0</v>
      </c>
      <c r="F1850">
        <v>0</v>
      </c>
      <c r="G1850">
        <v>0</v>
      </c>
      <c r="H1850">
        <v>0</v>
      </c>
    </row>
    <row r="1851" spans="1:8" x14ac:dyDescent="0.25">
      <c r="A1851" s="1">
        <v>44005</v>
      </c>
      <c r="B1851" t="s">
        <v>80</v>
      </c>
      <c r="C1851">
        <v>33</v>
      </c>
      <c r="D1851">
        <v>32.799999999999997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s="1">
        <v>44005</v>
      </c>
      <c r="B1852" t="s">
        <v>81</v>
      </c>
      <c r="C1852">
        <v>1</v>
      </c>
      <c r="D1852">
        <v>3.2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44005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44005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44005</v>
      </c>
      <c r="B1855" t="s">
        <v>84</v>
      </c>
      <c r="C1855">
        <v>2</v>
      </c>
      <c r="D1855">
        <v>3.4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44005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44005</v>
      </c>
      <c r="B1857" t="s">
        <v>86</v>
      </c>
      <c r="C1857">
        <v>16</v>
      </c>
      <c r="D1857">
        <v>13.4</v>
      </c>
      <c r="E1857">
        <v>1</v>
      </c>
      <c r="F1857">
        <v>0.8</v>
      </c>
      <c r="G1857">
        <v>2</v>
      </c>
      <c r="H1857">
        <v>1.7</v>
      </c>
    </row>
    <row r="1858" spans="1:8" x14ac:dyDescent="0.25">
      <c r="A1858" s="1">
        <v>44005</v>
      </c>
      <c r="B1858" t="s">
        <v>87</v>
      </c>
      <c r="C1858">
        <v>2</v>
      </c>
      <c r="D1858">
        <v>10.1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44005</v>
      </c>
      <c r="B1859" t="s">
        <v>88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44005</v>
      </c>
      <c r="B1860" t="s">
        <v>89</v>
      </c>
      <c r="C1860">
        <v>0</v>
      </c>
      <c r="D1860">
        <v>0</v>
      </c>
      <c r="E1860">
        <v>0</v>
      </c>
      <c r="F1860">
        <v>0</v>
      </c>
      <c r="G1860">
        <v>1</v>
      </c>
      <c r="H1860">
        <v>2.4</v>
      </c>
    </row>
    <row r="1861" spans="1:8" x14ac:dyDescent="0.25">
      <c r="A1861" s="1">
        <v>44005</v>
      </c>
      <c r="B1861" t="s">
        <v>90</v>
      </c>
      <c r="C1861">
        <v>1</v>
      </c>
      <c r="D1861">
        <v>5.3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44005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44005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44005</v>
      </c>
      <c r="B1864" t="s">
        <v>93</v>
      </c>
      <c r="C1864">
        <v>1</v>
      </c>
      <c r="D1864">
        <v>2.8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44005</v>
      </c>
      <c r="B1865" t="s">
        <v>94</v>
      </c>
      <c r="C1865">
        <v>6</v>
      </c>
      <c r="D1865">
        <v>5.0999999999999996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44005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44005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44005</v>
      </c>
      <c r="B1868" t="s">
        <v>97</v>
      </c>
      <c r="C1868">
        <v>2</v>
      </c>
      <c r="D1868">
        <v>7.8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44005</v>
      </c>
      <c r="B1869" t="s">
        <v>98</v>
      </c>
      <c r="C1869">
        <v>14</v>
      </c>
      <c r="D1869">
        <v>6</v>
      </c>
      <c r="E1869">
        <v>0</v>
      </c>
      <c r="F1869">
        <v>0</v>
      </c>
      <c r="G1869">
        <v>1</v>
      </c>
      <c r="H1869">
        <v>0.4</v>
      </c>
    </row>
    <row r="1870" spans="1:8" x14ac:dyDescent="0.25">
      <c r="A1870" s="1">
        <v>44005</v>
      </c>
      <c r="B1870" t="s">
        <v>99</v>
      </c>
      <c r="C1870">
        <v>2</v>
      </c>
      <c r="D1870">
        <v>8.6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44005</v>
      </c>
      <c r="B1871" t="s">
        <v>100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44005</v>
      </c>
      <c r="B1872" t="s">
        <v>101</v>
      </c>
      <c r="C1872">
        <v>1</v>
      </c>
      <c r="D1872">
        <v>5.4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44005</v>
      </c>
      <c r="B1873" t="s">
        <v>102</v>
      </c>
      <c r="C1873">
        <v>7</v>
      </c>
      <c r="D1873">
        <v>4.4000000000000004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44005</v>
      </c>
      <c r="B1874" t="s">
        <v>103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44005</v>
      </c>
      <c r="B1875" t="s">
        <v>104</v>
      </c>
      <c r="C1875">
        <v>7</v>
      </c>
      <c r="D1875">
        <v>25.9</v>
      </c>
      <c r="E1875">
        <v>0</v>
      </c>
      <c r="F1875">
        <v>0</v>
      </c>
      <c r="G1875">
        <v>0</v>
      </c>
      <c r="H1875">
        <v>0</v>
      </c>
    </row>
    <row r="1876" spans="1:8" x14ac:dyDescent="0.25">
      <c r="A1876" s="1">
        <v>44005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44005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44005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44005</v>
      </c>
      <c r="B1879" t="s">
        <v>108</v>
      </c>
      <c r="C1879">
        <v>16</v>
      </c>
      <c r="D1879">
        <v>52.1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44005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44005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44005</v>
      </c>
      <c r="B1882" t="s">
        <v>111</v>
      </c>
      <c r="C1882">
        <v>2</v>
      </c>
      <c r="D1882">
        <v>4</v>
      </c>
      <c r="E1882">
        <v>1</v>
      </c>
      <c r="F1882">
        <v>2</v>
      </c>
      <c r="G1882">
        <v>0</v>
      </c>
      <c r="H1882">
        <v>0</v>
      </c>
    </row>
    <row r="1883" spans="1:8" x14ac:dyDescent="0.25">
      <c r="A1883" s="1">
        <v>44005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44005</v>
      </c>
      <c r="B1884" t="s">
        <v>113</v>
      </c>
      <c r="C1884">
        <v>2</v>
      </c>
      <c r="D1884">
        <v>8.4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44005</v>
      </c>
      <c r="B1885" t="s">
        <v>114</v>
      </c>
      <c r="C1885">
        <v>5</v>
      </c>
      <c r="D1885">
        <v>8.6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44005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44005</v>
      </c>
      <c r="B1887" t="s">
        <v>116</v>
      </c>
      <c r="C1887">
        <v>4</v>
      </c>
      <c r="D1887">
        <v>5.4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44005</v>
      </c>
      <c r="B1888" t="s">
        <v>117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44005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44005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44005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44005</v>
      </c>
      <c r="B1892" t="s">
        <v>121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44005</v>
      </c>
      <c r="B1893" t="s">
        <v>122</v>
      </c>
      <c r="C1893">
        <v>9</v>
      </c>
      <c r="D1893">
        <v>5.5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s="1">
        <v>44005</v>
      </c>
      <c r="B1894" t="s">
        <v>123</v>
      </c>
      <c r="C1894">
        <v>6</v>
      </c>
      <c r="D1894">
        <v>3.8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44005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44005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44005</v>
      </c>
      <c r="B1897" t="s">
        <v>126</v>
      </c>
      <c r="C1897">
        <v>6</v>
      </c>
      <c r="D1897">
        <v>12.4</v>
      </c>
      <c r="E1897">
        <v>0</v>
      </c>
      <c r="F1897">
        <v>0</v>
      </c>
      <c r="G1897">
        <v>1</v>
      </c>
      <c r="H1897">
        <v>2.1</v>
      </c>
    </row>
    <row r="1898" spans="1:8" x14ac:dyDescent="0.25">
      <c r="A1898" s="1">
        <v>44005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44005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44005</v>
      </c>
      <c r="B1900" t="s">
        <v>129</v>
      </c>
      <c r="C1900">
        <v>1</v>
      </c>
      <c r="D1900">
        <v>8.1999999999999993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44005</v>
      </c>
      <c r="B1901" t="s">
        <v>130</v>
      </c>
      <c r="C1901">
        <v>6</v>
      </c>
      <c r="D1901">
        <v>15.3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44005</v>
      </c>
      <c r="B1902" t="s">
        <v>131</v>
      </c>
      <c r="C1902">
        <v>4</v>
      </c>
      <c r="D1902">
        <v>14.7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44005</v>
      </c>
      <c r="B1903" t="s">
        <v>132</v>
      </c>
      <c r="C1903">
        <v>1</v>
      </c>
      <c r="D1903">
        <v>5.4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44005</v>
      </c>
      <c r="B1904" t="s">
        <v>133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44005</v>
      </c>
      <c r="B1905" t="s">
        <v>134</v>
      </c>
      <c r="C1905">
        <v>1</v>
      </c>
      <c r="D1905">
        <v>1.7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44005</v>
      </c>
      <c r="B1906" t="s">
        <v>135</v>
      </c>
      <c r="C1906">
        <v>6</v>
      </c>
      <c r="D1906">
        <v>6.9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44005</v>
      </c>
      <c r="B1907" t="s">
        <v>136</v>
      </c>
      <c r="C1907">
        <v>8</v>
      </c>
      <c r="D1907">
        <v>49.5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44005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44005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44005</v>
      </c>
      <c r="B1910" t="s">
        <v>139</v>
      </c>
      <c r="C1910">
        <v>3</v>
      </c>
      <c r="D1910">
        <v>7.5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44005</v>
      </c>
      <c r="B1911" t="s">
        <v>140</v>
      </c>
      <c r="C1911">
        <v>26</v>
      </c>
      <c r="D1911">
        <v>28.1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s="1">
        <v>44005</v>
      </c>
      <c r="B1912" t="s">
        <v>141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44005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44005</v>
      </c>
      <c r="B1914" t="s">
        <v>143</v>
      </c>
      <c r="C1914">
        <v>5</v>
      </c>
      <c r="D1914">
        <v>10.5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44005</v>
      </c>
      <c r="B1915" t="s">
        <v>144</v>
      </c>
      <c r="C1915">
        <v>1</v>
      </c>
      <c r="D1915">
        <v>6.1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44005</v>
      </c>
      <c r="B1916" t="s">
        <v>145</v>
      </c>
      <c r="C1916">
        <v>3</v>
      </c>
      <c r="D1916">
        <v>6.7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44005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44005</v>
      </c>
      <c r="B1918" t="s">
        <v>147</v>
      </c>
      <c r="C1918">
        <v>2</v>
      </c>
      <c r="D1918">
        <v>12.9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44005</v>
      </c>
      <c r="B1919" t="s">
        <v>148</v>
      </c>
      <c r="C1919">
        <v>6</v>
      </c>
      <c r="D1919">
        <v>6.6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44005</v>
      </c>
      <c r="B1920" t="s">
        <v>149</v>
      </c>
      <c r="C1920">
        <v>3</v>
      </c>
      <c r="D1920">
        <v>3.4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44005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44005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44005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44005</v>
      </c>
      <c r="B1924" t="s">
        <v>153</v>
      </c>
      <c r="C1924">
        <v>5</v>
      </c>
      <c r="D1924">
        <v>6.8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44005</v>
      </c>
      <c r="B1925" t="s">
        <v>154</v>
      </c>
      <c r="C1925">
        <v>13</v>
      </c>
      <c r="D1925">
        <v>30.6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44005</v>
      </c>
      <c r="B1926" t="s">
        <v>155</v>
      </c>
      <c r="C1926">
        <v>2</v>
      </c>
      <c r="D1926">
        <v>4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44005</v>
      </c>
      <c r="B1927" t="s">
        <v>156</v>
      </c>
      <c r="C1927">
        <v>10</v>
      </c>
      <c r="D1927">
        <v>24.2</v>
      </c>
      <c r="E1927">
        <v>1</v>
      </c>
      <c r="F1927">
        <v>2.4</v>
      </c>
      <c r="G1927">
        <v>0</v>
      </c>
      <c r="H1927">
        <v>0</v>
      </c>
    </row>
    <row r="1928" spans="1:8" x14ac:dyDescent="0.25">
      <c r="A1928" s="1">
        <v>44005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44005</v>
      </c>
      <c r="B1929" t="s">
        <v>158</v>
      </c>
      <c r="C1929">
        <v>1</v>
      </c>
      <c r="D1929">
        <v>2.9</v>
      </c>
      <c r="E1929">
        <v>0</v>
      </c>
      <c r="F1929">
        <v>0</v>
      </c>
      <c r="G1929">
        <v>0</v>
      </c>
      <c r="H1929">
        <v>0</v>
      </c>
    </row>
    <row r="1930" spans="1:8" x14ac:dyDescent="0.25">
      <c r="A1930" s="1">
        <v>44005</v>
      </c>
      <c r="B1930" t="s">
        <v>159</v>
      </c>
      <c r="C1930">
        <v>2</v>
      </c>
      <c r="D1930">
        <v>7.3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44005</v>
      </c>
      <c r="B1931" t="s">
        <v>160</v>
      </c>
      <c r="C1931">
        <v>1</v>
      </c>
      <c r="D1931">
        <v>1.8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44005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44005</v>
      </c>
      <c r="B1933" t="s">
        <v>162</v>
      </c>
      <c r="C1933">
        <v>38</v>
      </c>
      <c r="D1933">
        <v>57.8</v>
      </c>
      <c r="E1933">
        <v>1</v>
      </c>
      <c r="F1933">
        <v>1.5</v>
      </c>
      <c r="G1933">
        <v>0</v>
      </c>
      <c r="H1933">
        <v>0</v>
      </c>
    </row>
    <row r="1934" spans="1:8" x14ac:dyDescent="0.25">
      <c r="A1934" s="1">
        <v>44005</v>
      </c>
      <c r="B1934" t="s">
        <v>163</v>
      </c>
      <c r="C1934">
        <v>3</v>
      </c>
      <c r="D1934">
        <v>6.6</v>
      </c>
      <c r="E1934">
        <v>0</v>
      </c>
      <c r="F1934">
        <v>0</v>
      </c>
      <c r="G1934">
        <v>0</v>
      </c>
      <c r="H1934">
        <v>0</v>
      </c>
    </row>
    <row r="1935" spans="1:8" x14ac:dyDescent="0.25">
      <c r="A1935" s="1">
        <v>44005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44005</v>
      </c>
      <c r="B1936" t="s">
        <v>165</v>
      </c>
      <c r="C1936">
        <v>2</v>
      </c>
      <c r="D1936">
        <v>6.8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44005</v>
      </c>
      <c r="B1937" t="s">
        <v>166</v>
      </c>
      <c r="C1937">
        <v>8</v>
      </c>
      <c r="D1937">
        <v>14.2</v>
      </c>
      <c r="E1937">
        <v>0</v>
      </c>
      <c r="F1937">
        <v>0</v>
      </c>
      <c r="G1937">
        <v>4</v>
      </c>
      <c r="H1937">
        <v>7.1</v>
      </c>
    </row>
    <row r="1938" spans="1:8" x14ac:dyDescent="0.25">
      <c r="A1938" s="1">
        <v>44005</v>
      </c>
      <c r="B1938" t="s">
        <v>167</v>
      </c>
      <c r="C1938">
        <v>2</v>
      </c>
      <c r="D1938">
        <v>8.9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44005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44005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44005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44005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44005</v>
      </c>
      <c r="B1943" t="s">
        <v>172</v>
      </c>
      <c r="C1943">
        <v>4</v>
      </c>
      <c r="D1943">
        <v>6.4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44005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44005</v>
      </c>
      <c r="B1945" t="s">
        <v>174</v>
      </c>
      <c r="C1945">
        <v>7</v>
      </c>
      <c r="D1945">
        <v>5.6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44005</v>
      </c>
      <c r="B1946" t="s">
        <v>175</v>
      </c>
      <c r="C1946">
        <v>13</v>
      </c>
      <c r="D1946">
        <v>10.4</v>
      </c>
      <c r="E1946">
        <v>1</v>
      </c>
      <c r="F1946">
        <v>0.8</v>
      </c>
      <c r="G1946">
        <v>0</v>
      </c>
      <c r="H1946">
        <v>0</v>
      </c>
    </row>
    <row r="1947" spans="1:8" x14ac:dyDescent="0.25">
      <c r="A1947" s="1">
        <v>44005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44005</v>
      </c>
      <c r="B1948" t="s">
        <v>177</v>
      </c>
      <c r="C1948">
        <v>20</v>
      </c>
      <c r="D1948">
        <v>26.1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44005</v>
      </c>
      <c r="B1949" t="s">
        <v>178</v>
      </c>
      <c r="C1949">
        <v>11</v>
      </c>
      <c r="D1949">
        <v>14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44005</v>
      </c>
      <c r="B1950" t="s">
        <v>179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44005</v>
      </c>
      <c r="B1951" t="s">
        <v>180</v>
      </c>
      <c r="C1951">
        <v>1</v>
      </c>
      <c r="D1951">
        <v>3.3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44005</v>
      </c>
      <c r="B1952" t="s">
        <v>181</v>
      </c>
      <c r="C1952">
        <v>4</v>
      </c>
      <c r="D1952">
        <v>8.6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44005</v>
      </c>
      <c r="B1953" t="s">
        <v>182</v>
      </c>
      <c r="C1953">
        <v>2</v>
      </c>
      <c r="D1953">
        <v>8.6999999999999993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44005</v>
      </c>
      <c r="B1954" t="s">
        <v>183</v>
      </c>
      <c r="C1954">
        <v>1</v>
      </c>
      <c r="D1954">
        <v>3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44005</v>
      </c>
      <c r="B1955" t="s">
        <v>184</v>
      </c>
      <c r="C1955">
        <v>1</v>
      </c>
      <c r="D1955">
        <v>4.3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44005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44005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44005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44005</v>
      </c>
      <c r="B1959" t="s">
        <v>188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44005</v>
      </c>
      <c r="B1960" t="s">
        <v>189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44005</v>
      </c>
      <c r="B1961" t="s">
        <v>190</v>
      </c>
      <c r="C1961">
        <v>5</v>
      </c>
      <c r="D1961">
        <v>15.1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44005</v>
      </c>
      <c r="B1962" t="s">
        <v>191</v>
      </c>
      <c r="C1962">
        <v>8</v>
      </c>
      <c r="D1962">
        <v>6.6</v>
      </c>
      <c r="E1962">
        <v>1</v>
      </c>
      <c r="F1962">
        <v>0.8</v>
      </c>
      <c r="G1962">
        <v>0</v>
      </c>
      <c r="H1962">
        <v>0</v>
      </c>
    </row>
    <row r="1963" spans="1:8" x14ac:dyDescent="0.25">
      <c r="A1963" s="1">
        <v>44005</v>
      </c>
      <c r="B1963" t="s">
        <v>192</v>
      </c>
      <c r="C1963">
        <v>2</v>
      </c>
      <c r="D1963">
        <v>4.4000000000000004</v>
      </c>
      <c r="E1963">
        <v>1</v>
      </c>
      <c r="F1963">
        <v>2.2000000000000002</v>
      </c>
      <c r="G1963">
        <v>0</v>
      </c>
      <c r="H1963">
        <v>0</v>
      </c>
    </row>
    <row r="1964" spans="1:8" x14ac:dyDescent="0.25">
      <c r="A1964" s="1">
        <v>44005</v>
      </c>
      <c r="B1964" t="s">
        <v>193</v>
      </c>
      <c r="C1964">
        <v>2</v>
      </c>
      <c r="D1964">
        <v>10.6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44005</v>
      </c>
      <c r="B1965" t="s">
        <v>194</v>
      </c>
      <c r="C1965">
        <v>4</v>
      </c>
      <c r="D1965">
        <v>4.9000000000000004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44005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1</v>
      </c>
      <c r="H1966">
        <v>2.9</v>
      </c>
    </row>
    <row r="1967" spans="1:8" x14ac:dyDescent="0.25">
      <c r="A1967" s="1">
        <v>44005</v>
      </c>
      <c r="B1967" t="s">
        <v>196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44005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44005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44005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44005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44005</v>
      </c>
      <c r="B1972" t="s">
        <v>201</v>
      </c>
      <c r="C1972">
        <v>1</v>
      </c>
      <c r="D1972">
        <v>2.7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44005</v>
      </c>
      <c r="B1973" t="s">
        <v>202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44005</v>
      </c>
      <c r="B1974" t="s">
        <v>203</v>
      </c>
      <c r="C1974">
        <v>9</v>
      </c>
      <c r="D1974">
        <v>25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44005</v>
      </c>
      <c r="B1975" t="s">
        <v>204</v>
      </c>
      <c r="C1975">
        <v>1</v>
      </c>
      <c r="D1975">
        <v>7.2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44005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44005</v>
      </c>
      <c r="B1977" t="s">
        <v>206</v>
      </c>
      <c r="C1977">
        <v>6</v>
      </c>
      <c r="D1977">
        <v>24.7</v>
      </c>
      <c r="E1977">
        <v>1</v>
      </c>
      <c r="F1977">
        <v>4.0999999999999996</v>
      </c>
      <c r="G1977">
        <v>1</v>
      </c>
      <c r="H1977">
        <v>4.0999999999999996</v>
      </c>
    </row>
    <row r="1978" spans="1:8" x14ac:dyDescent="0.25">
      <c r="A1978" s="1">
        <v>44005</v>
      </c>
      <c r="B1978" t="s">
        <v>207</v>
      </c>
      <c r="C1978">
        <v>3</v>
      </c>
      <c r="D1978">
        <v>17.600000000000001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44005</v>
      </c>
      <c r="B1979" t="s">
        <v>208</v>
      </c>
      <c r="C1979">
        <v>4</v>
      </c>
      <c r="D1979">
        <v>6.3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44005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44005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44005</v>
      </c>
      <c r="B1982" t="s">
        <v>211</v>
      </c>
      <c r="C1982">
        <v>18</v>
      </c>
      <c r="D1982">
        <v>10.1</v>
      </c>
      <c r="E1982">
        <v>0</v>
      </c>
      <c r="F1982">
        <v>0</v>
      </c>
      <c r="G1982">
        <v>1</v>
      </c>
      <c r="H1982">
        <v>0.6</v>
      </c>
    </row>
    <row r="1983" spans="1:8" x14ac:dyDescent="0.25">
      <c r="A1983" s="1">
        <v>44005</v>
      </c>
      <c r="B1983" t="s">
        <v>212</v>
      </c>
      <c r="C1983">
        <v>2</v>
      </c>
      <c r="D1983">
        <v>2.2999999999999998</v>
      </c>
      <c r="E1983">
        <v>0</v>
      </c>
      <c r="F1983">
        <v>0</v>
      </c>
      <c r="G1983">
        <v>0</v>
      </c>
      <c r="H1983">
        <v>0</v>
      </c>
    </row>
    <row r="1984" spans="1:8" x14ac:dyDescent="0.25">
      <c r="A1984" s="1">
        <v>44005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44005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44005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44005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44005</v>
      </c>
      <c r="B1988" t="s">
        <v>216</v>
      </c>
      <c r="C1988">
        <v>3</v>
      </c>
      <c r="D1988">
        <v>6.9</v>
      </c>
      <c r="E1988">
        <v>1</v>
      </c>
      <c r="F1988">
        <v>2.2999999999999998</v>
      </c>
      <c r="G1988">
        <v>0</v>
      </c>
      <c r="H1988">
        <v>0</v>
      </c>
    </row>
    <row r="1989" spans="1:8" x14ac:dyDescent="0.25">
      <c r="A1989" s="1">
        <v>44005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44005</v>
      </c>
      <c r="B1990" t="s">
        <v>218</v>
      </c>
      <c r="C1990">
        <v>2</v>
      </c>
      <c r="D1990">
        <v>7.2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44005</v>
      </c>
      <c r="B1991" t="s">
        <v>219</v>
      </c>
      <c r="C1991">
        <v>4</v>
      </c>
      <c r="D1991">
        <v>16.100000000000001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44005</v>
      </c>
      <c r="B1992" t="s">
        <v>220</v>
      </c>
      <c r="C1992">
        <v>3</v>
      </c>
      <c r="D1992">
        <v>16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44005</v>
      </c>
      <c r="B1993" t="s">
        <v>221</v>
      </c>
      <c r="C1993">
        <v>2</v>
      </c>
      <c r="D1993">
        <v>7.6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44005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44005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44005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44005</v>
      </c>
      <c r="B1997" t="s">
        <v>225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44005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44005</v>
      </c>
      <c r="B1999" t="s">
        <v>227</v>
      </c>
      <c r="C1999">
        <v>6</v>
      </c>
      <c r="D1999">
        <v>20.3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44005</v>
      </c>
      <c r="B2000" t="s">
        <v>228</v>
      </c>
      <c r="C2000">
        <v>2</v>
      </c>
      <c r="D2000">
        <v>3.6</v>
      </c>
      <c r="E2000">
        <v>0</v>
      </c>
      <c r="F2000">
        <v>0</v>
      </c>
      <c r="G2000">
        <v>1</v>
      </c>
      <c r="H2000">
        <v>1.8</v>
      </c>
    </row>
    <row r="2001" spans="1:8" x14ac:dyDescent="0.25">
      <c r="A2001" s="1">
        <v>44005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44005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44005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44005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44005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44005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44005</v>
      </c>
      <c r="B2007" t="s">
        <v>235</v>
      </c>
      <c r="C2007">
        <v>2</v>
      </c>
      <c r="D2007">
        <v>14.3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44005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44005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44005</v>
      </c>
      <c r="B2010" t="s">
        <v>238</v>
      </c>
      <c r="C2010">
        <v>4</v>
      </c>
      <c r="D2010">
        <v>12.4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44005</v>
      </c>
      <c r="B2011" t="s">
        <v>239</v>
      </c>
      <c r="C2011">
        <v>3</v>
      </c>
      <c r="D2011">
        <v>6.9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44005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44005</v>
      </c>
      <c r="B2013" t="s">
        <v>241</v>
      </c>
      <c r="C2013">
        <v>3</v>
      </c>
      <c r="D2013">
        <v>5.4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44005</v>
      </c>
      <c r="B2014" t="s">
        <v>242</v>
      </c>
      <c r="C2014">
        <v>6</v>
      </c>
      <c r="D2014">
        <v>7.4</v>
      </c>
      <c r="E2014">
        <v>0</v>
      </c>
      <c r="F2014">
        <v>0</v>
      </c>
      <c r="G2014">
        <v>1</v>
      </c>
      <c r="H2014">
        <v>1.2</v>
      </c>
    </row>
    <row r="2015" spans="1:8" x14ac:dyDescent="0.25">
      <c r="A2015" s="1">
        <v>44005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44005</v>
      </c>
      <c r="B2016" t="s">
        <v>244</v>
      </c>
      <c r="C2016">
        <v>4</v>
      </c>
      <c r="D2016">
        <v>10.6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44005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44005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44005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44005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44005</v>
      </c>
      <c r="B2021" t="s">
        <v>249</v>
      </c>
      <c r="C2021">
        <v>5</v>
      </c>
      <c r="D2021">
        <v>11.4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44005</v>
      </c>
      <c r="B2022" t="s">
        <v>250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44005</v>
      </c>
      <c r="B2023" t="s">
        <v>251</v>
      </c>
      <c r="C2023">
        <v>11</v>
      </c>
      <c r="D2023">
        <v>23.8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44005</v>
      </c>
      <c r="B2024" t="s">
        <v>252</v>
      </c>
      <c r="C2024">
        <v>4</v>
      </c>
      <c r="D2024">
        <v>10.5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44005</v>
      </c>
      <c r="B2025" t="s">
        <v>253</v>
      </c>
      <c r="C2025">
        <v>5</v>
      </c>
      <c r="D2025">
        <v>9.1999999999999993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44005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44005</v>
      </c>
      <c r="B2027" t="s">
        <v>255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44005</v>
      </c>
      <c r="B2028" t="s">
        <v>256</v>
      </c>
      <c r="C2028">
        <v>2</v>
      </c>
      <c r="D2028">
        <v>2.6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44005</v>
      </c>
      <c r="B2029" t="s">
        <v>257</v>
      </c>
      <c r="C2029">
        <v>150</v>
      </c>
      <c r="D2029">
        <v>23</v>
      </c>
      <c r="E2029">
        <v>5</v>
      </c>
      <c r="F2029">
        <v>0.8</v>
      </c>
      <c r="G2029">
        <v>4</v>
      </c>
      <c r="H2029">
        <v>0.6</v>
      </c>
    </row>
    <row r="2030" spans="1:8" x14ac:dyDescent="0.25">
      <c r="A2030" s="1">
        <v>44005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44005</v>
      </c>
      <c r="B2031" t="s">
        <v>259</v>
      </c>
      <c r="C2031">
        <v>1</v>
      </c>
      <c r="D2031">
        <v>4.4000000000000004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44005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44005</v>
      </c>
      <c r="B2033" t="s">
        <v>261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44005</v>
      </c>
      <c r="B2034" t="s">
        <v>262</v>
      </c>
      <c r="C2034">
        <v>9</v>
      </c>
      <c r="D2034">
        <v>11.4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44005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44005</v>
      </c>
      <c r="B2036" t="s">
        <v>264</v>
      </c>
      <c r="C2036">
        <v>4</v>
      </c>
      <c r="D2036">
        <v>11.8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s="1">
        <v>44005</v>
      </c>
      <c r="B2037" t="s">
        <v>265</v>
      </c>
      <c r="C2037">
        <v>150</v>
      </c>
      <c r="D2037">
        <v>27.5</v>
      </c>
      <c r="E2037">
        <v>7</v>
      </c>
      <c r="F2037">
        <v>1.3</v>
      </c>
      <c r="G2037">
        <v>3</v>
      </c>
      <c r="H2037">
        <v>0.5</v>
      </c>
    </row>
    <row r="2038" spans="1:8" x14ac:dyDescent="0.25">
      <c r="A2038" s="1">
        <v>44005</v>
      </c>
      <c r="B2038" t="s">
        <v>266</v>
      </c>
      <c r="C2038">
        <v>16</v>
      </c>
      <c r="D2038">
        <v>10.3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44005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44005</v>
      </c>
      <c r="B2040" t="s">
        <v>268</v>
      </c>
      <c r="C2040">
        <v>3</v>
      </c>
      <c r="D2040">
        <v>25.7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44005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44005</v>
      </c>
      <c r="B2042" t="s">
        <v>270</v>
      </c>
      <c r="C2042">
        <v>3</v>
      </c>
      <c r="D2042">
        <v>3.2</v>
      </c>
      <c r="E2042">
        <v>0</v>
      </c>
      <c r="F2042">
        <v>0</v>
      </c>
      <c r="G2042">
        <v>2</v>
      </c>
      <c r="H2042">
        <v>2.2000000000000002</v>
      </c>
    </row>
    <row r="2043" spans="1:8" x14ac:dyDescent="0.25">
      <c r="A2043" s="1">
        <v>44005</v>
      </c>
      <c r="B2043" t="s">
        <v>271</v>
      </c>
      <c r="C2043">
        <v>3</v>
      </c>
      <c r="D2043">
        <v>11.9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44005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44005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44005</v>
      </c>
      <c r="B2046" t="s">
        <v>274</v>
      </c>
      <c r="C2046">
        <v>5</v>
      </c>
      <c r="D2046">
        <v>10.7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44005</v>
      </c>
      <c r="B2047" t="s">
        <v>275</v>
      </c>
      <c r="C2047">
        <v>5</v>
      </c>
      <c r="D2047">
        <v>25.8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44005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44005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44005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44005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44005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44005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44005</v>
      </c>
      <c r="B2054" t="s">
        <v>282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44005</v>
      </c>
      <c r="B2055" t="s">
        <v>283</v>
      </c>
      <c r="C2055">
        <v>3</v>
      </c>
      <c r="D2055">
        <v>4.5999999999999996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44005</v>
      </c>
      <c r="B2056" t="s">
        <v>362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44005</v>
      </c>
      <c r="B2057" t="s">
        <v>284</v>
      </c>
      <c r="C2057">
        <v>4</v>
      </c>
      <c r="D2057">
        <v>7.3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44005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44005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44005</v>
      </c>
      <c r="B2060" t="s">
        <v>287</v>
      </c>
      <c r="C2060">
        <v>7</v>
      </c>
      <c r="D2060">
        <v>18.7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44005</v>
      </c>
      <c r="B2061" t="s">
        <v>288</v>
      </c>
      <c r="C2061">
        <v>3</v>
      </c>
      <c r="D2061">
        <v>11.6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44005</v>
      </c>
      <c r="B2062" t="s">
        <v>289</v>
      </c>
      <c r="C2062">
        <v>3</v>
      </c>
      <c r="D2062">
        <v>7.1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44005</v>
      </c>
      <c r="B2063" t="s">
        <v>290</v>
      </c>
      <c r="C2063">
        <v>31</v>
      </c>
      <c r="D2063">
        <v>14.1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s="1">
        <v>44005</v>
      </c>
      <c r="B2064" t="s">
        <v>291</v>
      </c>
      <c r="C2064">
        <v>1</v>
      </c>
      <c r="D2064">
        <v>4.7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44005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44005</v>
      </c>
      <c r="B2066" t="s">
        <v>293</v>
      </c>
      <c r="C2066">
        <v>2</v>
      </c>
      <c r="D2066">
        <v>5.9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44005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44005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44005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44005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44005</v>
      </c>
      <c r="B2071" t="s">
        <v>298</v>
      </c>
      <c r="C2071">
        <v>2</v>
      </c>
      <c r="D2071">
        <v>9.5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44005</v>
      </c>
      <c r="B2072" t="s">
        <v>299</v>
      </c>
      <c r="C2072">
        <v>87</v>
      </c>
      <c r="D2072">
        <v>24.3</v>
      </c>
      <c r="E2072">
        <v>2</v>
      </c>
      <c r="F2072">
        <v>0.6</v>
      </c>
      <c r="G2072">
        <v>4</v>
      </c>
      <c r="H2072">
        <v>1.1000000000000001</v>
      </c>
    </row>
    <row r="2073" spans="1:8" x14ac:dyDescent="0.25">
      <c r="A2073" s="1">
        <v>44005</v>
      </c>
      <c r="B2073" t="s">
        <v>300</v>
      </c>
      <c r="C2073">
        <v>5</v>
      </c>
      <c r="D2073">
        <v>10.1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44005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44005</v>
      </c>
      <c r="B2075" t="s">
        <v>302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44005</v>
      </c>
      <c r="B2076" t="s">
        <v>303</v>
      </c>
      <c r="C2076">
        <v>3</v>
      </c>
      <c r="D2076">
        <v>9.6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44005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44005</v>
      </c>
      <c r="B2078" t="s">
        <v>305</v>
      </c>
      <c r="C2078">
        <v>13</v>
      </c>
      <c r="D2078">
        <v>19.600000000000001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44005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44005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44005</v>
      </c>
      <c r="B2081" t="s">
        <v>308</v>
      </c>
      <c r="C2081">
        <v>1</v>
      </c>
      <c r="D2081">
        <v>1.5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44005</v>
      </c>
      <c r="B2082" t="s">
        <v>309</v>
      </c>
      <c r="C2082">
        <v>2</v>
      </c>
      <c r="D2082">
        <v>2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44005</v>
      </c>
      <c r="B2083" t="s">
        <v>310</v>
      </c>
      <c r="C2083">
        <v>10</v>
      </c>
      <c r="D2083">
        <v>22.9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44005</v>
      </c>
      <c r="B2084" t="s">
        <v>311</v>
      </c>
      <c r="C2084">
        <v>1</v>
      </c>
      <c r="D2084">
        <v>1.8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44005</v>
      </c>
      <c r="B2085" t="s">
        <v>312</v>
      </c>
      <c r="C2085">
        <v>14</v>
      </c>
      <c r="D2085">
        <v>19.100000000000001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44005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44005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44005</v>
      </c>
      <c r="B2088" t="s">
        <v>315</v>
      </c>
      <c r="C2088">
        <v>0</v>
      </c>
      <c r="D2088">
        <v>0</v>
      </c>
      <c r="E2088">
        <v>0</v>
      </c>
      <c r="F2088">
        <v>0</v>
      </c>
      <c r="G2088">
        <v>1</v>
      </c>
      <c r="H2088">
        <v>8</v>
      </c>
    </row>
    <row r="2089" spans="1:8" x14ac:dyDescent="0.25">
      <c r="A2089" s="1">
        <v>44005</v>
      </c>
      <c r="B2089" t="s">
        <v>316</v>
      </c>
      <c r="C2089">
        <v>4</v>
      </c>
      <c r="D2089">
        <v>15.6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s="1">
        <v>44005</v>
      </c>
      <c r="B2090" t="s">
        <v>317</v>
      </c>
      <c r="C2090">
        <v>12</v>
      </c>
      <c r="D2090">
        <v>48.9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44005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44005</v>
      </c>
      <c r="B2092" t="s">
        <v>319</v>
      </c>
      <c r="C2092">
        <v>1</v>
      </c>
      <c r="D2092">
        <v>2.2000000000000002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44005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44005</v>
      </c>
      <c r="B2094" t="s">
        <v>321</v>
      </c>
      <c r="C2094">
        <v>11</v>
      </c>
      <c r="D2094">
        <v>22.6</v>
      </c>
      <c r="E2094">
        <v>0</v>
      </c>
      <c r="F2094">
        <v>0</v>
      </c>
      <c r="G2094">
        <v>3</v>
      </c>
      <c r="H2094">
        <v>6.2</v>
      </c>
    </row>
    <row r="2095" spans="1:8" x14ac:dyDescent="0.25">
      <c r="A2095" s="1">
        <v>44005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44005</v>
      </c>
      <c r="B2096" t="s">
        <v>323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44005</v>
      </c>
      <c r="B2097" t="s">
        <v>324</v>
      </c>
      <c r="C2097">
        <v>1</v>
      </c>
      <c r="D2097">
        <v>3.8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44005</v>
      </c>
      <c r="B2098" t="s">
        <v>325</v>
      </c>
      <c r="C2098">
        <v>2</v>
      </c>
      <c r="D2098">
        <v>11.5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44005</v>
      </c>
      <c r="B2099" t="s">
        <v>326</v>
      </c>
      <c r="C2099">
        <v>6</v>
      </c>
      <c r="D2099">
        <v>12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44005</v>
      </c>
      <c r="B2100" t="s">
        <v>327</v>
      </c>
      <c r="C2100">
        <v>1</v>
      </c>
      <c r="D2100">
        <v>5.0999999999999996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44005</v>
      </c>
      <c r="B2101" t="s">
        <v>328</v>
      </c>
      <c r="C2101">
        <v>5</v>
      </c>
      <c r="D2101">
        <v>9.8000000000000007</v>
      </c>
      <c r="E2101">
        <v>0</v>
      </c>
      <c r="F2101">
        <v>0</v>
      </c>
      <c r="G2101">
        <v>1</v>
      </c>
      <c r="H2101">
        <v>2</v>
      </c>
    </row>
    <row r="2102" spans="1:8" x14ac:dyDescent="0.25">
      <c r="A2102" s="1">
        <v>44005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44005</v>
      </c>
      <c r="B2103" t="s">
        <v>330</v>
      </c>
      <c r="C2103">
        <v>1</v>
      </c>
      <c r="D2103">
        <v>1.6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44005</v>
      </c>
      <c r="B2104" t="s">
        <v>331</v>
      </c>
      <c r="C2104">
        <v>1</v>
      </c>
      <c r="D2104">
        <v>5.0999999999999996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44005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44005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44005</v>
      </c>
      <c r="B2107" t="s">
        <v>334</v>
      </c>
      <c r="C2107">
        <v>8</v>
      </c>
      <c r="D2107">
        <v>7.2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44005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44005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44005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44005</v>
      </c>
      <c r="B2111" t="s">
        <v>338</v>
      </c>
      <c r="C2111">
        <v>4</v>
      </c>
      <c r="D2111">
        <v>9.6999999999999993</v>
      </c>
      <c r="E2111">
        <v>1</v>
      </c>
      <c r="F2111">
        <v>2.4</v>
      </c>
      <c r="G2111">
        <v>0</v>
      </c>
      <c r="H2111">
        <v>0</v>
      </c>
    </row>
    <row r="2112" spans="1:8" x14ac:dyDescent="0.25">
      <c r="A2112" s="1">
        <v>44005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44005</v>
      </c>
      <c r="B2113" t="s">
        <v>340</v>
      </c>
      <c r="C2113">
        <v>1</v>
      </c>
      <c r="D2113">
        <v>4.2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44005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44005</v>
      </c>
      <c r="B2115" t="s">
        <v>342</v>
      </c>
      <c r="C2115">
        <v>2</v>
      </c>
      <c r="D2115">
        <v>9.1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44005</v>
      </c>
      <c r="B2116" t="s">
        <v>343</v>
      </c>
      <c r="C2116">
        <v>2</v>
      </c>
      <c r="D2116">
        <v>3.8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44005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44005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44005</v>
      </c>
      <c r="B2119" t="s">
        <v>346</v>
      </c>
      <c r="C2119">
        <v>15</v>
      </c>
      <c r="D2119">
        <v>9.6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44005</v>
      </c>
      <c r="B2120" t="s">
        <v>347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44005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44005</v>
      </c>
      <c r="B2122" t="s">
        <v>349</v>
      </c>
      <c r="C2122">
        <v>1</v>
      </c>
      <c r="D2122">
        <v>4.4000000000000004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44005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44005</v>
      </c>
      <c r="B2124" t="s">
        <v>351</v>
      </c>
      <c r="C2124">
        <v>9</v>
      </c>
      <c r="D2124">
        <v>20.6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 s="1">
        <v>44005</v>
      </c>
      <c r="B2125" t="s">
        <v>352</v>
      </c>
      <c r="C2125">
        <v>32</v>
      </c>
      <c r="D2125">
        <v>25.5</v>
      </c>
      <c r="E2125">
        <v>0</v>
      </c>
      <c r="F2125">
        <v>0</v>
      </c>
      <c r="G2125">
        <v>0</v>
      </c>
      <c r="H2125">
        <v>0</v>
      </c>
    </row>
    <row r="2126" spans="1:8" x14ac:dyDescent="0.25">
      <c r="A2126" s="1">
        <v>44005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44005</v>
      </c>
      <c r="B2127" t="s">
        <v>354</v>
      </c>
      <c r="C2127">
        <v>17</v>
      </c>
      <c r="D2127">
        <v>38.700000000000003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44005</v>
      </c>
      <c r="B2128" t="s">
        <v>355</v>
      </c>
      <c r="C2128">
        <v>4</v>
      </c>
      <c r="D2128">
        <v>18.3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44005</v>
      </c>
      <c r="B2129" t="s">
        <v>356</v>
      </c>
      <c r="C2129">
        <v>4</v>
      </c>
      <c r="D2129">
        <v>8.3000000000000007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44005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44005</v>
      </c>
      <c r="B2131" t="s">
        <v>358</v>
      </c>
      <c r="C2131">
        <v>2</v>
      </c>
      <c r="D2131">
        <v>4.5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44005</v>
      </c>
      <c r="B2132" t="s">
        <v>359</v>
      </c>
      <c r="C2132">
        <v>4</v>
      </c>
      <c r="D2132">
        <v>3.1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43991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43991</v>
      </c>
      <c r="B2134" t="s">
        <v>8</v>
      </c>
      <c r="C2134">
        <v>0</v>
      </c>
      <c r="D2134">
        <v>0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43991</v>
      </c>
      <c r="B2135" t="s">
        <v>9</v>
      </c>
      <c r="C2135">
        <v>1</v>
      </c>
      <c r="D2135">
        <v>3.7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43991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43991</v>
      </c>
      <c r="B2137" t="s">
        <v>11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 x14ac:dyDescent="0.25">
      <c r="A2138" s="1">
        <v>43991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43991</v>
      </c>
      <c r="B2139" t="s">
        <v>13</v>
      </c>
      <c r="C2139">
        <v>0</v>
      </c>
      <c r="D2139">
        <v>0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43991</v>
      </c>
      <c r="B2140" t="s">
        <v>14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43991</v>
      </c>
      <c r="B2141" t="s">
        <v>15</v>
      </c>
      <c r="C2141">
        <v>21</v>
      </c>
      <c r="D2141">
        <v>9.9</v>
      </c>
      <c r="E2141">
        <v>1</v>
      </c>
      <c r="F2141">
        <v>0.5</v>
      </c>
      <c r="G2141">
        <v>0</v>
      </c>
      <c r="H2141">
        <v>0</v>
      </c>
    </row>
    <row r="2142" spans="1:8" x14ac:dyDescent="0.25">
      <c r="A2142" s="1">
        <v>43991</v>
      </c>
      <c r="B2142" t="s">
        <v>16</v>
      </c>
      <c r="C2142">
        <v>13</v>
      </c>
      <c r="D2142">
        <v>11.6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43991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43991</v>
      </c>
      <c r="B2144" t="s">
        <v>18</v>
      </c>
      <c r="C2144">
        <v>6</v>
      </c>
      <c r="D2144">
        <v>10.7</v>
      </c>
      <c r="E2144">
        <v>0</v>
      </c>
      <c r="F2144">
        <v>0</v>
      </c>
      <c r="G2144">
        <v>0</v>
      </c>
      <c r="H2144">
        <v>0</v>
      </c>
    </row>
    <row r="2145" spans="1:8" x14ac:dyDescent="0.25">
      <c r="A2145" s="1">
        <v>43991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43991</v>
      </c>
      <c r="B2146" t="s">
        <v>20</v>
      </c>
      <c r="C2146">
        <v>9</v>
      </c>
      <c r="D2146">
        <v>5.7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43991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43991</v>
      </c>
      <c r="B2148" t="s">
        <v>22</v>
      </c>
      <c r="C2148">
        <v>158</v>
      </c>
      <c r="D2148">
        <v>18.100000000000001</v>
      </c>
      <c r="E2148">
        <v>5</v>
      </c>
      <c r="F2148">
        <v>0.6</v>
      </c>
      <c r="G2148">
        <v>7</v>
      </c>
      <c r="H2148">
        <v>0.8</v>
      </c>
    </row>
    <row r="2149" spans="1:8" x14ac:dyDescent="0.25">
      <c r="A2149" s="1">
        <v>43991</v>
      </c>
      <c r="B2149" t="s">
        <v>23</v>
      </c>
      <c r="C2149">
        <v>37</v>
      </c>
      <c r="D2149">
        <v>22.6</v>
      </c>
      <c r="E2149">
        <v>2</v>
      </c>
      <c r="F2149">
        <v>1.2</v>
      </c>
      <c r="G2149">
        <v>0</v>
      </c>
      <c r="H2149">
        <v>0</v>
      </c>
    </row>
    <row r="2150" spans="1:8" x14ac:dyDescent="0.25">
      <c r="A2150" s="1">
        <v>43991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43991</v>
      </c>
      <c r="B2151" t="s">
        <v>25</v>
      </c>
      <c r="C2151">
        <v>59</v>
      </c>
      <c r="D2151">
        <v>36.6</v>
      </c>
      <c r="E2151">
        <v>1</v>
      </c>
      <c r="F2151">
        <v>0.6</v>
      </c>
      <c r="G2151">
        <v>1</v>
      </c>
      <c r="H2151">
        <v>0.6</v>
      </c>
    </row>
    <row r="2152" spans="1:8" x14ac:dyDescent="0.25">
      <c r="A2152" s="1">
        <v>43991</v>
      </c>
      <c r="B2152" t="s">
        <v>26</v>
      </c>
      <c r="C2152">
        <v>1</v>
      </c>
      <c r="D2152">
        <v>1.5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43991</v>
      </c>
      <c r="B2153" t="s">
        <v>27</v>
      </c>
      <c r="C2153">
        <v>2</v>
      </c>
      <c r="D2153">
        <v>12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43991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43991</v>
      </c>
      <c r="B2155" t="s">
        <v>29</v>
      </c>
      <c r="C2155">
        <v>3</v>
      </c>
      <c r="D2155">
        <v>12.1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43991</v>
      </c>
      <c r="B2156" t="s">
        <v>30</v>
      </c>
      <c r="C2156">
        <v>3</v>
      </c>
      <c r="D2156">
        <v>6.2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43991</v>
      </c>
      <c r="B2157" t="s">
        <v>31</v>
      </c>
      <c r="C2157">
        <v>4</v>
      </c>
      <c r="D2157">
        <v>6.8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43991</v>
      </c>
      <c r="B2158" t="s">
        <v>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43991</v>
      </c>
      <c r="B2159" t="s">
        <v>33</v>
      </c>
      <c r="C2159">
        <v>5</v>
      </c>
      <c r="D2159">
        <v>13.9</v>
      </c>
      <c r="E2159">
        <v>1</v>
      </c>
      <c r="F2159">
        <v>2.8</v>
      </c>
      <c r="G2159">
        <v>1</v>
      </c>
      <c r="H2159">
        <v>2.8</v>
      </c>
    </row>
    <row r="2160" spans="1:8" x14ac:dyDescent="0.25">
      <c r="A2160" s="1">
        <v>43991</v>
      </c>
      <c r="B2160" t="s">
        <v>34</v>
      </c>
      <c r="C2160">
        <v>2</v>
      </c>
      <c r="D2160">
        <v>20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43991</v>
      </c>
      <c r="B2161" t="s">
        <v>35</v>
      </c>
      <c r="C2161">
        <v>3</v>
      </c>
      <c r="D2161">
        <v>22.3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43991</v>
      </c>
      <c r="B2162" t="s">
        <v>36</v>
      </c>
      <c r="C2162">
        <v>8</v>
      </c>
      <c r="D2162">
        <v>22.9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43991</v>
      </c>
      <c r="B2163" t="s">
        <v>37</v>
      </c>
      <c r="C2163">
        <v>3</v>
      </c>
      <c r="D2163">
        <v>16.100000000000001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43991</v>
      </c>
      <c r="B2164" t="s">
        <v>38</v>
      </c>
      <c r="C2164">
        <v>1</v>
      </c>
      <c r="D2164">
        <v>7.6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43991</v>
      </c>
      <c r="B2165" t="s">
        <v>39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43991</v>
      </c>
      <c r="B2166" t="s">
        <v>40</v>
      </c>
      <c r="C2166">
        <v>12</v>
      </c>
      <c r="D2166">
        <v>17.8</v>
      </c>
      <c r="E2166">
        <v>0</v>
      </c>
      <c r="F2166">
        <v>0</v>
      </c>
      <c r="G2166">
        <v>1</v>
      </c>
      <c r="H2166">
        <v>1.5</v>
      </c>
    </row>
    <row r="2167" spans="1:8" x14ac:dyDescent="0.25">
      <c r="A2167" s="1">
        <v>43991</v>
      </c>
      <c r="B2167" t="s">
        <v>41</v>
      </c>
      <c r="C2167">
        <v>4</v>
      </c>
      <c r="D2167">
        <v>9.1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43991</v>
      </c>
      <c r="B2168" t="s">
        <v>42</v>
      </c>
      <c r="C2168">
        <v>5</v>
      </c>
      <c r="D2168">
        <v>16</v>
      </c>
      <c r="E2168">
        <v>0</v>
      </c>
      <c r="F2168">
        <v>0</v>
      </c>
      <c r="G2168">
        <v>0</v>
      </c>
      <c r="H2168">
        <v>0</v>
      </c>
    </row>
    <row r="2169" spans="1:8" x14ac:dyDescent="0.25">
      <c r="A2169" s="1">
        <v>43991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43991</v>
      </c>
      <c r="B2170" t="s">
        <v>44</v>
      </c>
      <c r="C2170">
        <v>1</v>
      </c>
      <c r="D2170">
        <v>3.9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43991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43991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43991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43991</v>
      </c>
      <c r="B2174" t="s">
        <v>48</v>
      </c>
      <c r="C2174">
        <v>4</v>
      </c>
      <c r="D2174">
        <v>17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43991</v>
      </c>
      <c r="B2175" t="s">
        <v>49</v>
      </c>
      <c r="C2175">
        <v>1</v>
      </c>
      <c r="D2175">
        <v>2.9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43991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43991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43991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43991</v>
      </c>
      <c r="B2179" t="s">
        <v>53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43991</v>
      </c>
      <c r="B2180" t="s">
        <v>54</v>
      </c>
      <c r="C2180">
        <v>3</v>
      </c>
      <c r="D2180">
        <v>10.199999999999999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43991</v>
      </c>
      <c r="B2181" t="s">
        <v>55</v>
      </c>
      <c r="C2181">
        <v>23</v>
      </c>
      <c r="D2181">
        <v>74.7</v>
      </c>
      <c r="E2181">
        <v>0</v>
      </c>
      <c r="F2181">
        <v>0</v>
      </c>
      <c r="G2181">
        <v>3</v>
      </c>
      <c r="H2181">
        <v>9.6999999999999993</v>
      </c>
    </row>
    <row r="2182" spans="1:8" x14ac:dyDescent="0.25">
      <c r="A2182" s="1">
        <v>43991</v>
      </c>
      <c r="B2182" t="s">
        <v>56</v>
      </c>
      <c r="C2182">
        <v>10</v>
      </c>
      <c r="D2182">
        <v>5.4</v>
      </c>
      <c r="E2182">
        <v>0</v>
      </c>
      <c r="F2182">
        <v>0</v>
      </c>
      <c r="G2182">
        <v>1</v>
      </c>
      <c r="H2182">
        <v>0.5</v>
      </c>
    </row>
    <row r="2183" spans="1:8" x14ac:dyDescent="0.25">
      <c r="A2183" s="1">
        <v>43991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43991</v>
      </c>
      <c r="B2184" t="s">
        <v>58</v>
      </c>
      <c r="C2184">
        <v>1</v>
      </c>
      <c r="D2184">
        <v>2.8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43991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43991</v>
      </c>
      <c r="B2186" t="s">
        <v>60</v>
      </c>
      <c r="C2186">
        <v>5</v>
      </c>
      <c r="D2186">
        <v>18</v>
      </c>
      <c r="E2186">
        <v>0</v>
      </c>
      <c r="F2186">
        <v>0</v>
      </c>
      <c r="G2186">
        <v>2</v>
      </c>
      <c r="H2186">
        <v>7.2</v>
      </c>
    </row>
    <row r="2187" spans="1:8" x14ac:dyDescent="0.25">
      <c r="A2187" s="1">
        <v>43991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43991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43991</v>
      </c>
      <c r="B2189" t="s">
        <v>63</v>
      </c>
      <c r="C2189">
        <v>12</v>
      </c>
      <c r="D2189">
        <v>44.9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43991</v>
      </c>
      <c r="B2190" t="s">
        <v>64</v>
      </c>
      <c r="C2190">
        <v>9</v>
      </c>
      <c r="D2190">
        <v>13.4</v>
      </c>
      <c r="E2190">
        <v>0</v>
      </c>
      <c r="F2190">
        <v>0</v>
      </c>
      <c r="G2190">
        <v>1</v>
      </c>
      <c r="H2190">
        <v>1.5</v>
      </c>
    </row>
    <row r="2191" spans="1:8" x14ac:dyDescent="0.25">
      <c r="A2191" s="1">
        <v>43991</v>
      </c>
      <c r="B2191" t="s">
        <v>65</v>
      </c>
      <c r="C2191">
        <v>1</v>
      </c>
      <c r="D2191">
        <v>2.8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43991</v>
      </c>
      <c r="B2192" t="s">
        <v>66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43991</v>
      </c>
      <c r="B2193" t="s">
        <v>67</v>
      </c>
      <c r="C2193">
        <v>2</v>
      </c>
      <c r="D2193">
        <v>9.5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43991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43991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43991</v>
      </c>
      <c r="B2196" t="s">
        <v>70</v>
      </c>
      <c r="C2196">
        <v>1</v>
      </c>
      <c r="D2196">
        <v>3.5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43991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43991</v>
      </c>
      <c r="B2198" t="s">
        <v>72</v>
      </c>
      <c r="C2198">
        <v>5</v>
      </c>
      <c r="D2198">
        <v>11.6</v>
      </c>
      <c r="E2198">
        <v>1</v>
      </c>
      <c r="F2198">
        <v>2.2999999999999998</v>
      </c>
      <c r="G2198">
        <v>2</v>
      </c>
      <c r="H2198">
        <v>4.5999999999999996</v>
      </c>
    </row>
    <row r="2199" spans="1:8" x14ac:dyDescent="0.25">
      <c r="A2199" s="1">
        <v>43991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43991</v>
      </c>
      <c r="B2200" t="s">
        <v>74</v>
      </c>
      <c r="C2200">
        <v>5</v>
      </c>
      <c r="D2200">
        <v>11.2</v>
      </c>
      <c r="E2200">
        <v>0</v>
      </c>
      <c r="F2200">
        <v>0</v>
      </c>
      <c r="G2200">
        <v>2</v>
      </c>
      <c r="H2200">
        <v>4.5</v>
      </c>
    </row>
    <row r="2201" spans="1:8" x14ac:dyDescent="0.25">
      <c r="A2201" s="1">
        <v>43991</v>
      </c>
      <c r="B2201" t="s">
        <v>75</v>
      </c>
      <c r="C2201">
        <v>3</v>
      </c>
      <c r="D2201">
        <v>12.3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43991</v>
      </c>
      <c r="B2202" t="s">
        <v>76</v>
      </c>
      <c r="C2202">
        <v>8</v>
      </c>
      <c r="D2202">
        <v>7.7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43991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43991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43991</v>
      </c>
      <c r="B2205" t="s">
        <v>79</v>
      </c>
      <c r="C2205">
        <v>13</v>
      </c>
      <c r="D2205">
        <v>40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43991</v>
      </c>
      <c r="B2206" t="s">
        <v>80</v>
      </c>
      <c r="C2206">
        <v>13</v>
      </c>
      <c r="D2206">
        <v>12.9</v>
      </c>
      <c r="E2206">
        <v>1</v>
      </c>
      <c r="F2206">
        <v>1</v>
      </c>
      <c r="G2206">
        <v>1</v>
      </c>
      <c r="H2206">
        <v>1</v>
      </c>
    </row>
    <row r="2207" spans="1:8" x14ac:dyDescent="0.25">
      <c r="A2207" s="1">
        <v>43991</v>
      </c>
      <c r="B2207" t="s">
        <v>81</v>
      </c>
      <c r="C2207">
        <v>2</v>
      </c>
      <c r="D2207">
        <v>6.5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43991</v>
      </c>
      <c r="B2208" t="s">
        <v>82</v>
      </c>
      <c r="C2208">
        <v>2</v>
      </c>
      <c r="D2208">
        <v>7.6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43991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43991</v>
      </c>
      <c r="B2210" t="s">
        <v>84</v>
      </c>
      <c r="C2210">
        <v>2</v>
      </c>
      <c r="D2210">
        <v>3.4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43991</v>
      </c>
      <c r="B2211" t="s">
        <v>85</v>
      </c>
      <c r="C2211">
        <v>4</v>
      </c>
      <c r="D2211">
        <v>15.3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43991</v>
      </c>
      <c r="B2212" t="s">
        <v>86</v>
      </c>
      <c r="C2212">
        <v>59</v>
      </c>
      <c r="D2212">
        <v>49.5</v>
      </c>
      <c r="E2212">
        <v>1</v>
      </c>
      <c r="F2212">
        <v>0.8</v>
      </c>
      <c r="G2212">
        <v>9</v>
      </c>
      <c r="H2212">
        <v>7.5</v>
      </c>
    </row>
    <row r="2213" spans="1:8" x14ac:dyDescent="0.25">
      <c r="A2213" s="1">
        <v>43991</v>
      </c>
      <c r="B2213" t="s">
        <v>87</v>
      </c>
      <c r="C2213">
        <v>1</v>
      </c>
      <c r="D2213">
        <v>5.0999999999999996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s="1">
        <v>43991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43991</v>
      </c>
      <c r="B2215" t="s">
        <v>89</v>
      </c>
      <c r="C2215">
        <v>2</v>
      </c>
      <c r="D2215">
        <v>4.8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43991</v>
      </c>
      <c r="B2216" t="s">
        <v>90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s="1">
        <v>43991</v>
      </c>
      <c r="B2217" t="s">
        <v>91</v>
      </c>
      <c r="C2217">
        <v>1</v>
      </c>
      <c r="D2217">
        <v>4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43991</v>
      </c>
      <c r="B2218" t="s">
        <v>92</v>
      </c>
      <c r="C2218">
        <v>1</v>
      </c>
      <c r="D2218">
        <v>3.2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s="1">
        <v>43991</v>
      </c>
      <c r="B2219" t="s">
        <v>93</v>
      </c>
      <c r="C2219">
        <v>12</v>
      </c>
      <c r="D2219">
        <v>33.200000000000003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43991</v>
      </c>
      <c r="B2220" t="s">
        <v>94</v>
      </c>
      <c r="C2220">
        <v>4</v>
      </c>
      <c r="D2220">
        <v>3.4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43991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43991</v>
      </c>
      <c r="B2222" t="s">
        <v>96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43991</v>
      </c>
      <c r="B2223" t="s">
        <v>97</v>
      </c>
      <c r="C2223">
        <v>4</v>
      </c>
      <c r="D2223">
        <v>15.5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43991</v>
      </c>
      <c r="B2224" t="s">
        <v>98</v>
      </c>
      <c r="C2224">
        <v>26</v>
      </c>
      <c r="D2224">
        <v>11.1</v>
      </c>
      <c r="E2224">
        <v>3</v>
      </c>
      <c r="F2224">
        <v>1.3</v>
      </c>
      <c r="G2224">
        <v>1</v>
      </c>
      <c r="H2224">
        <v>0.4</v>
      </c>
    </row>
    <row r="2225" spans="1:8" x14ac:dyDescent="0.25">
      <c r="A2225" s="1">
        <v>43991</v>
      </c>
      <c r="B2225" t="s">
        <v>99</v>
      </c>
      <c r="C2225">
        <v>15</v>
      </c>
      <c r="D2225">
        <v>64.8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43991</v>
      </c>
      <c r="B2226" t="s">
        <v>100</v>
      </c>
      <c r="C2226">
        <v>2</v>
      </c>
      <c r="D2226">
        <v>1.9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43991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43991</v>
      </c>
      <c r="B2228" t="s">
        <v>102</v>
      </c>
      <c r="C2228">
        <v>4</v>
      </c>
      <c r="D2228">
        <v>2.5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s="1">
        <v>43991</v>
      </c>
      <c r="B2229" t="s">
        <v>103</v>
      </c>
      <c r="C2229">
        <v>4</v>
      </c>
      <c r="D2229">
        <v>12.1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43991</v>
      </c>
      <c r="B2230" t="s">
        <v>104</v>
      </c>
      <c r="C2230">
        <v>11</v>
      </c>
      <c r="D2230">
        <v>40.700000000000003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43991</v>
      </c>
      <c r="B2231" t="s">
        <v>105</v>
      </c>
      <c r="C2231">
        <v>20</v>
      </c>
      <c r="D2231">
        <v>45.6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43991</v>
      </c>
      <c r="B2232" t="s">
        <v>106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43991</v>
      </c>
      <c r="B2233" t="s">
        <v>107</v>
      </c>
      <c r="C2233">
        <v>1</v>
      </c>
      <c r="D2233">
        <v>2.5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43991</v>
      </c>
      <c r="B2234" t="s">
        <v>108</v>
      </c>
      <c r="C2234">
        <v>14</v>
      </c>
      <c r="D2234">
        <v>45.6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s="1">
        <v>43991</v>
      </c>
      <c r="B2235" t="s">
        <v>109</v>
      </c>
      <c r="C2235">
        <v>3</v>
      </c>
      <c r="D2235">
        <v>17.7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43991</v>
      </c>
      <c r="B2236" t="s">
        <v>110</v>
      </c>
      <c r="C2236">
        <v>3</v>
      </c>
      <c r="D2236">
        <v>11.4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43991</v>
      </c>
      <c r="B2237" t="s">
        <v>111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43991</v>
      </c>
      <c r="B2238" t="s">
        <v>112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43991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43991</v>
      </c>
      <c r="B2240" t="s">
        <v>114</v>
      </c>
      <c r="C2240">
        <v>1</v>
      </c>
      <c r="D2240">
        <v>1.7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43991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43991</v>
      </c>
      <c r="B2242" t="s">
        <v>116</v>
      </c>
      <c r="C2242">
        <v>12</v>
      </c>
      <c r="D2242">
        <v>16.3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43991</v>
      </c>
      <c r="B2243" t="s">
        <v>117</v>
      </c>
      <c r="C2243">
        <v>2</v>
      </c>
      <c r="D2243">
        <v>16.100000000000001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43991</v>
      </c>
      <c r="B2244" t="s">
        <v>118</v>
      </c>
      <c r="C2244">
        <v>5</v>
      </c>
      <c r="D2244">
        <v>2.1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43991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43991</v>
      </c>
      <c r="B2246" t="s">
        <v>120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43991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43991</v>
      </c>
      <c r="B2248" t="s">
        <v>122</v>
      </c>
      <c r="C2248">
        <v>4</v>
      </c>
      <c r="D2248">
        <v>2.5</v>
      </c>
      <c r="E2248">
        <v>0</v>
      </c>
      <c r="F2248">
        <v>0</v>
      </c>
      <c r="G2248">
        <v>2</v>
      </c>
      <c r="H2248">
        <v>1.2</v>
      </c>
    </row>
    <row r="2249" spans="1:8" x14ac:dyDescent="0.25">
      <c r="A2249" s="1">
        <v>43991</v>
      </c>
      <c r="B2249" t="s">
        <v>123</v>
      </c>
      <c r="C2249">
        <v>5</v>
      </c>
      <c r="D2249">
        <v>3.2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43991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1</v>
      </c>
      <c r="H2250">
        <v>3.3</v>
      </c>
    </row>
    <row r="2251" spans="1:8" x14ac:dyDescent="0.25">
      <c r="A2251" s="1">
        <v>43991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43991</v>
      </c>
      <c r="B2252" t="s">
        <v>126</v>
      </c>
      <c r="C2252">
        <v>12</v>
      </c>
      <c r="D2252">
        <v>24.8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43991</v>
      </c>
      <c r="B2253" t="s">
        <v>127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43991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43991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43991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43991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43991</v>
      </c>
      <c r="B2258" t="s">
        <v>132</v>
      </c>
      <c r="C2258">
        <v>1</v>
      </c>
      <c r="D2258">
        <v>5.4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43991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0</v>
      </c>
      <c r="H2259">
        <v>0</v>
      </c>
    </row>
    <row r="2260" spans="1:8" x14ac:dyDescent="0.25">
      <c r="A2260" s="1">
        <v>43991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s="1">
        <v>43991</v>
      </c>
      <c r="B2261" t="s">
        <v>135</v>
      </c>
      <c r="C2261">
        <v>10</v>
      </c>
      <c r="D2261">
        <v>11.5</v>
      </c>
      <c r="E2261">
        <v>0</v>
      </c>
      <c r="F2261">
        <v>0</v>
      </c>
      <c r="G2261">
        <v>1</v>
      </c>
      <c r="H2261">
        <v>1.1000000000000001</v>
      </c>
    </row>
    <row r="2262" spans="1:8" x14ac:dyDescent="0.25">
      <c r="A2262" s="1">
        <v>43991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43991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43991</v>
      </c>
      <c r="B2264" t="s">
        <v>138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43991</v>
      </c>
      <c r="B2265" t="s">
        <v>139</v>
      </c>
      <c r="C2265">
        <v>3</v>
      </c>
      <c r="D2265">
        <v>7.5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s="1">
        <v>43991</v>
      </c>
      <c r="B2266" t="s">
        <v>140</v>
      </c>
      <c r="C2266">
        <v>34</v>
      </c>
      <c r="D2266">
        <v>36.799999999999997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43991</v>
      </c>
      <c r="B2267" t="s">
        <v>141</v>
      </c>
      <c r="C2267">
        <v>11</v>
      </c>
      <c r="D2267">
        <v>35.299999999999997</v>
      </c>
      <c r="E2267">
        <v>1</v>
      </c>
      <c r="F2267">
        <v>3.2</v>
      </c>
      <c r="G2267">
        <v>0</v>
      </c>
      <c r="H2267">
        <v>0</v>
      </c>
    </row>
    <row r="2268" spans="1:8" x14ac:dyDescent="0.25">
      <c r="A2268" s="1">
        <v>43991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43991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43991</v>
      </c>
      <c r="B2270" t="s">
        <v>144</v>
      </c>
      <c r="C2270">
        <v>2</v>
      </c>
      <c r="D2270">
        <v>12.2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43991</v>
      </c>
      <c r="B2271" t="s">
        <v>145</v>
      </c>
      <c r="C2271">
        <v>4</v>
      </c>
      <c r="D2271">
        <v>9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43991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43991</v>
      </c>
      <c r="B2273" t="s">
        <v>147</v>
      </c>
      <c r="C2273">
        <v>4</v>
      </c>
      <c r="D2273">
        <v>25.8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43991</v>
      </c>
      <c r="B2274" t="s">
        <v>148</v>
      </c>
      <c r="C2274">
        <v>2</v>
      </c>
      <c r="D2274">
        <v>2.2000000000000002</v>
      </c>
      <c r="E2274">
        <v>0</v>
      </c>
      <c r="F2274">
        <v>0</v>
      </c>
      <c r="G2274">
        <v>0</v>
      </c>
      <c r="H2274">
        <v>0</v>
      </c>
    </row>
    <row r="2275" spans="1:8" x14ac:dyDescent="0.25">
      <c r="A2275" s="1">
        <v>43991</v>
      </c>
      <c r="B2275" t="s">
        <v>149</v>
      </c>
      <c r="C2275">
        <v>8</v>
      </c>
      <c r="D2275">
        <v>9.1999999999999993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43991</v>
      </c>
      <c r="B2276" t="s">
        <v>150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43991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43991</v>
      </c>
      <c r="B2278" t="s">
        <v>152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43991</v>
      </c>
      <c r="B2279" t="s">
        <v>153</v>
      </c>
      <c r="C2279">
        <v>4</v>
      </c>
      <c r="D2279">
        <v>5.5</v>
      </c>
      <c r="E2279">
        <v>1</v>
      </c>
      <c r="F2279">
        <v>1.4</v>
      </c>
      <c r="G2279">
        <v>0</v>
      </c>
      <c r="H2279">
        <v>0</v>
      </c>
    </row>
    <row r="2280" spans="1:8" x14ac:dyDescent="0.25">
      <c r="A2280" s="1">
        <v>43991</v>
      </c>
      <c r="B2280" t="s">
        <v>154</v>
      </c>
      <c r="C2280">
        <v>3</v>
      </c>
      <c r="D2280">
        <v>7.1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43991</v>
      </c>
      <c r="B2281" t="s">
        <v>155</v>
      </c>
      <c r="C2281">
        <v>8</v>
      </c>
      <c r="D2281">
        <v>16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43991</v>
      </c>
      <c r="B2282" t="s">
        <v>156</v>
      </c>
      <c r="C2282">
        <v>3</v>
      </c>
      <c r="D2282">
        <v>7.3</v>
      </c>
      <c r="E2282">
        <v>0</v>
      </c>
      <c r="F2282">
        <v>0</v>
      </c>
      <c r="G2282">
        <v>0</v>
      </c>
      <c r="H2282">
        <v>0</v>
      </c>
    </row>
    <row r="2283" spans="1:8" x14ac:dyDescent="0.25">
      <c r="A2283" s="1">
        <v>43991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43991</v>
      </c>
      <c r="B2284" t="s">
        <v>158</v>
      </c>
      <c r="C2284">
        <v>11</v>
      </c>
      <c r="D2284">
        <v>32.200000000000003</v>
      </c>
      <c r="E2284">
        <v>1</v>
      </c>
      <c r="F2284">
        <v>2.9</v>
      </c>
      <c r="G2284">
        <v>0</v>
      </c>
      <c r="H2284">
        <v>0</v>
      </c>
    </row>
    <row r="2285" spans="1:8" x14ac:dyDescent="0.25">
      <c r="A2285" s="1">
        <v>43991</v>
      </c>
      <c r="B2285" t="s">
        <v>159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43991</v>
      </c>
      <c r="B2286" t="s">
        <v>160</v>
      </c>
      <c r="C2286">
        <v>8</v>
      </c>
      <c r="D2286">
        <v>14.7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43991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43991</v>
      </c>
      <c r="B2288" t="s">
        <v>162</v>
      </c>
      <c r="C2288">
        <v>44</v>
      </c>
      <c r="D2288">
        <v>66.900000000000006</v>
      </c>
      <c r="E2288">
        <v>1</v>
      </c>
      <c r="F2288">
        <v>1.5</v>
      </c>
      <c r="G2288">
        <v>1</v>
      </c>
      <c r="H2288">
        <v>1.5</v>
      </c>
    </row>
    <row r="2289" spans="1:8" x14ac:dyDescent="0.25">
      <c r="A2289" s="1">
        <v>43991</v>
      </c>
      <c r="B2289" t="s">
        <v>163</v>
      </c>
      <c r="C2289">
        <v>3</v>
      </c>
      <c r="D2289">
        <v>6.6</v>
      </c>
      <c r="E2289">
        <v>1</v>
      </c>
      <c r="F2289">
        <v>2.2000000000000002</v>
      </c>
      <c r="G2289">
        <v>2</v>
      </c>
      <c r="H2289">
        <v>4.4000000000000004</v>
      </c>
    </row>
    <row r="2290" spans="1:8" x14ac:dyDescent="0.25">
      <c r="A2290" s="1">
        <v>43991</v>
      </c>
      <c r="B2290" t="s">
        <v>164</v>
      </c>
      <c r="C2290">
        <v>2</v>
      </c>
      <c r="D2290">
        <v>8.8000000000000007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43991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1</v>
      </c>
      <c r="H2291">
        <v>3.4</v>
      </c>
    </row>
    <row r="2292" spans="1:8" x14ac:dyDescent="0.25">
      <c r="A2292" s="1">
        <v>43991</v>
      </c>
      <c r="B2292" t="s">
        <v>166</v>
      </c>
      <c r="C2292">
        <v>9</v>
      </c>
      <c r="D2292">
        <v>16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43991</v>
      </c>
      <c r="B2293" t="s">
        <v>167</v>
      </c>
      <c r="C2293">
        <v>4</v>
      </c>
      <c r="D2293">
        <v>17.8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s="1">
        <v>43991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43991</v>
      </c>
      <c r="B2295" t="s">
        <v>169</v>
      </c>
      <c r="C2295">
        <v>3</v>
      </c>
      <c r="D2295">
        <v>8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43991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43991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s="1">
        <v>43991</v>
      </c>
      <c r="B2298" t="s">
        <v>172</v>
      </c>
      <c r="C2298">
        <v>7</v>
      </c>
      <c r="D2298">
        <v>11.2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s="1">
        <v>43991</v>
      </c>
      <c r="B2299" t="s">
        <v>173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43991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43991</v>
      </c>
      <c r="B2301" t="s">
        <v>175</v>
      </c>
      <c r="C2301">
        <v>10</v>
      </c>
      <c r="D2301">
        <v>8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43991</v>
      </c>
      <c r="B2302" t="s">
        <v>176</v>
      </c>
      <c r="C2302">
        <v>4</v>
      </c>
      <c r="D2302">
        <v>14.8</v>
      </c>
      <c r="E2302">
        <v>1</v>
      </c>
      <c r="F2302">
        <v>3.7</v>
      </c>
      <c r="G2302">
        <v>0</v>
      </c>
      <c r="H2302">
        <v>0</v>
      </c>
    </row>
    <row r="2303" spans="1:8" x14ac:dyDescent="0.25">
      <c r="A2303" s="1">
        <v>43991</v>
      </c>
      <c r="B2303" t="s">
        <v>177</v>
      </c>
      <c r="C2303">
        <v>6</v>
      </c>
      <c r="D2303">
        <v>7.8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s="1">
        <v>43991</v>
      </c>
      <c r="B2304" t="s">
        <v>178</v>
      </c>
      <c r="C2304">
        <v>13</v>
      </c>
      <c r="D2304">
        <v>16.5</v>
      </c>
      <c r="E2304">
        <v>0</v>
      </c>
      <c r="F2304">
        <v>0</v>
      </c>
      <c r="G2304">
        <v>2</v>
      </c>
      <c r="H2304">
        <v>2.5</v>
      </c>
    </row>
    <row r="2305" spans="1:8" x14ac:dyDescent="0.25">
      <c r="A2305" s="1">
        <v>43991</v>
      </c>
      <c r="B2305" t="s">
        <v>179</v>
      </c>
      <c r="C2305">
        <v>7</v>
      </c>
      <c r="D2305">
        <v>19.5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43991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43991</v>
      </c>
      <c r="B2307" t="s">
        <v>181</v>
      </c>
      <c r="C2307">
        <v>4</v>
      </c>
      <c r="D2307">
        <v>8.6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43991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43991</v>
      </c>
      <c r="B2309" t="s">
        <v>183</v>
      </c>
      <c r="C2309">
        <v>2</v>
      </c>
      <c r="D2309">
        <v>5.9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43991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1</v>
      </c>
      <c r="H2310">
        <v>4.3</v>
      </c>
    </row>
    <row r="2311" spans="1:8" x14ac:dyDescent="0.25">
      <c r="A2311" s="1">
        <v>43991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43991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43991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43991</v>
      </c>
      <c r="B2314" t="s">
        <v>188</v>
      </c>
      <c r="C2314">
        <v>3</v>
      </c>
      <c r="D2314">
        <v>12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43991</v>
      </c>
      <c r="B2315" t="s">
        <v>189</v>
      </c>
      <c r="C2315">
        <v>1</v>
      </c>
      <c r="D2315">
        <v>4.2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43991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43991</v>
      </c>
      <c r="B2317" t="s">
        <v>191</v>
      </c>
      <c r="C2317">
        <v>32</v>
      </c>
      <c r="D2317">
        <v>26.3</v>
      </c>
      <c r="E2317">
        <v>1</v>
      </c>
      <c r="F2317">
        <v>0.8</v>
      </c>
      <c r="G2317">
        <v>8</v>
      </c>
      <c r="H2317">
        <v>6.6</v>
      </c>
    </row>
    <row r="2318" spans="1:8" x14ac:dyDescent="0.25">
      <c r="A2318" s="1">
        <v>43991</v>
      </c>
      <c r="B2318" t="s">
        <v>192</v>
      </c>
      <c r="C2318">
        <v>2</v>
      </c>
      <c r="D2318">
        <v>4.4000000000000004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43991</v>
      </c>
      <c r="B2319" t="s">
        <v>193</v>
      </c>
      <c r="C2319">
        <v>4</v>
      </c>
      <c r="D2319">
        <v>21.2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43991</v>
      </c>
      <c r="B2320" t="s">
        <v>194</v>
      </c>
      <c r="C2320">
        <v>7</v>
      </c>
      <c r="D2320">
        <v>8.6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s="1">
        <v>43991</v>
      </c>
      <c r="B2321" t="s">
        <v>195</v>
      </c>
      <c r="C2321">
        <v>8</v>
      </c>
      <c r="D2321">
        <v>23.6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43991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43991</v>
      </c>
      <c r="B2323" t="s">
        <v>197</v>
      </c>
      <c r="C2323">
        <v>1</v>
      </c>
      <c r="D2323">
        <v>5.2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43991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43991</v>
      </c>
      <c r="B2325" t="s">
        <v>199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43991</v>
      </c>
      <c r="B2326" t="s">
        <v>200</v>
      </c>
      <c r="C2326">
        <v>1</v>
      </c>
      <c r="D2326">
        <v>9.1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43991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43991</v>
      </c>
      <c r="B2328" t="s">
        <v>202</v>
      </c>
      <c r="C2328">
        <v>7</v>
      </c>
      <c r="D2328">
        <v>15.9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43991</v>
      </c>
      <c r="B2329" t="s">
        <v>203</v>
      </c>
      <c r="C2329">
        <v>8</v>
      </c>
      <c r="D2329">
        <v>22.2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43991</v>
      </c>
      <c r="B2330" t="s">
        <v>204</v>
      </c>
      <c r="C2330">
        <v>4</v>
      </c>
      <c r="D2330">
        <v>28.7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43991</v>
      </c>
      <c r="B2331" t="s">
        <v>205</v>
      </c>
      <c r="C2331">
        <v>3</v>
      </c>
      <c r="D2331">
        <v>38.200000000000003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43991</v>
      </c>
      <c r="B2332" t="s">
        <v>206</v>
      </c>
      <c r="C2332">
        <v>6</v>
      </c>
      <c r="D2332">
        <v>24.7</v>
      </c>
      <c r="E2332">
        <v>0</v>
      </c>
      <c r="F2332">
        <v>0</v>
      </c>
      <c r="G2332">
        <v>0</v>
      </c>
      <c r="H2332">
        <v>0</v>
      </c>
    </row>
    <row r="2333" spans="1:8" x14ac:dyDescent="0.25">
      <c r="A2333" s="1">
        <v>43991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43991</v>
      </c>
      <c r="B2334" t="s">
        <v>208</v>
      </c>
      <c r="C2334">
        <v>7</v>
      </c>
      <c r="D2334">
        <v>11</v>
      </c>
      <c r="E2334">
        <v>1</v>
      </c>
      <c r="F2334">
        <v>1.6</v>
      </c>
      <c r="G2334">
        <v>0</v>
      </c>
      <c r="H2334">
        <v>0</v>
      </c>
    </row>
    <row r="2335" spans="1:8" x14ac:dyDescent="0.25">
      <c r="A2335" s="1">
        <v>43991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43991</v>
      </c>
      <c r="B2336" t="s">
        <v>210</v>
      </c>
      <c r="C2336">
        <v>1</v>
      </c>
      <c r="D2336">
        <v>2.2999999999999998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43991</v>
      </c>
      <c r="B2337" t="s">
        <v>211</v>
      </c>
      <c r="C2337">
        <v>30</v>
      </c>
      <c r="D2337">
        <v>16.899999999999999</v>
      </c>
      <c r="E2337">
        <v>1</v>
      </c>
      <c r="F2337">
        <v>0.6</v>
      </c>
      <c r="G2337">
        <v>1</v>
      </c>
      <c r="H2337">
        <v>0.6</v>
      </c>
    </row>
    <row r="2338" spans="1:8" x14ac:dyDescent="0.25">
      <c r="A2338" s="1">
        <v>43991</v>
      </c>
      <c r="B2338" t="s">
        <v>212</v>
      </c>
      <c r="C2338">
        <v>7</v>
      </c>
      <c r="D2338">
        <v>8.1999999999999993</v>
      </c>
      <c r="E2338">
        <v>1</v>
      </c>
      <c r="F2338">
        <v>1.2</v>
      </c>
      <c r="G2338">
        <v>0</v>
      </c>
      <c r="H2338">
        <v>0</v>
      </c>
    </row>
    <row r="2339" spans="1:8" x14ac:dyDescent="0.25">
      <c r="A2339" s="1">
        <v>43991</v>
      </c>
      <c r="B2339" t="s">
        <v>361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43991</v>
      </c>
      <c r="B2340" t="s">
        <v>213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43991</v>
      </c>
      <c r="B2341" t="s">
        <v>214</v>
      </c>
      <c r="C2341">
        <v>3</v>
      </c>
      <c r="D2341">
        <v>9.6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43991</v>
      </c>
      <c r="B2342" t="s">
        <v>215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43991</v>
      </c>
      <c r="B2343" t="s">
        <v>216</v>
      </c>
      <c r="C2343">
        <v>3</v>
      </c>
      <c r="D2343">
        <v>6.9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s="1">
        <v>43991</v>
      </c>
      <c r="B2344" t="s">
        <v>217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43991</v>
      </c>
      <c r="B2345" t="s">
        <v>218</v>
      </c>
      <c r="C2345">
        <v>6</v>
      </c>
      <c r="D2345">
        <v>21.5</v>
      </c>
      <c r="E2345">
        <v>0</v>
      </c>
      <c r="F2345">
        <v>0</v>
      </c>
      <c r="G2345">
        <v>1</v>
      </c>
      <c r="H2345">
        <v>3.6</v>
      </c>
    </row>
    <row r="2346" spans="1:8" x14ac:dyDescent="0.25">
      <c r="A2346" s="1">
        <v>43991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43991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43991</v>
      </c>
      <c r="B2348" t="s">
        <v>221</v>
      </c>
      <c r="C2348">
        <v>5</v>
      </c>
      <c r="D2348">
        <v>19.100000000000001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43991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43991</v>
      </c>
      <c r="B2350" t="s">
        <v>223</v>
      </c>
      <c r="C2350">
        <v>8</v>
      </c>
      <c r="D2350">
        <v>33.799999999999997</v>
      </c>
      <c r="E2350">
        <v>0</v>
      </c>
      <c r="F2350">
        <v>0</v>
      </c>
      <c r="G2350">
        <v>0</v>
      </c>
      <c r="H2350">
        <v>0</v>
      </c>
    </row>
    <row r="2351" spans="1:8" x14ac:dyDescent="0.25">
      <c r="A2351" s="1">
        <v>43991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43991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43991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43991</v>
      </c>
      <c r="B2354" t="s">
        <v>227</v>
      </c>
      <c r="C2354">
        <v>3</v>
      </c>
      <c r="D2354">
        <v>10.1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43991</v>
      </c>
      <c r="B2355" t="s">
        <v>228</v>
      </c>
      <c r="C2355">
        <v>1</v>
      </c>
      <c r="D2355">
        <v>1.8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43991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43991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43991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43991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43991</v>
      </c>
      <c r="B2360" t="s">
        <v>233</v>
      </c>
      <c r="C2360">
        <v>15</v>
      </c>
      <c r="D2360">
        <v>16.3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43991</v>
      </c>
      <c r="B2361" t="s">
        <v>234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43991</v>
      </c>
      <c r="B2362" t="s">
        <v>235</v>
      </c>
      <c r="C2362">
        <v>4</v>
      </c>
      <c r="D2362">
        <v>28.5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43991</v>
      </c>
      <c r="B2363" t="s">
        <v>236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43991</v>
      </c>
      <c r="B2364" t="s">
        <v>237</v>
      </c>
      <c r="C2364">
        <v>3</v>
      </c>
      <c r="D2364">
        <v>6.3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43991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43991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0</v>
      </c>
      <c r="H2366">
        <v>0</v>
      </c>
    </row>
    <row r="2367" spans="1:8" x14ac:dyDescent="0.25">
      <c r="A2367" s="1">
        <v>43991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43991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0</v>
      </c>
      <c r="H2368">
        <v>0</v>
      </c>
    </row>
    <row r="2369" spans="1:8" x14ac:dyDescent="0.25">
      <c r="A2369" s="1">
        <v>43991</v>
      </c>
      <c r="B2369" t="s">
        <v>242</v>
      </c>
      <c r="C2369">
        <v>5</v>
      </c>
      <c r="D2369">
        <v>6.2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43991</v>
      </c>
      <c r="B2370" t="s">
        <v>243</v>
      </c>
      <c r="C2370">
        <v>7</v>
      </c>
      <c r="D2370">
        <v>29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43991</v>
      </c>
      <c r="B2371" t="s">
        <v>244</v>
      </c>
      <c r="C2371">
        <v>1</v>
      </c>
      <c r="D2371">
        <v>2.7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43991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43991</v>
      </c>
      <c r="B2373" t="s">
        <v>246</v>
      </c>
      <c r="C2373">
        <v>2</v>
      </c>
      <c r="D2373">
        <v>6.4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s="1">
        <v>43991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43991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43991</v>
      </c>
      <c r="B2376" t="s">
        <v>249</v>
      </c>
      <c r="C2376">
        <v>23</v>
      </c>
      <c r="D2376">
        <v>52.6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43991</v>
      </c>
      <c r="B2377" t="s">
        <v>250</v>
      </c>
      <c r="C2377">
        <v>6</v>
      </c>
      <c r="D2377">
        <v>29.8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s="1">
        <v>43991</v>
      </c>
      <c r="B2378" t="s">
        <v>251</v>
      </c>
      <c r="C2378">
        <v>11</v>
      </c>
      <c r="D2378">
        <v>23.8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s="1">
        <v>43991</v>
      </c>
      <c r="B2379" t="s">
        <v>252</v>
      </c>
      <c r="C2379">
        <v>4</v>
      </c>
      <c r="D2379">
        <v>10.5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s="1">
        <v>43991</v>
      </c>
      <c r="B2380" t="s">
        <v>253</v>
      </c>
      <c r="C2380">
        <v>13</v>
      </c>
      <c r="D2380">
        <v>23.9</v>
      </c>
      <c r="E2380">
        <v>2</v>
      </c>
      <c r="F2380">
        <v>3.7</v>
      </c>
      <c r="G2380">
        <v>0</v>
      </c>
      <c r="H2380">
        <v>0</v>
      </c>
    </row>
    <row r="2381" spans="1:8" x14ac:dyDescent="0.25">
      <c r="A2381" s="1">
        <v>43991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1</v>
      </c>
      <c r="H2381">
        <v>4.9000000000000004</v>
      </c>
    </row>
    <row r="2382" spans="1:8" x14ac:dyDescent="0.25">
      <c r="A2382" s="1">
        <v>43991</v>
      </c>
      <c r="B2382" t="s">
        <v>255</v>
      </c>
      <c r="C2382">
        <v>5</v>
      </c>
      <c r="D2382">
        <v>8.6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43991</v>
      </c>
      <c r="B2383" t="s">
        <v>256</v>
      </c>
      <c r="C2383">
        <v>8</v>
      </c>
      <c r="D2383">
        <v>10.4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 s="1">
        <v>43991</v>
      </c>
      <c r="B2384" t="s">
        <v>257</v>
      </c>
      <c r="C2384">
        <v>125</v>
      </c>
      <c r="D2384">
        <v>19.2</v>
      </c>
      <c r="E2384">
        <v>6</v>
      </c>
      <c r="F2384">
        <v>0.9</v>
      </c>
      <c r="G2384">
        <v>9</v>
      </c>
      <c r="H2384">
        <v>1.4</v>
      </c>
    </row>
    <row r="2385" spans="1:8" x14ac:dyDescent="0.25">
      <c r="A2385" s="1">
        <v>43991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43991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43991</v>
      </c>
      <c r="B2387" t="s">
        <v>260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43991</v>
      </c>
      <c r="B2388" t="s">
        <v>261</v>
      </c>
      <c r="C2388">
        <v>1</v>
      </c>
      <c r="D2388">
        <v>10.1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43991</v>
      </c>
      <c r="B2389" t="s">
        <v>262</v>
      </c>
      <c r="C2389">
        <v>7</v>
      </c>
      <c r="D2389">
        <v>8.9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s="1">
        <v>43991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43991</v>
      </c>
      <c r="B2391" t="s">
        <v>264</v>
      </c>
      <c r="C2391">
        <v>24</v>
      </c>
      <c r="D2391">
        <v>70.900000000000006</v>
      </c>
      <c r="E2391">
        <v>0</v>
      </c>
      <c r="F2391">
        <v>0</v>
      </c>
      <c r="G2391">
        <v>2</v>
      </c>
      <c r="H2391">
        <v>5.9</v>
      </c>
    </row>
    <row r="2392" spans="1:8" x14ac:dyDescent="0.25">
      <c r="A2392" s="1">
        <v>43991</v>
      </c>
      <c r="B2392" t="s">
        <v>265</v>
      </c>
      <c r="C2392">
        <v>178</v>
      </c>
      <c r="D2392">
        <v>32.6</v>
      </c>
      <c r="E2392">
        <v>14</v>
      </c>
      <c r="F2392">
        <v>2.6</v>
      </c>
      <c r="G2392">
        <v>13</v>
      </c>
      <c r="H2392">
        <v>2.4</v>
      </c>
    </row>
    <row r="2393" spans="1:8" x14ac:dyDescent="0.25">
      <c r="A2393" s="1">
        <v>43991</v>
      </c>
      <c r="B2393" t="s">
        <v>266</v>
      </c>
      <c r="C2393">
        <v>22</v>
      </c>
      <c r="D2393">
        <v>14.2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43991</v>
      </c>
      <c r="B2394" t="s">
        <v>267</v>
      </c>
      <c r="C2394">
        <v>1</v>
      </c>
      <c r="D2394">
        <v>9.5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43991</v>
      </c>
      <c r="B2395" t="s">
        <v>268</v>
      </c>
      <c r="C2395">
        <v>2</v>
      </c>
      <c r="D2395">
        <v>17.100000000000001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43991</v>
      </c>
      <c r="B2396" t="s">
        <v>269</v>
      </c>
      <c r="C2396">
        <v>6</v>
      </c>
      <c r="D2396">
        <v>20.5</v>
      </c>
      <c r="E2396">
        <v>0</v>
      </c>
      <c r="F2396">
        <v>0</v>
      </c>
      <c r="G2396">
        <v>0</v>
      </c>
      <c r="H2396">
        <v>0</v>
      </c>
    </row>
    <row r="2397" spans="1:8" x14ac:dyDescent="0.25">
      <c r="A2397" s="1">
        <v>43991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s="1">
        <v>43991</v>
      </c>
      <c r="B2398" t="s">
        <v>271</v>
      </c>
      <c r="C2398">
        <v>6</v>
      </c>
      <c r="D2398">
        <v>23.8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43991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43991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43991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43991</v>
      </c>
      <c r="B2402" t="s">
        <v>275</v>
      </c>
      <c r="C2402">
        <v>2</v>
      </c>
      <c r="D2402">
        <v>10.3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43991</v>
      </c>
      <c r="B2403" t="s">
        <v>276</v>
      </c>
      <c r="C2403">
        <v>1</v>
      </c>
      <c r="D2403">
        <v>5.8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43991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43991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43991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43991</v>
      </c>
      <c r="B2407" t="s">
        <v>280</v>
      </c>
      <c r="C2407">
        <v>1</v>
      </c>
      <c r="D2407">
        <v>4.0999999999999996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43991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43991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43991</v>
      </c>
      <c r="B2410" t="s">
        <v>283</v>
      </c>
      <c r="C2410">
        <v>4</v>
      </c>
      <c r="D2410">
        <v>6.2</v>
      </c>
      <c r="E2410">
        <v>0</v>
      </c>
      <c r="F2410">
        <v>0</v>
      </c>
      <c r="G2410">
        <v>2</v>
      </c>
      <c r="H2410">
        <v>3.1</v>
      </c>
    </row>
    <row r="2411" spans="1:8" x14ac:dyDescent="0.25">
      <c r="A2411" s="1">
        <v>43991</v>
      </c>
      <c r="B2411" t="s">
        <v>362</v>
      </c>
      <c r="C2411">
        <v>4</v>
      </c>
      <c r="D2411">
        <v>4.4000000000000004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43991</v>
      </c>
      <c r="B2412" t="s">
        <v>284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43991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43991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43991</v>
      </c>
      <c r="B2415" t="s">
        <v>287</v>
      </c>
      <c r="C2415">
        <v>4</v>
      </c>
      <c r="D2415">
        <v>10.7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43991</v>
      </c>
      <c r="B2416" t="s">
        <v>288</v>
      </c>
      <c r="C2416">
        <v>17</v>
      </c>
      <c r="D2416">
        <v>66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43991</v>
      </c>
      <c r="B2417" t="s">
        <v>289</v>
      </c>
      <c r="C2417">
        <v>32</v>
      </c>
      <c r="D2417">
        <v>75.900000000000006</v>
      </c>
      <c r="E2417">
        <v>0</v>
      </c>
      <c r="F2417">
        <v>0</v>
      </c>
      <c r="G2417">
        <v>0</v>
      </c>
      <c r="H2417">
        <v>0</v>
      </c>
    </row>
    <row r="2418" spans="1:8" x14ac:dyDescent="0.25">
      <c r="A2418" s="1">
        <v>43991</v>
      </c>
      <c r="B2418" t="s">
        <v>290</v>
      </c>
      <c r="C2418">
        <v>42</v>
      </c>
      <c r="D2418">
        <v>19.100000000000001</v>
      </c>
      <c r="E2418">
        <v>0</v>
      </c>
      <c r="F2418">
        <v>0</v>
      </c>
      <c r="G2418">
        <v>4</v>
      </c>
      <c r="H2418">
        <v>1.8</v>
      </c>
    </row>
    <row r="2419" spans="1:8" x14ac:dyDescent="0.25">
      <c r="A2419" s="1">
        <v>43991</v>
      </c>
      <c r="B2419" t="s">
        <v>291</v>
      </c>
      <c r="C2419">
        <v>1</v>
      </c>
      <c r="D2419">
        <v>4.7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43991</v>
      </c>
      <c r="B2420" t="s">
        <v>292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43991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43991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43991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43991</v>
      </c>
      <c r="B2424" t="s">
        <v>296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43991</v>
      </c>
      <c r="B2425" t="s">
        <v>297</v>
      </c>
      <c r="C2425">
        <v>6</v>
      </c>
      <c r="D2425">
        <v>20.399999999999999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43991</v>
      </c>
      <c r="B2426" t="s">
        <v>298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43991</v>
      </c>
      <c r="B2427" t="s">
        <v>299</v>
      </c>
      <c r="C2427">
        <v>152</v>
      </c>
      <c r="D2427">
        <v>42.5</v>
      </c>
      <c r="E2427">
        <v>5</v>
      </c>
      <c r="F2427">
        <v>1.4</v>
      </c>
      <c r="G2427">
        <v>8</v>
      </c>
      <c r="H2427">
        <v>2.2000000000000002</v>
      </c>
    </row>
    <row r="2428" spans="1:8" x14ac:dyDescent="0.25">
      <c r="A2428" s="1">
        <v>43991</v>
      </c>
      <c r="B2428" t="s">
        <v>300</v>
      </c>
      <c r="C2428">
        <v>9</v>
      </c>
      <c r="D2428">
        <v>18.2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43991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43991</v>
      </c>
      <c r="B2430" t="s">
        <v>302</v>
      </c>
      <c r="C2430">
        <v>1</v>
      </c>
      <c r="D2430">
        <v>6.1</v>
      </c>
      <c r="E2430">
        <v>0</v>
      </c>
      <c r="F2430">
        <v>0</v>
      </c>
      <c r="G2430">
        <v>0</v>
      </c>
      <c r="H2430">
        <v>0</v>
      </c>
    </row>
    <row r="2431" spans="1:8" x14ac:dyDescent="0.25">
      <c r="A2431" s="1">
        <v>43991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43991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43991</v>
      </c>
      <c r="B2433" t="s">
        <v>305</v>
      </c>
      <c r="C2433">
        <v>13</v>
      </c>
      <c r="D2433">
        <v>19.600000000000001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43991</v>
      </c>
      <c r="B2434" t="s">
        <v>306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43991</v>
      </c>
      <c r="B2435" t="s">
        <v>307</v>
      </c>
      <c r="C2435">
        <v>1</v>
      </c>
      <c r="D2435">
        <v>2.2000000000000002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43991</v>
      </c>
      <c r="B2436" t="s">
        <v>308</v>
      </c>
      <c r="C2436">
        <v>20</v>
      </c>
      <c r="D2436">
        <v>29.1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43991</v>
      </c>
      <c r="B2437" t="s">
        <v>309</v>
      </c>
      <c r="C2437">
        <v>8</v>
      </c>
      <c r="D2437">
        <v>7.9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43991</v>
      </c>
      <c r="B2438" t="s">
        <v>310</v>
      </c>
      <c r="C2438">
        <v>14</v>
      </c>
      <c r="D2438">
        <v>32.1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43991</v>
      </c>
      <c r="B2439" t="s">
        <v>311</v>
      </c>
      <c r="C2439">
        <v>16</v>
      </c>
      <c r="D2439">
        <v>28.2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43991</v>
      </c>
      <c r="B2440" t="s">
        <v>312</v>
      </c>
      <c r="C2440">
        <v>11</v>
      </c>
      <c r="D2440">
        <v>15</v>
      </c>
      <c r="E2440">
        <v>0</v>
      </c>
      <c r="F2440">
        <v>0</v>
      </c>
      <c r="G2440">
        <v>0</v>
      </c>
      <c r="H2440">
        <v>0</v>
      </c>
    </row>
    <row r="2441" spans="1:8" x14ac:dyDescent="0.25">
      <c r="A2441" s="1">
        <v>43991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43991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43991</v>
      </c>
      <c r="B2443" t="s">
        <v>315</v>
      </c>
      <c r="C2443">
        <v>2</v>
      </c>
      <c r="D2443">
        <v>16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43991</v>
      </c>
      <c r="B2444" t="s">
        <v>316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43991</v>
      </c>
      <c r="B2445" t="s">
        <v>317</v>
      </c>
      <c r="C2445">
        <v>10</v>
      </c>
      <c r="D2445">
        <v>40.700000000000003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43991</v>
      </c>
      <c r="B2446" t="s">
        <v>318</v>
      </c>
      <c r="C2446">
        <v>3</v>
      </c>
      <c r="D2446">
        <v>11.3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43991</v>
      </c>
      <c r="B2447" t="s">
        <v>319</v>
      </c>
      <c r="C2447">
        <v>1</v>
      </c>
      <c r="D2447">
        <v>2.2000000000000002</v>
      </c>
      <c r="E2447">
        <v>0</v>
      </c>
      <c r="F2447">
        <v>0</v>
      </c>
      <c r="G2447">
        <v>1</v>
      </c>
      <c r="H2447">
        <v>2.2000000000000002</v>
      </c>
    </row>
    <row r="2448" spans="1:8" x14ac:dyDescent="0.25">
      <c r="A2448" s="1">
        <v>43991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43991</v>
      </c>
      <c r="B2449" t="s">
        <v>321</v>
      </c>
      <c r="C2449">
        <v>24</v>
      </c>
      <c r="D2449">
        <v>49.3</v>
      </c>
      <c r="E2449">
        <v>2</v>
      </c>
      <c r="F2449">
        <v>4.0999999999999996</v>
      </c>
      <c r="G2449">
        <v>1</v>
      </c>
      <c r="H2449">
        <v>2.1</v>
      </c>
    </row>
    <row r="2450" spans="1:8" x14ac:dyDescent="0.25">
      <c r="A2450" s="1">
        <v>43991</v>
      </c>
      <c r="B2450" t="s">
        <v>322</v>
      </c>
      <c r="C2450">
        <v>3</v>
      </c>
      <c r="D2450">
        <v>10.199999999999999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43991</v>
      </c>
      <c r="B2451" t="s">
        <v>323</v>
      </c>
      <c r="C2451">
        <v>1</v>
      </c>
      <c r="D2451">
        <v>2.5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43991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43991</v>
      </c>
      <c r="B2453" t="s">
        <v>325</v>
      </c>
      <c r="C2453">
        <v>1</v>
      </c>
      <c r="D2453">
        <v>5.7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43991</v>
      </c>
      <c r="B2454" t="s">
        <v>326</v>
      </c>
      <c r="C2454">
        <v>4</v>
      </c>
      <c r="D2454">
        <v>8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s="1">
        <v>43991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43991</v>
      </c>
      <c r="B2456" t="s">
        <v>328</v>
      </c>
      <c r="C2456">
        <v>22</v>
      </c>
      <c r="D2456">
        <v>43</v>
      </c>
      <c r="E2456">
        <v>1</v>
      </c>
      <c r="F2456">
        <v>2</v>
      </c>
      <c r="G2456">
        <v>1</v>
      </c>
      <c r="H2456">
        <v>2</v>
      </c>
    </row>
    <row r="2457" spans="1:8" x14ac:dyDescent="0.25">
      <c r="A2457" s="1">
        <v>43991</v>
      </c>
      <c r="B2457" t="s">
        <v>329</v>
      </c>
      <c r="C2457">
        <v>1</v>
      </c>
      <c r="D2457">
        <v>5.2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43991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43991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43991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43991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43991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43991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43991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43991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43991</v>
      </c>
      <c r="B2466" t="s">
        <v>338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43991</v>
      </c>
      <c r="B2467" t="s">
        <v>339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43991</v>
      </c>
      <c r="B2468" t="s">
        <v>340</v>
      </c>
      <c r="C2468">
        <v>5</v>
      </c>
      <c r="D2468">
        <v>20.9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43991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43991</v>
      </c>
      <c r="B2470" t="s">
        <v>342</v>
      </c>
      <c r="C2470">
        <v>1</v>
      </c>
      <c r="D2470">
        <v>4.5999999999999996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43991</v>
      </c>
      <c r="B2471" t="s">
        <v>343</v>
      </c>
      <c r="C2471">
        <v>5</v>
      </c>
      <c r="D2471">
        <v>9.6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s="1">
        <v>43991</v>
      </c>
      <c r="B2472" t="s">
        <v>344</v>
      </c>
      <c r="C2472">
        <v>2</v>
      </c>
      <c r="D2472">
        <v>12.3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43991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43991</v>
      </c>
      <c r="B2474" t="s">
        <v>346</v>
      </c>
      <c r="C2474">
        <v>28</v>
      </c>
      <c r="D2474">
        <v>17.899999999999999</v>
      </c>
      <c r="E2474">
        <v>0</v>
      </c>
      <c r="F2474">
        <v>0</v>
      </c>
      <c r="G2474">
        <v>0</v>
      </c>
      <c r="H2474">
        <v>0</v>
      </c>
    </row>
    <row r="2475" spans="1:8" x14ac:dyDescent="0.25">
      <c r="A2475" s="1">
        <v>43991</v>
      </c>
      <c r="B2475" t="s">
        <v>347</v>
      </c>
      <c r="C2475">
        <v>2</v>
      </c>
      <c r="D2475">
        <v>6.9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43991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43991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43991</v>
      </c>
      <c r="B2478" t="s">
        <v>350</v>
      </c>
      <c r="C2478">
        <v>24</v>
      </c>
      <c r="D2478">
        <v>37</v>
      </c>
      <c r="E2478">
        <v>1</v>
      </c>
      <c r="F2478">
        <v>1.5</v>
      </c>
      <c r="G2478">
        <v>1</v>
      </c>
      <c r="H2478">
        <v>1.5</v>
      </c>
    </row>
    <row r="2479" spans="1:8" x14ac:dyDescent="0.25">
      <c r="A2479" s="1">
        <v>43991</v>
      </c>
      <c r="B2479" t="s">
        <v>351</v>
      </c>
      <c r="C2479">
        <v>5</v>
      </c>
      <c r="D2479">
        <v>11.4</v>
      </c>
      <c r="E2479">
        <v>1</v>
      </c>
      <c r="F2479">
        <v>2.2999999999999998</v>
      </c>
      <c r="G2479">
        <v>0</v>
      </c>
      <c r="H2479">
        <v>0</v>
      </c>
    </row>
    <row r="2480" spans="1:8" x14ac:dyDescent="0.25">
      <c r="A2480" s="1">
        <v>43991</v>
      </c>
      <c r="B2480" t="s">
        <v>352</v>
      </c>
      <c r="C2480">
        <v>10</v>
      </c>
      <c r="D2480">
        <v>8</v>
      </c>
      <c r="E2480">
        <v>0</v>
      </c>
      <c r="F2480">
        <v>0</v>
      </c>
      <c r="G2480">
        <v>1</v>
      </c>
      <c r="H2480">
        <v>0.8</v>
      </c>
    </row>
    <row r="2481" spans="1:8" x14ac:dyDescent="0.25">
      <c r="A2481" s="1">
        <v>43991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43991</v>
      </c>
      <c r="B2482" t="s">
        <v>354</v>
      </c>
      <c r="C2482">
        <v>6</v>
      </c>
      <c r="D2482">
        <v>13.7</v>
      </c>
      <c r="E2482">
        <v>1</v>
      </c>
      <c r="F2482">
        <v>2.2999999999999998</v>
      </c>
      <c r="G2482">
        <v>0</v>
      </c>
      <c r="H2482">
        <v>0</v>
      </c>
    </row>
    <row r="2483" spans="1:8" x14ac:dyDescent="0.25">
      <c r="A2483" s="1">
        <v>43991</v>
      </c>
      <c r="B2483" t="s">
        <v>355</v>
      </c>
      <c r="C2483">
        <v>17</v>
      </c>
      <c r="D2483">
        <v>77.900000000000006</v>
      </c>
      <c r="E2483">
        <v>2</v>
      </c>
      <c r="F2483">
        <v>9.1999999999999993</v>
      </c>
      <c r="G2483">
        <v>0</v>
      </c>
      <c r="H2483">
        <v>0</v>
      </c>
    </row>
    <row r="2484" spans="1:8" x14ac:dyDescent="0.25">
      <c r="A2484" s="1">
        <v>43991</v>
      </c>
      <c r="B2484" t="s">
        <v>356</v>
      </c>
      <c r="C2484">
        <v>6</v>
      </c>
      <c r="D2484">
        <v>12.5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43991</v>
      </c>
      <c r="B2485" t="s">
        <v>357</v>
      </c>
      <c r="C2485">
        <v>3</v>
      </c>
      <c r="D2485">
        <v>13.2</v>
      </c>
      <c r="E2485">
        <v>0</v>
      </c>
      <c r="F2485">
        <v>0</v>
      </c>
      <c r="G2485">
        <v>0</v>
      </c>
      <c r="H2485">
        <v>0</v>
      </c>
    </row>
    <row r="2486" spans="1:8" x14ac:dyDescent="0.25">
      <c r="A2486" s="1">
        <v>43991</v>
      </c>
      <c r="B2486" t="s">
        <v>358</v>
      </c>
      <c r="C2486">
        <v>9</v>
      </c>
      <c r="D2486">
        <v>20.100000000000001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s="1">
        <v>43991</v>
      </c>
      <c r="B2487" t="s">
        <v>359</v>
      </c>
      <c r="C2487">
        <v>7</v>
      </c>
      <c r="D2487">
        <v>5.4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43977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43977</v>
      </c>
      <c r="B2489" t="s">
        <v>8</v>
      </c>
      <c r="C2489">
        <v>2</v>
      </c>
      <c r="D2489">
        <v>6.3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43977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1</v>
      </c>
      <c r="H2490">
        <v>3.7</v>
      </c>
    </row>
    <row r="2491" spans="1:8" x14ac:dyDescent="0.25">
      <c r="A2491" s="1">
        <v>43977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43977</v>
      </c>
      <c r="B2492" t="s">
        <v>11</v>
      </c>
      <c r="C2492">
        <v>2</v>
      </c>
      <c r="D2492">
        <v>9.9</v>
      </c>
      <c r="E2492">
        <v>0</v>
      </c>
      <c r="F2492">
        <v>0</v>
      </c>
      <c r="G2492">
        <v>1</v>
      </c>
      <c r="H2492">
        <v>5</v>
      </c>
    </row>
    <row r="2493" spans="1:8" x14ac:dyDescent="0.25">
      <c r="A2493" s="1">
        <v>43977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43977</v>
      </c>
      <c r="B2494" t="s">
        <v>13</v>
      </c>
      <c r="C2494">
        <v>12</v>
      </c>
      <c r="D2494">
        <v>11</v>
      </c>
      <c r="E2494">
        <v>1</v>
      </c>
      <c r="F2494">
        <v>0.9</v>
      </c>
      <c r="G2494">
        <v>3</v>
      </c>
      <c r="H2494">
        <v>2.7</v>
      </c>
    </row>
    <row r="2495" spans="1:8" x14ac:dyDescent="0.25">
      <c r="A2495" s="1">
        <v>43977</v>
      </c>
      <c r="B2495" t="s">
        <v>14</v>
      </c>
      <c r="C2495">
        <v>3</v>
      </c>
      <c r="D2495">
        <v>4.0999999999999996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43977</v>
      </c>
      <c r="B2496" t="s">
        <v>15</v>
      </c>
      <c r="C2496">
        <v>23</v>
      </c>
      <c r="D2496">
        <v>10.9</v>
      </c>
      <c r="E2496">
        <v>1</v>
      </c>
      <c r="F2496">
        <v>0.5</v>
      </c>
      <c r="G2496">
        <v>5</v>
      </c>
      <c r="H2496">
        <v>2.4</v>
      </c>
    </row>
    <row r="2497" spans="1:8" x14ac:dyDescent="0.25">
      <c r="A2497" s="1">
        <v>43977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s="1">
        <v>43977</v>
      </c>
      <c r="B2498" t="s">
        <v>17</v>
      </c>
      <c r="C2498">
        <v>1</v>
      </c>
      <c r="D2498">
        <v>9.8000000000000007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43977</v>
      </c>
      <c r="B2499" t="s">
        <v>18</v>
      </c>
      <c r="C2499">
        <v>2</v>
      </c>
      <c r="D2499">
        <v>3.6</v>
      </c>
      <c r="E2499">
        <v>1</v>
      </c>
      <c r="F2499">
        <v>1.8</v>
      </c>
      <c r="G2499">
        <v>0</v>
      </c>
      <c r="H2499">
        <v>0</v>
      </c>
    </row>
    <row r="2500" spans="1:8" x14ac:dyDescent="0.25">
      <c r="A2500" s="1">
        <v>43977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43977</v>
      </c>
      <c r="B2501" t="s">
        <v>20</v>
      </c>
      <c r="C2501">
        <v>11</v>
      </c>
      <c r="D2501">
        <v>7</v>
      </c>
      <c r="E2501">
        <v>1</v>
      </c>
      <c r="F2501">
        <v>0.6</v>
      </c>
      <c r="G2501">
        <v>0</v>
      </c>
      <c r="H2501">
        <v>0</v>
      </c>
    </row>
    <row r="2502" spans="1:8" x14ac:dyDescent="0.25">
      <c r="A2502" s="1">
        <v>43977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43977</v>
      </c>
      <c r="B2503" t="s">
        <v>22</v>
      </c>
      <c r="C2503">
        <v>118</v>
      </c>
      <c r="D2503">
        <v>13.5</v>
      </c>
      <c r="E2503">
        <v>9</v>
      </c>
      <c r="F2503">
        <v>1</v>
      </c>
      <c r="G2503">
        <v>29</v>
      </c>
      <c r="H2503">
        <v>3.3</v>
      </c>
    </row>
    <row r="2504" spans="1:8" x14ac:dyDescent="0.25">
      <c r="A2504" s="1">
        <v>43977</v>
      </c>
      <c r="B2504" t="s">
        <v>23</v>
      </c>
      <c r="C2504">
        <v>5</v>
      </c>
      <c r="D2504">
        <v>3.1</v>
      </c>
      <c r="E2504">
        <v>0</v>
      </c>
      <c r="F2504">
        <v>0</v>
      </c>
      <c r="G2504">
        <v>1</v>
      </c>
      <c r="H2504">
        <v>0.6</v>
      </c>
    </row>
    <row r="2505" spans="1:8" x14ac:dyDescent="0.25">
      <c r="A2505" s="1">
        <v>43977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43977</v>
      </c>
      <c r="B2506" t="s">
        <v>25</v>
      </c>
      <c r="C2506">
        <v>46</v>
      </c>
      <c r="D2506">
        <v>28.5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43977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43977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43977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43977</v>
      </c>
      <c r="B2510" t="s">
        <v>29</v>
      </c>
      <c r="C2510">
        <v>1</v>
      </c>
      <c r="D2510">
        <v>4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43977</v>
      </c>
      <c r="B2511" t="s">
        <v>30</v>
      </c>
      <c r="C2511">
        <v>8</v>
      </c>
      <c r="D2511">
        <v>16.399999999999999</v>
      </c>
      <c r="E2511">
        <v>1</v>
      </c>
      <c r="F2511">
        <v>2.1</v>
      </c>
      <c r="G2511">
        <v>0</v>
      </c>
      <c r="H2511">
        <v>0</v>
      </c>
    </row>
    <row r="2512" spans="1:8" x14ac:dyDescent="0.25">
      <c r="A2512" s="1">
        <v>43977</v>
      </c>
      <c r="B2512" t="s">
        <v>31</v>
      </c>
      <c r="C2512">
        <v>7</v>
      </c>
      <c r="D2512">
        <v>11.8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43977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43977</v>
      </c>
      <c r="B2514" t="s">
        <v>33</v>
      </c>
      <c r="C2514">
        <v>6</v>
      </c>
      <c r="D2514">
        <v>16.7</v>
      </c>
      <c r="E2514">
        <v>1</v>
      </c>
      <c r="F2514">
        <v>2.8</v>
      </c>
      <c r="G2514">
        <v>0</v>
      </c>
      <c r="H2514">
        <v>0</v>
      </c>
    </row>
    <row r="2515" spans="1:8" x14ac:dyDescent="0.25">
      <c r="A2515" s="1">
        <v>43977</v>
      </c>
      <c r="B2515" t="s">
        <v>34</v>
      </c>
      <c r="C2515">
        <v>3</v>
      </c>
      <c r="D2515">
        <v>29.9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43977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43977</v>
      </c>
      <c r="B2517" t="s">
        <v>36</v>
      </c>
      <c r="C2517">
        <v>7</v>
      </c>
      <c r="D2517">
        <v>20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43977</v>
      </c>
      <c r="B2518" t="s">
        <v>37</v>
      </c>
      <c r="C2518">
        <v>1</v>
      </c>
      <c r="D2518">
        <v>5.4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43977</v>
      </c>
      <c r="B2519" t="s">
        <v>38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43977</v>
      </c>
      <c r="B2520" t="s">
        <v>39</v>
      </c>
      <c r="C2520">
        <v>30</v>
      </c>
      <c r="D2520">
        <v>100.5</v>
      </c>
      <c r="E2520">
        <v>0</v>
      </c>
      <c r="F2520">
        <v>0</v>
      </c>
      <c r="G2520">
        <v>1</v>
      </c>
      <c r="H2520">
        <v>3.4</v>
      </c>
    </row>
    <row r="2521" spans="1:8" x14ac:dyDescent="0.25">
      <c r="A2521" s="1">
        <v>43977</v>
      </c>
      <c r="B2521" t="s">
        <v>40</v>
      </c>
      <c r="C2521">
        <v>35</v>
      </c>
      <c r="D2521">
        <v>51.9</v>
      </c>
      <c r="E2521">
        <v>0</v>
      </c>
      <c r="F2521">
        <v>0</v>
      </c>
      <c r="G2521">
        <v>2</v>
      </c>
      <c r="H2521">
        <v>3</v>
      </c>
    </row>
    <row r="2522" spans="1:8" x14ac:dyDescent="0.25">
      <c r="A2522" s="1">
        <v>43977</v>
      </c>
      <c r="B2522" t="s">
        <v>41</v>
      </c>
      <c r="C2522">
        <v>16</v>
      </c>
      <c r="D2522">
        <v>36.6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43977</v>
      </c>
      <c r="B2523" t="s">
        <v>42</v>
      </c>
      <c r="C2523">
        <v>4</v>
      </c>
      <c r="D2523">
        <v>12.8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43977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43977</v>
      </c>
      <c r="B2525" t="s">
        <v>44</v>
      </c>
      <c r="C2525">
        <v>7</v>
      </c>
      <c r="D2525">
        <v>27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43977</v>
      </c>
      <c r="B2526" t="s">
        <v>45</v>
      </c>
      <c r="C2526">
        <v>7</v>
      </c>
      <c r="D2526">
        <v>16.8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43977</v>
      </c>
      <c r="B2527" t="s">
        <v>46</v>
      </c>
      <c r="C2527">
        <v>4</v>
      </c>
      <c r="D2527">
        <v>19.600000000000001</v>
      </c>
      <c r="E2527">
        <v>1</v>
      </c>
      <c r="F2527">
        <v>4.9000000000000004</v>
      </c>
      <c r="G2527">
        <v>0</v>
      </c>
      <c r="H2527">
        <v>0</v>
      </c>
    </row>
    <row r="2528" spans="1:8" x14ac:dyDescent="0.25">
      <c r="A2528" s="1">
        <v>43977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43977</v>
      </c>
      <c r="B2529" t="s">
        <v>48</v>
      </c>
      <c r="C2529">
        <v>1</v>
      </c>
      <c r="D2529">
        <v>4.2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43977</v>
      </c>
      <c r="B2530" t="s">
        <v>49</v>
      </c>
      <c r="C2530">
        <v>4</v>
      </c>
      <c r="D2530">
        <v>11.5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43977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43977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43977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43977</v>
      </c>
      <c r="B2534" t="s">
        <v>53</v>
      </c>
      <c r="C2534">
        <v>5</v>
      </c>
      <c r="D2534">
        <v>22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43977</v>
      </c>
      <c r="B2535" t="s">
        <v>54</v>
      </c>
      <c r="C2535">
        <v>4</v>
      </c>
      <c r="D2535">
        <v>13.6</v>
      </c>
      <c r="E2535">
        <v>1</v>
      </c>
      <c r="F2535">
        <v>3.4</v>
      </c>
      <c r="G2535">
        <v>0</v>
      </c>
      <c r="H2535">
        <v>0</v>
      </c>
    </row>
    <row r="2536" spans="1:8" x14ac:dyDescent="0.25">
      <c r="A2536" s="1">
        <v>43977</v>
      </c>
      <c r="B2536" t="s">
        <v>55</v>
      </c>
      <c r="C2536">
        <v>10</v>
      </c>
      <c r="D2536">
        <v>32.5</v>
      </c>
      <c r="E2536">
        <v>0</v>
      </c>
      <c r="F2536">
        <v>0</v>
      </c>
      <c r="G2536">
        <v>8</v>
      </c>
      <c r="H2536">
        <v>26</v>
      </c>
    </row>
    <row r="2537" spans="1:8" x14ac:dyDescent="0.25">
      <c r="A2537" s="1">
        <v>43977</v>
      </c>
      <c r="B2537" t="s">
        <v>56</v>
      </c>
      <c r="C2537">
        <v>15</v>
      </c>
      <c r="D2537">
        <v>8.1</v>
      </c>
      <c r="E2537">
        <v>1</v>
      </c>
      <c r="F2537">
        <v>0.5</v>
      </c>
      <c r="G2537">
        <v>0</v>
      </c>
      <c r="H2537">
        <v>0</v>
      </c>
    </row>
    <row r="2538" spans="1:8" x14ac:dyDescent="0.25">
      <c r="A2538" s="1">
        <v>43977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43977</v>
      </c>
      <c r="B2539" t="s">
        <v>58</v>
      </c>
      <c r="C2539">
        <v>4</v>
      </c>
      <c r="D2539">
        <v>11.1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43977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43977</v>
      </c>
      <c r="B2541" t="s">
        <v>60</v>
      </c>
      <c r="C2541">
        <v>9</v>
      </c>
      <c r="D2541">
        <v>32.299999999999997</v>
      </c>
      <c r="E2541">
        <v>2</v>
      </c>
      <c r="F2541">
        <v>7.2</v>
      </c>
      <c r="G2541">
        <v>2</v>
      </c>
      <c r="H2541">
        <v>7.2</v>
      </c>
    </row>
    <row r="2542" spans="1:8" x14ac:dyDescent="0.25">
      <c r="A2542" s="1">
        <v>43977</v>
      </c>
      <c r="B2542" t="s">
        <v>61</v>
      </c>
      <c r="C2542">
        <v>4</v>
      </c>
      <c r="D2542">
        <v>26.3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43977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43977</v>
      </c>
      <c r="B2544" t="s">
        <v>63</v>
      </c>
      <c r="C2544">
        <v>1</v>
      </c>
      <c r="D2544">
        <v>3.7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43977</v>
      </c>
      <c r="B2545" t="s">
        <v>64</v>
      </c>
      <c r="C2545">
        <v>13</v>
      </c>
      <c r="D2545">
        <v>19.399999999999999</v>
      </c>
      <c r="E2545">
        <v>3</v>
      </c>
      <c r="F2545">
        <v>4.5</v>
      </c>
      <c r="G2545">
        <v>0</v>
      </c>
      <c r="H2545">
        <v>0</v>
      </c>
    </row>
    <row r="2546" spans="1:8" x14ac:dyDescent="0.25">
      <c r="A2546" s="1">
        <v>43977</v>
      </c>
      <c r="B2546" t="s">
        <v>65</v>
      </c>
      <c r="C2546">
        <v>3</v>
      </c>
      <c r="D2546">
        <v>8.3000000000000007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43977</v>
      </c>
      <c r="B2547" t="s">
        <v>66</v>
      </c>
      <c r="C2547">
        <v>1</v>
      </c>
      <c r="D2547">
        <v>2.8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43977</v>
      </c>
      <c r="B2548" t="s">
        <v>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43977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4</v>
      </c>
    </row>
    <row r="2550" spans="1:8" x14ac:dyDescent="0.25">
      <c r="A2550" s="1">
        <v>43977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43977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43977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43977</v>
      </c>
      <c r="B2553" t="s">
        <v>72</v>
      </c>
      <c r="C2553">
        <v>25</v>
      </c>
      <c r="D2553">
        <v>58</v>
      </c>
      <c r="E2553">
        <v>0</v>
      </c>
      <c r="F2553">
        <v>0</v>
      </c>
      <c r="G2553">
        <v>2</v>
      </c>
      <c r="H2553">
        <v>4.5999999999999996</v>
      </c>
    </row>
    <row r="2554" spans="1:8" x14ac:dyDescent="0.25">
      <c r="A2554" s="1">
        <v>43977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43977</v>
      </c>
      <c r="B2555" t="s">
        <v>74</v>
      </c>
      <c r="C2555">
        <v>7</v>
      </c>
      <c r="D2555">
        <v>15.7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43977</v>
      </c>
      <c r="B2556" t="s">
        <v>75</v>
      </c>
      <c r="C2556">
        <v>1</v>
      </c>
      <c r="D2556">
        <v>4.0999999999999996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43977</v>
      </c>
      <c r="B2557" t="s">
        <v>76</v>
      </c>
      <c r="C2557">
        <v>4</v>
      </c>
      <c r="D2557">
        <v>3.9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43977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43977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43977</v>
      </c>
      <c r="B2560" t="s">
        <v>79</v>
      </c>
      <c r="C2560">
        <v>19</v>
      </c>
      <c r="D2560">
        <v>58.5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43977</v>
      </c>
      <c r="B2561" t="s">
        <v>80</v>
      </c>
      <c r="C2561">
        <v>19</v>
      </c>
      <c r="D2561">
        <v>18.899999999999999</v>
      </c>
      <c r="E2561">
        <v>0</v>
      </c>
      <c r="F2561">
        <v>0</v>
      </c>
      <c r="G2561">
        <v>0</v>
      </c>
      <c r="H2561">
        <v>0</v>
      </c>
    </row>
    <row r="2562" spans="1:8" x14ac:dyDescent="0.25">
      <c r="A2562" s="1">
        <v>43977</v>
      </c>
      <c r="B2562" t="s">
        <v>81</v>
      </c>
      <c r="C2562">
        <v>7</v>
      </c>
      <c r="D2562">
        <v>22.7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43977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43977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43977</v>
      </c>
      <c r="B2565" t="s">
        <v>84</v>
      </c>
      <c r="C2565">
        <v>5</v>
      </c>
      <c r="D2565">
        <v>8.6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43977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43977</v>
      </c>
      <c r="B2567" t="s">
        <v>86</v>
      </c>
      <c r="C2567">
        <v>133</v>
      </c>
      <c r="D2567">
        <v>111.5</v>
      </c>
      <c r="E2567">
        <v>2</v>
      </c>
      <c r="F2567">
        <v>1.7</v>
      </c>
      <c r="G2567">
        <v>21</v>
      </c>
      <c r="H2567">
        <v>17.600000000000001</v>
      </c>
    </row>
    <row r="2568" spans="1:8" x14ac:dyDescent="0.25">
      <c r="A2568" s="1">
        <v>43977</v>
      </c>
      <c r="B2568" t="s">
        <v>87</v>
      </c>
      <c r="C2568">
        <v>0</v>
      </c>
      <c r="D2568">
        <v>0</v>
      </c>
      <c r="E2568">
        <v>1</v>
      </c>
      <c r="F2568">
        <v>5.0999999999999996</v>
      </c>
      <c r="G2568">
        <v>0</v>
      </c>
      <c r="H2568">
        <v>0</v>
      </c>
    </row>
    <row r="2569" spans="1:8" x14ac:dyDescent="0.25">
      <c r="A2569" s="1">
        <v>43977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43977</v>
      </c>
      <c r="B2570" t="s">
        <v>89</v>
      </c>
      <c r="C2570">
        <v>10</v>
      </c>
      <c r="D2570">
        <v>24.1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43977</v>
      </c>
      <c r="B2571" t="s">
        <v>90</v>
      </c>
      <c r="C2571">
        <v>3</v>
      </c>
      <c r="D2571">
        <v>15.9</v>
      </c>
      <c r="E2571">
        <v>1</v>
      </c>
      <c r="F2571">
        <v>5.3</v>
      </c>
      <c r="G2571">
        <v>0</v>
      </c>
      <c r="H2571">
        <v>0</v>
      </c>
    </row>
    <row r="2572" spans="1:8" x14ac:dyDescent="0.25">
      <c r="A2572" s="1">
        <v>43977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43977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1</v>
      </c>
      <c r="H2573">
        <v>3.2</v>
      </c>
    </row>
    <row r="2574" spans="1:8" x14ac:dyDescent="0.25">
      <c r="A2574" s="1">
        <v>43977</v>
      </c>
      <c r="B2574" t="s">
        <v>93</v>
      </c>
      <c r="C2574">
        <v>24</v>
      </c>
      <c r="D2574">
        <v>66.3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43977</v>
      </c>
      <c r="B2575" t="s">
        <v>94</v>
      </c>
      <c r="C2575">
        <v>12</v>
      </c>
      <c r="D2575">
        <v>10.199999999999999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43977</v>
      </c>
      <c r="B2576" t="s">
        <v>95</v>
      </c>
      <c r="C2576">
        <v>1</v>
      </c>
      <c r="D2576">
        <v>10.8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43977</v>
      </c>
      <c r="B2577" t="s">
        <v>96</v>
      </c>
      <c r="C2577">
        <v>4</v>
      </c>
      <c r="D2577">
        <v>20.7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43977</v>
      </c>
      <c r="B2578" t="s">
        <v>97</v>
      </c>
      <c r="C2578">
        <v>9</v>
      </c>
      <c r="D2578">
        <v>34.9</v>
      </c>
      <c r="E2578">
        <v>1</v>
      </c>
      <c r="F2578">
        <v>3.9</v>
      </c>
      <c r="G2578">
        <v>1</v>
      </c>
      <c r="H2578">
        <v>3.9</v>
      </c>
    </row>
    <row r="2579" spans="1:8" x14ac:dyDescent="0.25">
      <c r="A2579" s="1">
        <v>43977</v>
      </c>
      <c r="B2579" t="s">
        <v>98</v>
      </c>
      <c r="C2579">
        <v>15</v>
      </c>
      <c r="D2579">
        <v>6.4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43977</v>
      </c>
      <c r="B2580" t="s">
        <v>99</v>
      </c>
      <c r="C2580">
        <v>8</v>
      </c>
      <c r="D2580">
        <v>34.5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43977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43977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43977</v>
      </c>
      <c r="B2583" t="s">
        <v>102</v>
      </c>
      <c r="C2583">
        <v>18</v>
      </c>
      <c r="D2583">
        <v>11.3</v>
      </c>
      <c r="E2583">
        <v>0</v>
      </c>
      <c r="F2583">
        <v>0</v>
      </c>
      <c r="G2583">
        <v>3</v>
      </c>
      <c r="H2583">
        <v>1.9</v>
      </c>
    </row>
    <row r="2584" spans="1:8" x14ac:dyDescent="0.25">
      <c r="A2584" s="1">
        <v>43977</v>
      </c>
      <c r="B2584" t="s">
        <v>103</v>
      </c>
      <c r="C2584">
        <v>3</v>
      </c>
      <c r="D2584">
        <v>9</v>
      </c>
      <c r="E2584">
        <v>0</v>
      </c>
      <c r="F2584">
        <v>0</v>
      </c>
      <c r="G2584">
        <v>1</v>
      </c>
      <c r="H2584">
        <v>3</v>
      </c>
    </row>
    <row r="2585" spans="1:8" x14ac:dyDescent="0.25">
      <c r="A2585" s="1">
        <v>43977</v>
      </c>
      <c r="B2585" t="s">
        <v>104</v>
      </c>
      <c r="C2585">
        <v>10</v>
      </c>
      <c r="D2585">
        <v>37</v>
      </c>
      <c r="E2585">
        <v>2</v>
      </c>
      <c r="F2585">
        <v>7.4</v>
      </c>
      <c r="G2585">
        <v>1</v>
      </c>
      <c r="H2585">
        <v>3.7</v>
      </c>
    </row>
    <row r="2586" spans="1:8" x14ac:dyDescent="0.25">
      <c r="A2586" s="1">
        <v>43977</v>
      </c>
      <c r="B2586" t="s">
        <v>105</v>
      </c>
      <c r="C2586">
        <v>5</v>
      </c>
      <c r="D2586">
        <v>11.4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43977</v>
      </c>
      <c r="B2587" t="s">
        <v>106</v>
      </c>
      <c r="C2587">
        <v>1</v>
      </c>
      <c r="D2587">
        <v>4.5999999999999996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43977</v>
      </c>
      <c r="B2588" t="s">
        <v>107</v>
      </c>
      <c r="C2588">
        <v>3</v>
      </c>
      <c r="D2588">
        <v>7.6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43977</v>
      </c>
      <c r="B2589" t="s">
        <v>108</v>
      </c>
      <c r="C2589">
        <v>2</v>
      </c>
      <c r="D2589">
        <v>6.5</v>
      </c>
      <c r="E2589">
        <v>0</v>
      </c>
      <c r="F2589">
        <v>0</v>
      </c>
      <c r="G2589">
        <v>1</v>
      </c>
      <c r="H2589">
        <v>3.3</v>
      </c>
    </row>
    <row r="2590" spans="1:8" x14ac:dyDescent="0.25">
      <c r="A2590" s="1">
        <v>43977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43977</v>
      </c>
      <c r="B2591" t="s">
        <v>110</v>
      </c>
      <c r="C2591">
        <v>2</v>
      </c>
      <c r="D2591">
        <v>7.6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43977</v>
      </c>
      <c r="B2592" t="s">
        <v>111</v>
      </c>
      <c r="C2592">
        <v>8</v>
      </c>
      <c r="D2592">
        <v>16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43977</v>
      </c>
      <c r="B2593" t="s">
        <v>112</v>
      </c>
      <c r="C2593">
        <v>2</v>
      </c>
      <c r="D2593">
        <v>5.3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43977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43977</v>
      </c>
      <c r="B2595" t="s">
        <v>114</v>
      </c>
      <c r="C2595">
        <v>6</v>
      </c>
      <c r="D2595">
        <v>10.3</v>
      </c>
      <c r="E2595">
        <v>0</v>
      </c>
      <c r="F2595">
        <v>0</v>
      </c>
      <c r="G2595">
        <v>1</v>
      </c>
      <c r="H2595">
        <v>1.7</v>
      </c>
    </row>
    <row r="2596" spans="1:8" x14ac:dyDescent="0.25">
      <c r="A2596" s="1">
        <v>43977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1</v>
      </c>
      <c r="H2596">
        <v>2.7</v>
      </c>
    </row>
    <row r="2597" spans="1:8" x14ac:dyDescent="0.25">
      <c r="A2597" s="1">
        <v>43977</v>
      </c>
      <c r="B2597" t="s">
        <v>116</v>
      </c>
      <c r="C2597">
        <v>6</v>
      </c>
      <c r="D2597">
        <v>8.1999999999999993</v>
      </c>
      <c r="E2597">
        <v>0</v>
      </c>
      <c r="F2597">
        <v>0</v>
      </c>
      <c r="G2597">
        <v>1</v>
      </c>
      <c r="H2597">
        <v>1.4</v>
      </c>
    </row>
    <row r="2598" spans="1:8" x14ac:dyDescent="0.25">
      <c r="A2598" s="1">
        <v>43977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1</v>
      </c>
      <c r="H2598">
        <v>8</v>
      </c>
    </row>
    <row r="2599" spans="1:8" x14ac:dyDescent="0.25">
      <c r="A2599" s="1">
        <v>43977</v>
      </c>
      <c r="B2599" t="s">
        <v>118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43977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43977</v>
      </c>
      <c r="B2601" t="s">
        <v>120</v>
      </c>
      <c r="C2601">
        <v>1</v>
      </c>
      <c r="D2601">
        <v>4.0999999999999996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43977</v>
      </c>
      <c r="B2602" t="s">
        <v>121</v>
      </c>
      <c r="C2602">
        <v>4</v>
      </c>
      <c r="D2602">
        <v>27.8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43977</v>
      </c>
      <c r="B2603" t="s">
        <v>122</v>
      </c>
      <c r="C2603">
        <v>14</v>
      </c>
      <c r="D2603">
        <v>8.6</v>
      </c>
      <c r="E2603">
        <v>0</v>
      </c>
      <c r="F2603">
        <v>0</v>
      </c>
      <c r="G2603">
        <v>5</v>
      </c>
      <c r="H2603">
        <v>3.1</v>
      </c>
    </row>
    <row r="2604" spans="1:8" x14ac:dyDescent="0.25">
      <c r="A2604" s="1">
        <v>43977</v>
      </c>
      <c r="B2604" t="s">
        <v>123</v>
      </c>
      <c r="C2604">
        <v>17</v>
      </c>
      <c r="D2604">
        <v>10.9</v>
      </c>
      <c r="E2604">
        <v>0</v>
      </c>
      <c r="F2604">
        <v>0</v>
      </c>
      <c r="G2604">
        <v>1</v>
      </c>
      <c r="H2604">
        <v>0.6</v>
      </c>
    </row>
    <row r="2605" spans="1:8" x14ac:dyDescent="0.25">
      <c r="A2605" s="1">
        <v>43977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43977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43977</v>
      </c>
      <c r="B2607" t="s">
        <v>126</v>
      </c>
      <c r="C2607">
        <v>19</v>
      </c>
      <c r="D2607">
        <v>39.200000000000003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43977</v>
      </c>
      <c r="B2608" t="s">
        <v>127</v>
      </c>
      <c r="C2608">
        <v>2</v>
      </c>
      <c r="D2608">
        <v>10.9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43977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43977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43977</v>
      </c>
      <c r="B2611" t="s">
        <v>130</v>
      </c>
      <c r="C2611">
        <v>4</v>
      </c>
      <c r="D2611">
        <v>10.199999999999999</v>
      </c>
      <c r="E2611">
        <v>1</v>
      </c>
      <c r="F2611">
        <v>2.6</v>
      </c>
      <c r="G2611">
        <v>0</v>
      </c>
      <c r="H2611">
        <v>0</v>
      </c>
    </row>
    <row r="2612" spans="1:8" x14ac:dyDescent="0.25">
      <c r="A2612" s="1">
        <v>43977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43977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43977</v>
      </c>
      <c r="B2614" t="s">
        <v>133</v>
      </c>
      <c r="C2614">
        <v>3</v>
      </c>
      <c r="D2614">
        <v>5.9</v>
      </c>
      <c r="E2614">
        <v>0</v>
      </c>
      <c r="F2614">
        <v>0</v>
      </c>
      <c r="G2614">
        <v>1</v>
      </c>
      <c r="H2614">
        <v>2</v>
      </c>
    </row>
    <row r="2615" spans="1:8" x14ac:dyDescent="0.25">
      <c r="A2615" s="1">
        <v>43977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1</v>
      </c>
      <c r="H2615">
        <v>1.7</v>
      </c>
    </row>
    <row r="2616" spans="1:8" x14ac:dyDescent="0.25">
      <c r="A2616" s="1">
        <v>43977</v>
      </c>
      <c r="B2616" t="s">
        <v>135</v>
      </c>
      <c r="C2616">
        <v>22</v>
      </c>
      <c r="D2616">
        <v>25.3</v>
      </c>
      <c r="E2616">
        <v>4</v>
      </c>
      <c r="F2616">
        <v>4.5999999999999996</v>
      </c>
      <c r="G2616">
        <v>2</v>
      </c>
      <c r="H2616">
        <v>2.2999999999999998</v>
      </c>
    </row>
    <row r="2617" spans="1:8" x14ac:dyDescent="0.25">
      <c r="A2617" s="1">
        <v>43977</v>
      </c>
      <c r="B2617" t="s">
        <v>136</v>
      </c>
      <c r="C2617">
        <v>2</v>
      </c>
      <c r="D2617">
        <v>12.4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43977</v>
      </c>
      <c r="B2618" t="s">
        <v>137</v>
      </c>
      <c r="C2618">
        <v>1</v>
      </c>
      <c r="D2618">
        <v>4.2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43977</v>
      </c>
      <c r="B2619" t="s">
        <v>138</v>
      </c>
      <c r="C2619">
        <v>1</v>
      </c>
      <c r="D2619">
        <v>2.8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43977</v>
      </c>
      <c r="B2620" t="s">
        <v>139</v>
      </c>
      <c r="C2620">
        <v>2</v>
      </c>
      <c r="D2620">
        <v>5</v>
      </c>
      <c r="E2620">
        <v>0</v>
      </c>
      <c r="F2620">
        <v>0</v>
      </c>
      <c r="G2620">
        <v>1</v>
      </c>
      <c r="H2620">
        <v>2.5</v>
      </c>
    </row>
    <row r="2621" spans="1:8" x14ac:dyDescent="0.25">
      <c r="A2621" s="1">
        <v>43977</v>
      </c>
      <c r="B2621" t="s">
        <v>140</v>
      </c>
      <c r="C2621">
        <v>15</v>
      </c>
      <c r="D2621">
        <v>16.2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43977</v>
      </c>
      <c r="B2622" t="s">
        <v>141</v>
      </c>
      <c r="C2622">
        <v>15</v>
      </c>
      <c r="D2622">
        <v>48.1</v>
      </c>
      <c r="E2622">
        <v>1</v>
      </c>
      <c r="F2622">
        <v>3.2</v>
      </c>
      <c r="G2622">
        <v>1</v>
      </c>
      <c r="H2622">
        <v>3.2</v>
      </c>
    </row>
    <row r="2623" spans="1:8" x14ac:dyDescent="0.25">
      <c r="A2623" s="1">
        <v>43977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43977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43977</v>
      </c>
      <c r="B2625" t="s">
        <v>144</v>
      </c>
      <c r="C2625">
        <v>1</v>
      </c>
      <c r="D2625">
        <v>6.1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43977</v>
      </c>
      <c r="B2626" t="s">
        <v>145</v>
      </c>
      <c r="C2626">
        <v>1</v>
      </c>
      <c r="D2626">
        <v>2.2000000000000002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43977</v>
      </c>
      <c r="B2627" t="s">
        <v>146</v>
      </c>
      <c r="C2627">
        <v>1</v>
      </c>
      <c r="D2627">
        <v>4.5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43977</v>
      </c>
      <c r="B2628" t="s">
        <v>147</v>
      </c>
      <c r="C2628">
        <v>2</v>
      </c>
      <c r="D2628">
        <v>12.9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43977</v>
      </c>
      <c r="B2629" t="s">
        <v>148</v>
      </c>
      <c r="C2629">
        <v>6</v>
      </c>
      <c r="D2629">
        <v>6.6</v>
      </c>
      <c r="E2629">
        <v>2</v>
      </c>
      <c r="F2629">
        <v>2.2000000000000002</v>
      </c>
      <c r="G2629">
        <v>0</v>
      </c>
      <c r="H2629">
        <v>0</v>
      </c>
    </row>
    <row r="2630" spans="1:8" x14ac:dyDescent="0.25">
      <c r="A2630" s="1">
        <v>43977</v>
      </c>
      <c r="B2630" t="s">
        <v>149</v>
      </c>
      <c r="C2630">
        <v>19</v>
      </c>
      <c r="D2630">
        <v>21.7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43977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43977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43977</v>
      </c>
      <c r="B2633" t="s">
        <v>152</v>
      </c>
      <c r="C2633">
        <v>4</v>
      </c>
      <c r="D2633">
        <v>7.2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43977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43977</v>
      </c>
      <c r="B2635" t="s">
        <v>154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43977</v>
      </c>
      <c r="B2636" t="s">
        <v>155</v>
      </c>
      <c r="C2636">
        <v>5</v>
      </c>
      <c r="D2636">
        <v>10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43977</v>
      </c>
      <c r="B2637" t="s">
        <v>156</v>
      </c>
      <c r="C2637">
        <v>3</v>
      </c>
      <c r="D2637">
        <v>7.3</v>
      </c>
      <c r="E2637">
        <v>1</v>
      </c>
      <c r="F2637">
        <v>2.4</v>
      </c>
      <c r="G2637">
        <v>0</v>
      </c>
      <c r="H2637">
        <v>0</v>
      </c>
    </row>
    <row r="2638" spans="1:8" x14ac:dyDescent="0.25">
      <c r="A2638" s="1">
        <v>43977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43977</v>
      </c>
      <c r="B2639" t="s">
        <v>158</v>
      </c>
      <c r="C2639">
        <v>8</v>
      </c>
      <c r="D2639">
        <v>23.5</v>
      </c>
      <c r="E2639">
        <v>0</v>
      </c>
      <c r="F2639">
        <v>0</v>
      </c>
      <c r="G2639">
        <v>1</v>
      </c>
      <c r="H2639">
        <v>2.9</v>
      </c>
    </row>
    <row r="2640" spans="1:8" x14ac:dyDescent="0.25">
      <c r="A2640" s="1">
        <v>43977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43977</v>
      </c>
      <c r="B2641" t="s">
        <v>160</v>
      </c>
      <c r="C2641">
        <v>6</v>
      </c>
      <c r="D2641">
        <v>11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43977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43977</v>
      </c>
      <c r="B2643" t="s">
        <v>162</v>
      </c>
      <c r="C2643">
        <v>4</v>
      </c>
      <c r="D2643">
        <v>6.1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43977</v>
      </c>
      <c r="B2644" t="s">
        <v>163</v>
      </c>
      <c r="C2644">
        <v>7</v>
      </c>
      <c r="D2644">
        <v>15.3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43977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43977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43977</v>
      </c>
      <c r="B2647" t="s">
        <v>166</v>
      </c>
      <c r="C2647">
        <v>25</v>
      </c>
      <c r="D2647">
        <v>44.4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43977</v>
      </c>
      <c r="B2648" t="s">
        <v>167</v>
      </c>
      <c r="C2648">
        <v>5</v>
      </c>
      <c r="D2648">
        <v>22.2</v>
      </c>
      <c r="E2648">
        <v>1</v>
      </c>
      <c r="F2648">
        <v>4.4000000000000004</v>
      </c>
      <c r="G2648">
        <v>0</v>
      </c>
      <c r="H2648">
        <v>0</v>
      </c>
    </row>
    <row r="2649" spans="1:8" x14ac:dyDescent="0.25">
      <c r="A2649" s="1">
        <v>43977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43977</v>
      </c>
      <c r="B2650" t="s">
        <v>169</v>
      </c>
      <c r="C2650">
        <v>8</v>
      </c>
      <c r="D2650">
        <v>21.4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43977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43977</v>
      </c>
      <c r="B2652" t="s">
        <v>171</v>
      </c>
      <c r="C2652">
        <v>1</v>
      </c>
      <c r="D2652">
        <v>3.6</v>
      </c>
      <c r="E2652">
        <v>0</v>
      </c>
      <c r="F2652">
        <v>0</v>
      </c>
      <c r="G2652">
        <v>1</v>
      </c>
      <c r="H2652">
        <v>3.6</v>
      </c>
    </row>
    <row r="2653" spans="1:8" x14ac:dyDescent="0.25">
      <c r="A2653" s="1">
        <v>43977</v>
      </c>
      <c r="B2653" t="s">
        <v>172</v>
      </c>
      <c r="C2653">
        <v>5</v>
      </c>
      <c r="D2653">
        <v>8</v>
      </c>
      <c r="E2653">
        <v>0</v>
      </c>
      <c r="F2653">
        <v>0</v>
      </c>
      <c r="G2653">
        <v>3</v>
      </c>
      <c r="H2653">
        <v>4.8</v>
      </c>
    </row>
    <row r="2654" spans="1:8" x14ac:dyDescent="0.25">
      <c r="A2654" s="1">
        <v>43977</v>
      </c>
      <c r="B2654" t="s">
        <v>173</v>
      </c>
      <c r="C2654">
        <v>2</v>
      </c>
      <c r="D2654">
        <v>17.7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43977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43977</v>
      </c>
      <c r="B2656" t="s">
        <v>175</v>
      </c>
      <c r="C2656">
        <v>11</v>
      </c>
      <c r="D2656">
        <v>8.8000000000000007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43977</v>
      </c>
      <c r="B2657" t="s">
        <v>176</v>
      </c>
      <c r="C2657">
        <v>1</v>
      </c>
      <c r="D2657">
        <v>3.7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43977</v>
      </c>
      <c r="B2658" t="s">
        <v>177</v>
      </c>
      <c r="C2658">
        <v>7</v>
      </c>
      <c r="D2658">
        <v>9.1</v>
      </c>
      <c r="E2658">
        <v>0</v>
      </c>
      <c r="F2658">
        <v>0</v>
      </c>
      <c r="G2658">
        <v>2</v>
      </c>
      <c r="H2658">
        <v>2.6</v>
      </c>
    </row>
    <row r="2659" spans="1:8" x14ac:dyDescent="0.25">
      <c r="A2659" s="1">
        <v>43977</v>
      </c>
      <c r="B2659" t="s">
        <v>178</v>
      </c>
      <c r="C2659">
        <v>6</v>
      </c>
      <c r="D2659">
        <v>7.6</v>
      </c>
      <c r="E2659">
        <v>2</v>
      </c>
      <c r="F2659">
        <v>2.5</v>
      </c>
      <c r="G2659">
        <v>1</v>
      </c>
      <c r="H2659">
        <v>1.3</v>
      </c>
    </row>
    <row r="2660" spans="1:8" x14ac:dyDescent="0.25">
      <c r="A2660" s="1">
        <v>43977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1</v>
      </c>
      <c r="H2660">
        <v>2.8</v>
      </c>
    </row>
    <row r="2661" spans="1:8" x14ac:dyDescent="0.25">
      <c r="A2661" s="1">
        <v>43977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43977</v>
      </c>
      <c r="B2662" t="s">
        <v>181</v>
      </c>
      <c r="C2662">
        <v>14</v>
      </c>
      <c r="D2662">
        <v>30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43977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43977</v>
      </c>
      <c r="B2664" t="s">
        <v>183</v>
      </c>
      <c r="C2664">
        <v>6</v>
      </c>
      <c r="D2664">
        <v>17.8</v>
      </c>
      <c r="E2664">
        <v>1</v>
      </c>
      <c r="F2664">
        <v>3</v>
      </c>
      <c r="G2664">
        <v>1</v>
      </c>
      <c r="H2664">
        <v>3</v>
      </c>
    </row>
    <row r="2665" spans="1:8" x14ac:dyDescent="0.25">
      <c r="A2665" s="1">
        <v>43977</v>
      </c>
      <c r="B2665" t="s">
        <v>184</v>
      </c>
      <c r="C2665">
        <v>1</v>
      </c>
      <c r="D2665">
        <v>4.3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43977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43977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43977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43977</v>
      </c>
      <c r="B2669" t="s">
        <v>188</v>
      </c>
      <c r="C2669">
        <v>2</v>
      </c>
      <c r="D2669">
        <v>8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43977</v>
      </c>
      <c r="B2670" t="s">
        <v>189</v>
      </c>
      <c r="C2670">
        <v>3</v>
      </c>
      <c r="D2670">
        <v>12.5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43977</v>
      </c>
      <c r="B2671" t="s">
        <v>190</v>
      </c>
      <c r="C2671">
        <v>6</v>
      </c>
      <c r="D2671">
        <v>18.100000000000001</v>
      </c>
      <c r="E2671">
        <v>1</v>
      </c>
      <c r="F2671">
        <v>3</v>
      </c>
      <c r="G2671">
        <v>0</v>
      </c>
      <c r="H2671">
        <v>0</v>
      </c>
    </row>
    <row r="2672" spans="1:8" x14ac:dyDescent="0.25">
      <c r="A2672" s="1">
        <v>43977</v>
      </c>
      <c r="B2672" t="s">
        <v>191</v>
      </c>
      <c r="C2672">
        <v>81</v>
      </c>
      <c r="D2672">
        <v>66.599999999999994</v>
      </c>
      <c r="E2672">
        <v>5</v>
      </c>
      <c r="F2672">
        <v>4.0999999999999996</v>
      </c>
      <c r="G2672">
        <v>11</v>
      </c>
      <c r="H2672">
        <v>9</v>
      </c>
    </row>
    <row r="2673" spans="1:8" x14ac:dyDescent="0.25">
      <c r="A2673" s="1">
        <v>43977</v>
      </c>
      <c r="B2673" t="s">
        <v>192</v>
      </c>
      <c r="C2673">
        <v>1</v>
      </c>
      <c r="D2673">
        <v>2.2000000000000002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43977</v>
      </c>
      <c r="B2674" t="s">
        <v>193</v>
      </c>
      <c r="C2674">
        <v>11</v>
      </c>
      <c r="D2674">
        <v>58.4</v>
      </c>
      <c r="E2674">
        <v>1</v>
      </c>
      <c r="F2674">
        <v>5.3</v>
      </c>
      <c r="G2674">
        <v>0</v>
      </c>
      <c r="H2674">
        <v>0</v>
      </c>
    </row>
    <row r="2675" spans="1:8" x14ac:dyDescent="0.25">
      <c r="A2675" s="1">
        <v>43977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3</v>
      </c>
      <c r="H2675">
        <v>3.7</v>
      </c>
    </row>
    <row r="2676" spans="1:8" x14ac:dyDescent="0.25">
      <c r="A2676" s="1">
        <v>43977</v>
      </c>
      <c r="B2676" t="s">
        <v>195</v>
      </c>
      <c r="C2676">
        <v>4</v>
      </c>
      <c r="D2676">
        <v>11.8</v>
      </c>
      <c r="E2676">
        <v>1</v>
      </c>
      <c r="F2676">
        <v>2.9</v>
      </c>
      <c r="G2676">
        <v>0</v>
      </c>
      <c r="H2676">
        <v>0</v>
      </c>
    </row>
    <row r="2677" spans="1:8" x14ac:dyDescent="0.25">
      <c r="A2677" s="1">
        <v>43977</v>
      </c>
      <c r="B2677" t="s">
        <v>196</v>
      </c>
      <c r="C2677">
        <v>2</v>
      </c>
      <c r="D2677">
        <v>4.0999999999999996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43977</v>
      </c>
      <c r="B2678" t="s">
        <v>197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43977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43977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43977</v>
      </c>
      <c r="B2681" t="s">
        <v>200</v>
      </c>
      <c r="C2681">
        <v>2</v>
      </c>
      <c r="D2681">
        <v>18.3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43977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43977</v>
      </c>
      <c r="B2683" t="s">
        <v>202</v>
      </c>
      <c r="C2683">
        <v>6</v>
      </c>
      <c r="D2683">
        <v>13.7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43977</v>
      </c>
      <c r="B2684" t="s">
        <v>203</v>
      </c>
      <c r="C2684">
        <v>2</v>
      </c>
      <c r="D2684">
        <v>5.6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s="1">
        <v>43977</v>
      </c>
      <c r="B2685" t="s">
        <v>204</v>
      </c>
      <c r="C2685">
        <v>2</v>
      </c>
      <c r="D2685">
        <v>14.4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43977</v>
      </c>
      <c r="B2686" t="s">
        <v>205</v>
      </c>
      <c r="C2686">
        <v>1</v>
      </c>
      <c r="D2686">
        <v>12.7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43977</v>
      </c>
      <c r="B2687" t="s">
        <v>206</v>
      </c>
      <c r="C2687">
        <v>10</v>
      </c>
      <c r="D2687">
        <v>41.1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43977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43977</v>
      </c>
      <c r="B2689" t="s">
        <v>208</v>
      </c>
      <c r="C2689">
        <v>23</v>
      </c>
      <c r="D2689">
        <v>36.200000000000003</v>
      </c>
      <c r="E2689">
        <v>2</v>
      </c>
      <c r="F2689">
        <v>3.2</v>
      </c>
      <c r="G2689">
        <v>1</v>
      </c>
      <c r="H2689">
        <v>1.6</v>
      </c>
    </row>
    <row r="2690" spans="1:8" x14ac:dyDescent="0.25">
      <c r="A2690" s="1">
        <v>43977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43977</v>
      </c>
      <c r="B2691" t="s">
        <v>210</v>
      </c>
      <c r="C2691">
        <v>4</v>
      </c>
      <c r="D2691">
        <v>9.3000000000000007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43977</v>
      </c>
      <c r="B2692" t="s">
        <v>211</v>
      </c>
      <c r="C2692">
        <v>32</v>
      </c>
      <c r="D2692">
        <v>18</v>
      </c>
      <c r="E2692">
        <v>2</v>
      </c>
      <c r="F2692">
        <v>1.1000000000000001</v>
      </c>
      <c r="G2692">
        <v>8</v>
      </c>
      <c r="H2692">
        <v>4.5</v>
      </c>
    </row>
    <row r="2693" spans="1:8" x14ac:dyDescent="0.25">
      <c r="A2693" s="1">
        <v>43977</v>
      </c>
      <c r="B2693" t="s">
        <v>212</v>
      </c>
      <c r="C2693">
        <v>8</v>
      </c>
      <c r="D2693">
        <v>9.4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s="1">
        <v>43977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43977</v>
      </c>
      <c r="B2695" t="s">
        <v>213</v>
      </c>
      <c r="C2695">
        <v>3</v>
      </c>
      <c r="D2695">
        <v>40.6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43977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43977</v>
      </c>
      <c r="B2697" t="s">
        <v>215</v>
      </c>
      <c r="C2697">
        <v>4</v>
      </c>
      <c r="D2697">
        <v>8.5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43977</v>
      </c>
      <c r="B2698" t="s">
        <v>216</v>
      </c>
      <c r="C2698">
        <v>1</v>
      </c>
      <c r="D2698">
        <v>2.2999999999999998</v>
      </c>
      <c r="E2698">
        <v>1</v>
      </c>
      <c r="F2698">
        <v>2.2999999999999998</v>
      </c>
      <c r="G2698">
        <v>1</v>
      </c>
      <c r="H2698">
        <v>2.2999999999999998</v>
      </c>
    </row>
    <row r="2699" spans="1:8" x14ac:dyDescent="0.25">
      <c r="A2699" s="1">
        <v>43977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43977</v>
      </c>
      <c r="B2700" t="s">
        <v>218</v>
      </c>
      <c r="C2700">
        <v>7</v>
      </c>
      <c r="D2700">
        <v>25.1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43977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43977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43977</v>
      </c>
      <c r="B2703" t="s">
        <v>221</v>
      </c>
      <c r="C2703">
        <v>7</v>
      </c>
      <c r="D2703">
        <v>26.7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43977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5.2</v>
      </c>
    </row>
    <row r="2705" spans="1:8" x14ac:dyDescent="0.25">
      <c r="A2705" s="1">
        <v>43977</v>
      </c>
      <c r="B2705" t="s">
        <v>223</v>
      </c>
      <c r="C2705">
        <v>2</v>
      </c>
      <c r="D2705">
        <v>8.5</v>
      </c>
      <c r="E2705">
        <v>1</v>
      </c>
      <c r="F2705">
        <v>4.2</v>
      </c>
      <c r="G2705">
        <v>0</v>
      </c>
      <c r="H2705">
        <v>0</v>
      </c>
    </row>
    <row r="2706" spans="1:8" x14ac:dyDescent="0.25">
      <c r="A2706" s="1">
        <v>43977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43977</v>
      </c>
      <c r="B2707" t="s">
        <v>225</v>
      </c>
      <c r="C2707">
        <v>2</v>
      </c>
      <c r="D2707">
        <v>11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43977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43977</v>
      </c>
      <c r="B2709" t="s">
        <v>227</v>
      </c>
      <c r="C2709">
        <v>9</v>
      </c>
      <c r="D2709">
        <v>30.4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43977</v>
      </c>
      <c r="B2710" t="s">
        <v>228</v>
      </c>
      <c r="C2710">
        <v>12</v>
      </c>
      <c r="D2710">
        <v>21.4</v>
      </c>
      <c r="E2710">
        <v>1</v>
      </c>
      <c r="F2710">
        <v>1.8</v>
      </c>
      <c r="G2710">
        <v>0</v>
      </c>
      <c r="H2710">
        <v>0</v>
      </c>
    </row>
    <row r="2711" spans="1:8" x14ac:dyDescent="0.25">
      <c r="A2711" s="1">
        <v>43977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43977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43977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43977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43977</v>
      </c>
      <c r="B2715" t="s">
        <v>233</v>
      </c>
      <c r="C2715">
        <v>9</v>
      </c>
      <c r="D2715">
        <v>9.8000000000000007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43977</v>
      </c>
      <c r="B2716" t="s">
        <v>234</v>
      </c>
      <c r="C2716">
        <v>3</v>
      </c>
      <c r="D2716">
        <v>7.6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43977</v>
      </c>
      <c r="B2717" t="s">
        <v>235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43977</v>
      </c>
      <c r="B2718" t="s">
        <v>236</v>
      </c>
      <c r="C2718">
        <v>5</v>
      </c>
      <c r="D2718">
        <v>48.9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43977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43977</v>
      </c>
      <c r="B2720" t="s">
        <v>238</v>
      </c>
      <c r="C2720">
        <v>14</v>
      </c>
      <c r="D2720">
        <v>43.6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43977</v>
      </c>
      <c r="B2721" t="s">
        <v>239</v>
      </c>
      <c r="C2721">
        <v>5</v>
      </c>
      <c r="D2721">
        <v>11.5</v>
      </c>
      <c r="E2721">
        <v>0</v>
      </c>
      <c r="F2721">
        <v>0</v>
      </c>
      <c r="G2721">
        <v>3</v>
      </c>
      <c r="H2721">
        <v>6.9</v>
      </c>
    </row>
    <row r="2722" spans="1:8" x14ac:dyDescent="0.25">
      <c r="A2722" s="1">
        <v>43977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43977</v>
      </c>
      <c r="B2723" t="s">
        <v>241</v>
      </c>
      <c r="C2723">
        <v>4</v>
      </c>
      <c r="D2723">
        <v>7.2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43977</v>
      </c>
      <c r="B2724" t="s">
        <v>242</v>
      </c>
      <c r="C2724">
        <v>7</v>
      </c>
      <c r="D2724">
        <v>8.6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43977</v>
      </c>
      <c r="B2725" t="s">
        <v>243</v>
      </c>
      <c r="C2725">
        <v>2</v>
      </c>
      <c r="D2725">
        <v>8.3000000000000007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43977</v>
      </c>
      <c r="B2726" t="s">
        <v>244</v>
      </c>
      <c r="C2726">
        <v>5</v>
      </c>
      <c r="D2726">
        <v>13.3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43977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43977</v>
      </c>
      <c r="B2728" t="s">
        <v>246</v>
      </c>
      <c r="C2728">
        <v>9</v>
      </c>
      <c r="D2728">
        <v>28.6</v>
      </c>
      <c r="E2728">
        <v>0</v>
      </c>
      <c r="F2728">
        <v>0</v>
      </c>
      <c r="G2728">
        <v>1</v>
      </c>
      <c r="H2728">
        <v>3.2</v>
      </c>
    </row>
    <row r="2729" spans="1:8" x14ac:dyDescent="0.25">
      <c r="A2729" s="1">
        <v>43977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43977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43977</v>
      </c>
      <c r="B2731" t="s">
        <v>249</v>
      </c>
      <c r="C2731">
        <v>11</v>
      </c>
      <c r="D2731">
        <v>25.1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43977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43977</v>
      </c>
      <c r="B2733" t="s">
        <v>251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2.2000000000000002</v>
      </c>
    </row>
    <row r="2734" spans="1:8" x14ac:dyDescent="0.25">
      <c r="A2734" s="1">
        <v>43977</v>
      </c>
      <c r="B2734" t="s">
        <v>252</v>
      </c>
      <c r="C2734">
        <v>24</v>
      </c>
      <c r="D2734">
        <v>62.9</v>
      </c>
      <c r="E2734">
        <v>0</v>
      </c>
      <c r="F2734">
        <v>0</v>
      </c>
      <c r="G2734">
        <v>4</v>
      </c>
      <c r="H2734">
        <v>10.5</v>
      </c>
    </row>
    <row r="2735" spans="1:8" x14ac:dyDescent="0.25">
      <c r="A2735" s="1">
        <v>43977</v>
      </c>
      <c r="B2735" t="s">
        <v>253</v>
      </c>
      <c r="C2735">
        <v>9</v>
      </c>
      <c r="D2735">
        <v>16.5</v>
      </c>
      <c r="E2735">
        <v>1</v>
      </c>
      <c r="F2735">
        <v>1.8</v>
      </c>
      <c r="G2735">
        <v>2</v>
      </c>
      <c r="H2735">
        <v>3.7</v>
      </c>
    </row>
    <row r="2736" spans="1:8" x14ac:dyDescent="0.25">
      <c r="A2736" s="1">
        <v>43977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43977</v>
      </c>
      <c r="B2737" t="s">
        <v>255</v>
      </c>
      <c r="C2737">
        <v>3</v>
      </c>
      <c r="D2737">
        <v>5.0999999999999996</v>
      </c>
      <c r="E2737">
        <v>1</v>
      </c>
      <c r="F2737">
        <v>1.7</v>
      </c>
      <c r="G2737">
        <v>0</v>
      </c>
      <c r="H2737">
        <v>0</v>
      </c>
    </row>
    <row r="2738" spans="1:8" x14ac:dyDescent="0.25">
      <c r="A2738" s="1">
        <v>43977</v>
      </c>
      <c r="B2738" t="s">
        <v>256</v>
      </c>
      <c r="C2738">
        <v>5</v>
      </c>
      <c r="D2738">
        <v>6.5</v>
      </c>
      <c r="E2738">
        <v>1</v>
      </c>
      <c r="F2738">
        <v>1.3</v>
      </c>
      <c r="G2738">
        <v>2</v>
      </c>
      <c r="H2738">
        <v>2.6</v>
      </c>
    </row>
    <row r="2739" spans="1:8" x14ac:dyDescent="0.25">
      <c r="A2739" s="1">
        <v>43977</v>
      </c>
      <c r="B2739" t="s">
        <v>257</v>
      </c>
      <c r="C2739">
        <v>180</v>
      </c>
      <c r="D2739">
        <v>27.6</v>
      </c>
      <c r="E2739">
        <v>18</v>
      </c>
      <c r="F2739">
        <v>2.8</v>
      </c>
      <c r="G2739">
        <v>20</v>
      </c>
      <c r="H2739">
        <v>3.1</v>
      </c>
    </row>
    <row r="2740" spans="1:8" x14ac:dyDescent="0.25">
      <c r="A2740" s="1">
        <v>43977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43977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43977</v>
      </c>
      <c r="B2742" t="s">
        <v>260</v>
      </c>
      <c r="C2742">
        <v>2</v>
      </c>
      <c r="D2742">
        <v>4.3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43977</v>
      </c>
      <c r="B2743" t="s">
        <v>261</v>
      </c>
      <c r="C2743">
        <v>7</v>
      </c>
      <c r="D2743">
        <v>70.900000000000006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43977</v>
      </c>
      <c r="B2744" t="s">
        <v>262</v>
      </c>
      <c r="C2744">
        <v>25</v>
      </c>
      <c r="D2744">
        <v>31.8</v>
      </c>
      <c r="E2744">
        <v>4</v>
      </c>
      <c r="F2744">
        <v>5.0999999999999996</v>
      </c>
      <c r="G2744">
        <v>1</v>
      </c>
      <c r="H2744">
        <v>1.3</v>
      </c>
    </row>
    <row r="2745" spans="1:8" x14ac:dyDescent="0.25">
      <c r="A2745" s="1">
        <v>43977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43977</v>
      </c>
      <c r="B2746" t="s">
        <v>264</v>
      </c>
      <c r="C2746">
        <v>8</v>
      </c>
      <c r="D2746">
        <v>23.6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43977</v>
      </c>
      <c r="B2747" t="s">
        <v>265</v>
      </c>
      <c r="C2747">
        <v>156</v>
      </c>
      <c r="D2747">
        <v>28.6</v>
      </c>
      <c r="E2747">
        <v>14</v>
      </c>
      <c r="F2747">
        <v>2.6</v>
      </c>
      <c r="G2747">
        <v>19</v>
      </c>
      <c r="H2747">
        <v>3.5</v>
      </c>
    </row>
    <row r="2748" spans="1:8" x14ac:dyDescent="0.25">
      <c r="A2748" s="1">
        <v>43977</v>
      </c>
      <c r="B2748" t="s">
        <v>266</v>
      </c>
      <c r="C2748">
        <v>10</v>
      </c>
      <c r="D2748">
        <v>6.4</v>
      </c>
      <c r="E2748">
        <v>0</v>
      </c>
      <c r="F2748">
        <v>0</v>
      </c>
      <c r="G2748">
        <v>1</v>
      </c>
      <c r="H2748">
        <v>0.6</v>
      </c>
    </row>
    <row r="2749" spans="1:8" x14ac:dyDescent="0.25">
      <c r="A2749" s="1">
        <v>43977</v>
      </c>
      <c r="B2749" t="s">
        <v>267</v>
      </c>
      <c r="C2749">
        <v>5</v>
      </c>
      <c r="D2749">
        <v>47.4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43977</v>
      </c>
      <c r="B2750" t="s">
        <v>268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43977</v>
      </c>
      <c r="B2751" t="s">
        <v>269</v>
      </c>
      <c r="C2751">
        <v>8</v>
      </c>
      <c r="D2751">
        <v>27.4</v>
      </c>
      <c r="E2751">
        <v>0</v>
      </c>
      <c r="F2751">
        <v>0</v>
      </c>
      <c r="G2751">
        <v>4</v>
      </c>
      <c r="H2751">
        <v>13.7</v>
      </c>
    </row>
    <row r="2752" spans="1:8" x14ac:dyDescent="0.25">
      <c r="A2752" s="1">
        <v>43977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2</v>
      </c>
      <c r="H2752">
        <v>2.2000000000000002</v>
      </c>
    </row>
    <row r="2753" spans="1:8" x14ac:dyDescent="0.25">
      <c r="A2753" s="1">
        <v>43977</v>
      </c>
      <c r="B2753" t="s">
        <v>271</v>
      </c>
      <c r="C2753">
        <v>5</v>
      </c>
      <c r="D2753">
        <v>19.8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43977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43977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43977</v>
      </c>
      <c r="B2756" t="s">
        <v>274</v>
      </c>
      <c r="C2756">
        <v>5</v>
      </c>
      <c r="D2756">
        <v>10.7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43977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43977</v>
      </c>
      <c r="B2758" t="s">
        <v>276</v>
      </c>
      <c r="C2758">
        <v>3</v>
      </c>
      <c r="D2758">
        <v>17.3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43977</v>
      </c>
      <c r="B2759" t="s">
        <v>277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43977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43977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43977</v>
      </c>
      <c r="B2762" t="s">
        <v>280</v>
      </c>
      <c r="C2762">
        <v>3</v>
      </c>
      <c r="D2762">
        <v>12.3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43977</v>
      </c>
      <c r="B2763" t="s">
        <v>281</v>
      </c>
      <c r="C2763">
        <v>1</v>
      </c>
      <c r="D2763">
        <v>2.2999999999999998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43977</v>
      </c>
      <c r="B2764" t="s">
        <v>282</v>
      </c>
      <c r="C2764">
        <v>2</v>
      </c>
      <c r="D2764">
        <v>8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43977</v>
      </c>
      <c r="B2765" t="s">
        <v>283</v>
      </c>
      <c r="C2765">
        <v>9</v>
      </c>
      <c r="D2765">
        <v>13.9</v>
      </c>
      <c r="E2765">
        <v>1</v>
      </c>
      <c r="F2765">
        <v>1.5</v>
      </c>
      <c r="G2765">
        <v>1</v>
      </c>
      <c r="H2765">
        <v>1.5</v>
      </c>
    </row>
    <row r="2766" spans="1:8" x14ac:dyDescent="0.25">
      <c r="A2766" s="1">
        <v>43977</v>
      </c>
      <c r="B2766" t="s">
        <v>362</v>
      </c>
      <c r="C2766">
        <v>1</v>
      </c>
      <c r="D2766">
        <v>1.1000000000000001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43977</v>
      </c>
      <c r="B2767" t="s">
        <v>284</v>
      </c>
      <c r="C2767">
        <v>9</v>
      </c>
      <c r="D2767">
        <v>16.5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43977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43977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43977</v>
      </c>
      <c r="B2770" t="s">
        <v>287</v>
      </c>
      <c r="C2770">
        <v>3</v>
      </c>
      <c r="D2770">
        <v>8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43977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43977</v>
      </c>
      <c r="B2772" t="s">
        <v>289</v>
      </c>
      <c r="C2772">
        <v>7</v>
      </c>
      <c r="D2772">
        <v>16.600000000000001</v>
      </c>
      <c r="E2772">
        <v>1</v>
      </c>
      <c r="F2772">
        <v>2.4</v>
      </c>
      <c r="G2772">
        <v>0</v>
      </c>
      <c r="H2772">
        <v>0</v>
      </c>
    </row>
    <row r="2773" spans="1:8" x14ac:dyDescent="0.25">
      <c r="A2773" s="1">
        <v>43977</v>
      </c>
      <c r="B2773" t="s">
        <v>290</v>
      </c>
      <c r="C2773">
        <v>35</v>
      </c>
      <c r="D2773">
        <v>15.9</v>
      </c>
      <c r="E2773">
        <v>1</v>
      </c>
      <c r="F2773">
        <v>0.5</v>
      </c>
      <c r="G2773">
        <v>2</v>
      </c>
      <c r="H2773">
        <v>0.9</v>
      </c>
    </row>
    <row r="2774" spans="1:8" x14ac:dyDescent="0.25">
      <c r="A2774" s="1">
        <v>43977</v>
      </c>
      <c r="B2774" t="s">
        <v>291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43977</v>
      </c>
      <c r="B2775" t="s">
        <v>292</v>
      </c>
      <c r="C2775">
        <v>2</v>
      </c>
      <c r="D2775">
        <v>5.9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43977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43977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43977</v>
      </c>
      <c r="B2778" t="s">
        <v>295</v>
      </c>
      <c r="C2778">
        <v>3</v>
      </c>
      <c r="D2778">
        <v>7.1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43977</v>
      </c>
      <c r="B2779" t="s">
        <v>296</v>
      </c>
      <c r="C2779">
        <v>1</v>
      </c>
      <c r="D2779">
        <v>7.3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43977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43977</v>
      </c>
      <c r="B2781" t="s">
        <v>298</v>
      </c>
      <c r="C2781">
        <v>6</v>
      </c>
      <c r="D2781">
        <v>28.5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43977</v>
      </c>
      <c r="B2782" t="s">
        <v>299</v>
      </c>
      <c r="C2782">
        <v>87</v>
      </c>
      <c r="D2782">
        <v>24.3</v>
      </c>
      <c r="E2782">
        <v>3</v>
      </c>
      <c r="F2782">
        <v>0.8</v>
      </c>
      <c r="G2782">
        <v>5</v>
      </c>
      <c r="H2782">
        <v>1.4</v>
      </c>
    </row>
    <row r="2783" spans="1:8" x14ac:dyDescent="0.25">
      <c r="A2783" s="1">
        <v>43977</v>
      </c>
      <c r="B2783" t="s">
        <v>300</v>
      </c>
      <c r="C2783">
        <v>5</v>
      </c>
      <c r="D2783">
        <v>10.1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43977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43977</v>
      </c>
      <c r="B2785" t="s">
        <v>302</v>
      </c>
      <c r="C2785">
        <v>4</v>
      </c>
      <c r="D2785">
        <v>24.4</v>
      </c>
      <c r="E2785">
        <v>2</v>
      </c>
      <c r="F2785">
        <v>12.2</v>
      </c>
      <c r="G2785">
        <v>0</v>
      </c>
      <c r="H2785">
        <v>0</v>
      </c>
    </row>
    <row r="2786" spans="1:8" x14ac:dyDescent="0.25">
      <c r="A2786" s="1">
        <v>43977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43977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43977</v>
      </c>
      <c r="B2788" t="s">
        <v>305</v>
      </c>
      <c r="C2788">
        <v>8</v>
      </c>
      <c r="D2788">
        <v>12</v>
      </c>
      <c r="E2788">
        <v>1</v>
      </c>
      <c r="F2788">
        <v>1.5</v>
      </c>
      <c r="G2788">
        <v>0</v>
      </c>
      <c r="H2788">
        <v>0</v>
      </c>
    </row>
    <row r="2789" spans="1:8" x14ac:dyDescent="0.25">
      <c r="A2789" s="1">
        <v>43977</v>
      </c>
      <c r="B2789" t="s">
        <v>306</v>
      </c>
      <c r="C2789">
        <v>1</v>
      </c>
      <c r="D2789">
        <v>4.5999999999999996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43977</v>
      </c>
      <c r="B2790" t="s">
        <v>307</v>
      </c>
      <c r="C2790">
        <v>5</v>
      </c>
      <c r="D2790">
        <v>11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43977</v>
      </c>
      <c r="B2791" t="s">
        <v>308</v>
      </c>
      <c r="C2791">
        <v>4</v>
      </c>
      <c r="D2791">
        <v>5.8</v>
      </c>
      <c r="E2791">
        <v>0</v>
      </c>
      <c r="F2791">
        <v>0</v>
      </c>
      <c r="G2791">
        <v>1</v>
      </c>
      <c r="H2791">
        <v>1.5</v>
      </c>
    </row>
    <row r="2792" spans="1:8" x14ac:dyDescent="0.25">
      <c r="A2792" s="1">
        <v>43977</v>
      </c>
      <c r="B2792" t="s">
        <v>309</v>
      </c>
      <c r="C2792">
        <v>7</v>
      </c>
      <c r="D2792">
        <v>6.9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43977</v>
      </c>
      <c r="B2793" t="s">
        <v>310</v>
      </c>
      <c r="C2793">
        <v>1</v>
      </c>
      <c r="D2793">
        <v>2.2999999999999998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43977</v>
      </c>
      <c r="B2794" t="s">
        <v>311</v>
      </c>
      <c r="C2794">
        <v>18</v>
      </c>
      <c r="D2794">
        <v>31.7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43977</v>
      </c>
      <c r="B2795" t="s">
        <v>312</v>
      </c>
      <c r="C2795">
        <v>22</v>
      </c>
      <c r="D2795">
        <v>30</v>
      </c>
      <c r="E2795">
        <v>1</v>
      </c>
      <c r="F2795">
        <v>1.4</v>
      </c>
      <c r="G2795">
        <v>2</v>
      </c>
      <c r="H2795">
        <v>2.7</v>
      </c>
    </row>
    <row r="2796" spans="1:8" x14ac:dyDescent="0.25">
      <c r="A2796" s="1">
        <v>43977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43977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43977</v>
      </c>
      <c r="B2798" t="s">
        <v>315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43977</v>
      </c>
      <c r="B2799" t="s">
        <v>316</v>
      </c>
      <c r="C2799">
        <v>5</v>
      </c>
      <c r="D2799">
        <v>19.5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43977</v>
      </c>
      <c r="B2800" t="s">
        <v>317</v>
      </c>
      <c r="C2800">
        <v>1</v>
      </c>
      <c r="D2800">
        <v>4.0999999999999996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43977</v>
      </c>
      <c r="B2801" t="s">
        <v>318</v>
      </c>
      <c r="C2801">
        <v>2</v>
      </c>
      <c r="D2801">
        <v>7.5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43977</v>
      </c>
      <c r="B2802" t="s">
        <v>319</v>
      </c>
      <c r="C2802">
        <v>5</v>
      </c>
      <c r="D2802">
        <v>10.8</v>
      </c>
      <c r="E2802">
        <v>1</v>
      </c>
      <c r="F2802">
        <v>2.2000000000000002</v>
      </c>
      <c r="G2802">
        <v>2</v>
      </c>
      <c r="H2802">
        <v>4.3</v>
      </c>
    </row>
    <row r="2803" spans="1:8" x14ac:dyDescent="0.25">
      <c r="A2803" s="1">
        <v>43977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43977</v>
      </c>
      <c r="B2804" t="s">
        <v>321</v>
      </c>
      <c r="C2804">
        <v>4</v>
      </c>
      <c r="D2804">
        <v>8.1999999999999993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43977</v>
      </c>
      <c r="B2805" t="s">
        <v>322</v>
      </c>
      <c r="C2805">
        <v>8</v>
      </c>
      <c r="D2805">
        <v>27.3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43977</v>
      </c>
      <c r="B2806" t="s">
        <v>323</v>
      </c>
      <c r="C2806">
        <v>5</v>
      </c>
      <c r="D2806">
        <v>12.6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43977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43977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43977</v>
      </c>
      <c r="B2809" t="s">
        <v>326</v>
      </c>
      <c r="C2809">
        <v>3</v>
      </c>
      <c r="D2809">
        <v>6</v>
      </c>
      <c r="E2809">
        <v>1</v>
      </c>
      <c r="F2809">
        <v>2</v>
      </c>
      <c r="G2809">
        <v>1</v>
      </c>
      <c r="H2809">
        <v>2</v>
      </c>
    </row>
    <row r="2810" spans="1:8" x14ac:dyDescent="0.25">
      <c r="A2810" s="1">
        <v>43977</v>
      </c>
      <c r="B2810" t="s">
        <v>327</v>
      </c>
      <c r="C2810">
        <v>5</v>
      </c>
      <c r="D2810">
        <v>25.3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43977</v>
      </c>
      <c r="B2811" t="s">
        <v>328</v>
      </c>
      <c r="C2811">
        <v>13</v>
      </c>
      <c r="D2811">
        <v>25.4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43977</v>
      </c>
      <c r="B2812" t="s">
        <v>329</v>
      </c>
      <c r="C2812">
        <v>3</v>
      </c>
      <c r="D2812">
        <v>15.5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43977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43977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43977</v>
      </c>
      <c r="B2815" t="s">
        <v>332</v>
      </c>
      <c r="C2815">
        <v>1</v>
      </c>
      <c r="D2815">
        <v>6.7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43977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43977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2</v>
      </c>
      <c r="H2817">
        <v>1.8</v>
      </c>
    </row>
    <row r="2818" spans="1:8" x14ac:dyDescent="0.25">
      <c r="A2818" s="1">
        <v>43977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43977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43977</v>
      </c>
      <c r="B2820" t="s">
        <v>337</v>
      </c>
      <c r="C2820">
        <v>1</v>
      </c>
      <c r="D2820">
        <v>4.0999999999999996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43977</v>
      </c>
      <c r="B2821" t="s">
        <v>338</v>
      </c>
      <c r="C2821">
        <v>5</v>
      </c>
      <c r="D2821">
        <v>12.2</v>
      </c>
      <c r="E2821">
        <v>1</v>
      </c>
      <c r="F2821">
        <v>2.4</v>
      </c>
      <c r="G2821">
        <v>0</v>
      </c>
      <c r="H2821">
        <v>0</v>
      </c>
    </row>
    <row r="2822" spans="1:8" x14ac:dyDescent="0.25">
      <c r="A2822" s="1">
        <v>43977</v>
      </c>
      <c r="B2822" t="s">
        <v>339</v>
      </c>
      <c r="C2822">
        <v>4</v>
      </c>
      <c r="D2822">
        <v>16.399999999999999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43977</v>
      </c>
      <c r="B2823" t="s">
        <v>340</v>
      </c>
      <c r="C2823">
        <v>2</v>
      </c>
      <c r="D2823">
        <v>8.4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43977</v>
      </c>
      <c r="B2824" t="s">
        <v>341</v>
      </c>
      <c r="C2824">
        <v>4</v>
      </c>
      <c r="D2824">
        <v>13.9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43977</v>
      </c>
      <c r="B2825" t="s">
        <v>342</v>
      </c>
      <c r="C2825">
        <v>2</v>
      </c>
      <c r="D2825">
        <v>9.1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43977</v>
      </c>
      <c r="B2826" t="s">
        <v>343</v>
      </c>
      <c r="C2826">
        <v>7</v>
      </c>
      <c r="D2826">
        <v>13.4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43977</v>
      </c>
      <c r="B2827" t="s">
        <v>344</v>
      </c>
      <c r="C2827">
        <v>1</v>
      </c>
      <c r="D2827">
        <v>6.1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43977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43977</v>
      </c>
      <c r="B2829" t="s">
        <v>346</v>
      </c>
      <c r="C2829">
        <v>39</v>
      </c>
      <c r="D2829">
        <v>24.9</v>
      </c>
      <c r="E2829">
        <v>6</v>
      </c>
      <c r="F2829">
        <v>3.8</v>
      </c>
      <c r="G2829">
        <v>4</v>
      </c>
      <c r="H2829">
        <v>2.6</v>
      </c>
    </row>
    <row r="2830" spans="1:8" x14ac:dyDescent="0.25">
      <c r="A2830" s="1">
        <v>43977</v>
      </c>
      <c r="B2830" t="s">
        <v>347</v>
      </c>
      <c r="C2830">
        <v>9</v>
      </c>
      <c r="D2830">
        <v>31.2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43977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43977</v>
      </c>
      <c r="B2832" t="s">
        <v>349</v>
      </c>
      <c r="C2832">
        <v>1</v>
      </c>
      <c r="D2832">
        <v>4.4000000000000004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43977</v>
      </c>
      <c r="B2833" t="s">
        <v>350</v>
      </c>
      <c r="C2833">
        <v>18</v>
      </c>
      <c r="D2833">
        <v>27.7</v>
      </c>
      <c r="E2833">
        <v>0</v>
      </c>
      <c r="F2833">
        <v>0</v>
      </c>
      <c r="G2833">
        <v>5</v>
      </c>
      <c r="H2833">
        <v>7.7</v>
      </c>
    </row>
    <row r="2834" spans="1:8" x14ac:dyDescent="0.25">
      <c r="A2834" s="1">
        <v>43977</v>
      </c>
      <c r="B2834" t="s">
        <v>351</v>
      </c>
      <c r="C2834">
        <v>9</v>
      </c>
      <c r="D2834">
        <v>20.6</v>
      </c>
      <c r="E2834">
        <v>0</v>
      </c>
      <c r="F2834">
        <v>0</v>
      </c>
      <c r="G2834">
        <v>0</v>
      </c>
      <c r="H2834">
        <v>0</v>
      </c>
    </row>
    <row r="2835" spans="1:8" x14ac:dyDescent="0.25">
      <c r="A2835" s="1">
        <v>43977</v>
      </c>
      <c r="B2835" t="s">
        <v>352</v>
      </c>
      <c r="C2835">
        <v>6</v>
      </c>
      <c r="D2835">
        <v>4.8</v>
      </c>
      <c r="E2835">
        <v>3</v>
      </c>
      <c r="F2835">
        <v>2.4</v>
      </c>
      <c r="G2835">
        <v>0</v>
      </c>
      <c r="H2835">
        <v>0</v>
      </c>
    </row>
    <row r="2836" spans="1:8" x14ac:dyDescent="0.25">
      <c r="A2836" s="1">
        <v>43977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1</v>
      </c>
      <c r="H2836">
        <v>11.6</v>
      </c>
    </row>
    <row r="2837" spans="1:8" x14ac:dyDescent="0.25">
      <c r="A2837" s="1">
        <v>43977</v>
      </c>
      <c r="B2837" t="s">
        <v>354</v>
      </c>
      <c r="C2837">
        <v>3</v>
      </c>
      <c r="D2837">
        <v>6.8</v>
      </c>
      <c r="E2837">
        <v>0</v>
      </c>
      <c r="F2837">
        <v>0</v>
      </c>
      <c r="G2837">
        <v>2</v>
      </c>
      <c r="H2837">
        <v>4.5999999999999996</v>
      </c>
    </row>
    <row r="2838" spans="1:8" x14ac:dyDescent="0.25">
      <c r="A2838" s="1">
        <v>43977</v>
      </c>
      <c r="B2838" t="s">
        <v>355</v>
      </c>
      <c r="C2838">
        <v>13</v>
      </c>
      <c r="D2838">
        <v>59.6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43977</v>
      </c>
      <c r="B2839" t="s">
        <v>356</v>
      </c>
      <c r="C2839">
        <v>3</v>
      </c>
      <c r="D2839">
        <v>6.3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43977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43977</v>
      </c>
      <c r="B2841" t="s">
        <v>358</v>
      </c>
      <c r="C2841">
        <v>12</v>
      </c>
      <c r="D2841">
        <v>26.8</v>
      </c>
      <c r="E2841">
        <v>0</v>
      </c>
      <c r="F2841">
        <v>0</v>
      </c>
      <c r="G2841">
        <v>3</v>
      </c>
      <c r="H2841">
        <v>6.7</v>
      </c>
    </row>
    <row r="2842" spans="1:8" x14ac:dyDescent="0.25">
      <c r="A2842" s="1">
        <v>43977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43963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43963</v>
      </c>
      <c r="B2844" t="s">
        <v>8</v>
      </c>
      <c r="C2844">
        <v>1</v>
      </c>
      <c r="D2844">
        <v>3.1</v>
      </c>
      <c r="E2844">
        <v>0</v>
      </c>
      <c r="F2844">
        <v>0</v>
      </c>
      <c r="G2844">
        <v>1</v>
      </c>
      <c r="H2844">
        <v>3.1</v>
      </c>
    </row>
    <row r="2845" spans="1:8" x14ac:dyDescent="0.25">
      <c r="A2845" s="1">
        <v>43963</v>
      </c>
      <c r="B2845" t="s">
        <v>9</v>
      </c>
      <c r="C2845">
        <v>2</v>
      </c>
      <c r="D2845">
        <v>7.4</v>
      </c>
      <c r="E2845">
        <v>1</v>
      </c>
      <c r="F2845">
        <v>3.7</v>
      </c>
      <c r="G2845">
        <v>1</v>
      </c>
      <c r="H2845">
        <v>3.7</v>
      </c>
    </row>
    <row r="2846" spans="1:8" x14ac:dyDescent="0.25">
      <c r="A2846" s="1">
        <v>43963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43963</v>
      </c>
      <c r="B2847" t="s">
        <v>11</v>
      </c>
      <c r="C2847">
        <v>4</v>
      </c>
      <c r="D2847">
        <v>19.8</v>
      </c>
      <c r="E2847">
        <v>1</v>
      </c>
      <c r="F2847">
        <v>5</v>
      </c>
      <c r="G2847">
        <v>1</v>
      </c>
      <c r="H2847">
        <v>5</v>
      </c>
    </row>
    <row r="2848" spans="1:8" x14ac:dyDescent="0.25">
      <c r="A2848" s="1">
        <v>43963</v>
      </c>
      <c r="B2848" t="s">
        <v>12</v>
      </c>
      <c r="C2848">
        <v>9</v>
      </c>
      <c r="D2848">
        <v>35.200000000000003</v>
      </c>
      <c r="E2848">
        <v>3</v>
      </c>
      <c r="F2848">
        <v>11.7</v>
      </c>
      <c r="G2848">
        <v>1</v>
      </c>
      <c r="H2848">
        <v>3.9</v>
      </c>
    </row>
    <row r="2849" spans="1:8" x14ac:dyDescent="0.25">
      <c r="A2849" s="1">
        <v>43963</v>
      </c>
      <c r="B2849" t="s">
        <v>13</v>
      </c>
      <c r="C2849">
        <v>17</v>
      </c>
      <c r="D2849">
        <v>15.5</v>
      </c>
      <c r="E2849">
        <v>1</v>
      </c>
      <c r="F2849">
        <v>0.9</v>
      </c>
      <c r="G2849">
        <v>3</v>
      </c>
      <c r="H2849">
        <v>2.7</v>
      </c>
    </row>
    <row r="2850" spans="1:8" x14ac:dyDescent="0.25">
      <c r="A2850" s="1">
        <v>43963</v>
      </c>
      <c r="B2850" t="s">
        <v>14</v>
      </c>
      <c r="C2850">
        <v>1</v>
      </c>
      <c r="D2850">
        <v>1.4</v>
      </c>
      <c r="E2850">
        <v>1</v>
      </c>
      <c r="F2850">
        <v>1.4</v>
      </c>
      <c r="G2850">
        <v>0</v>
      </c>
      <c r="H2850">
        <v>0</v>
      </c>
    </row>
    <row r="2851" spans="1:8" x14ac:dyDescent="0.25">
      <c r="A2851" s="1">
        <v>43963</v>
      </c>
      <c r="B2851" t="s">
        <v>15</v>
      </c>
      <c r="C2851">
        <v>84</v>
      </c>
      <c r="D2851">
        <v>39.6</v>
      </c>
      <c r="E2851">
        <v>5</v>
      </c>
      <c r="F2851">
        <v>2.4</v>
      </c>
      <c r="G2851">
        <v>9</v>
      </c>
      <c r="H2851">
        <v>4.2</v>
      </c>
    </row>
    <row r="2852" spans="1:8" x14ac:dyDescent="0.25">
      <c r="A2852" s="1">
        <v>43963</v>
      </c>
      <c r="B2852" t="s">
        <v>16</v>
      </c>
      <c r="C2852">
        <v>26</v>
      </c>
      <c r="D2852">
        <v>23.2</v>
      </c>
      <c r="E2852">
        <v>3</v>
      </c>
      <c r="F2852">
        <v>2.7</v>
      </c>
      <c r="G2852">
        <v>2</v>
      </c>
      <c r="H2852">
        <v>1.8</v>
      </c>
    </row>
    <row r="2853" spans="1:8" x14ac:dyDescent="0.25">
      <c r="A2853" s="1">
        <v>43963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43963</v>
      </c>
      <c r="B2854" t="s">
        <v>18</v>
      </c>
      <c r="C2854">
        <v>6</v>
      </c>
      <c r="D2854">
        <v>10.7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43963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43963</v>
      </c>
      <c r="B2856" t="s">
        <v>20</v>
      </c>
      <c r="C2856">
        <v>22</v>
      </c>
      <c r="D2856">
        <v>14</v>
      </c>
      <c r="E2856">
        <v>2</v>
      </c>
      <c r="F2856">
        <v>1.3</v>
      </c>
      <c r="G2856">
        <v>1</v>
      </c>
      <c r="H2856">
        <v>0.6</v>
      </c>
    </row>
    <row r="2857" spans="1:8" x14ac:dyDescent="0.25">
      <c r="A2857" s="1">
        <v>43963</v>
      </c>
      <c r="B2857" t="s">
        <v>21</v>
      </c>
      <c r="C2857">
        <v>14</v>
      </c>
      <c r="D2857">
        <v>15.3</v>
      </c>
      <c r="E2857">
        <v>0</v>
      </c>
      <c r="F2857">
        <v>0</v>
      </c>
      <c r="G2857">
        <v>1</v>
      </c>
      <c r="H2857">
        <v>1.1000000000000001</v>
      </c>
    </row>
    <row r="2858" spans="1:8" x14ac:dyDescent="0.25">
      <c r="A2858" s="1">
        <v>43963</v>
      </c>
      <c r="B2858" t="s">
        <v>22</v>
      </c>
      <c r="C2858">
        <v>310</v>
      </c>
      <c r="D2858">
        <v>35.5</v>
      </c>
      <c r="E2858">
        <v>40</v>
      </c>
      <c r="F2858">
        <v>4.5999999999999996</v>
      </c>
      <c r="G2858">
        <v>43</v>
      </c>
      <c r="H2858">
        <v>4.9000000000000004</v>
      </c>
    </row>
    <row r="2859" spans="1:8" x14ac:dyDescent="0.25">
      <c r="A2859" s="1">
        <v>43963</v>
      </c>
      <c r="B2859" t="s">
        <v>23</v>
      </c>
      <c r="C2859">
        <v>32</v>
      </c>
      <c r="D2859">
        <v>19.5</v>
      </c>
      <c r="E2859">
        <v>0</v>
      </c>
      <c r="F2859">
        <v>0</v>
      </c>
      <c r="G2859">
        <v>5</v>
      </c>
      <c r="H2859">
        <v>3.1</v>
      </c>
    </row>
    <row r="2860" spans="1:8" x14ac:dyDescent="0.25">
      <c r="A2860" s="1">
        <v>43963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43963</v>
      </c>
      <c r="B2861" t="s">
        <v>25</v>
      </c>
      <c r="C2861">
        <v>25</v>
      </c>
      <c r="D2861">
        <v>15.5</v>
      </c>
      <c r="E2861">
        <v>2</v>
      </c>
      <c r="F2861">
        <v>1.2</v>
      </c>
      <c r="G2861">
        <v>1</v>
      </c>
      <c r="H2861">
        <v>0.6</v>
      </c>
    </row>
    <row r="2862" spans="1:8" x14ac:dyDescent="0.25">
      <c r="A2862" s="1">
        <v>43963</v>
      </c>
      <c r="B2862" t="s">
        <v>26</v>
      </c>
      <c r="C2862">
        <v>4</v>
      </c>
      <c r="D2862">
        <v>5.8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43963</v>
      </c>
      <c r="B2863" t="s">
        <v>27</v>
      </c>
      <c r="C2863">
        <v>4</v>
      </c>
      <c r="D2863">
        <v>23.9</v>
      </c>
      <c r="E2863">
        <v>0</v>
      </c>
      <c r="F2863">
        <v>0</v>
      </c>
      <c r="G2863">
        <v>2</v>
      </c>
      <c r="H2863">
        <v>12</v>
      </c>
    </row>
    <row r="2864" spans="1:8" x14ac:dyDescent="0.25">
      <c r="A2864" s="1">
        <v>43963</v>
      </c>
      <c r="B2864" t="s">
        <v>28</v>
      </c>
      <c r="C2864">
        <v>2</v>
      </c>
      <c r="D2864">
        <v>29.2</v>
      </c>
      <c r="E2864">
        <v>0</v>
      </c>
      <c r="F2864">
        <v>0</v>
      </c>
      <c r="G2864">
        <v>1</v>
      </c>
      <c r="H2864">
        <v>14.6</v>
      </c>
    </row>
    <row r="2865" spans="1:8" x14ac:dyDescent="0.25">
      <c r="A2865" s="1">
        <v>43963</v>
      </c>
      <c r="B2865" t="s">
        <v>29</v>
      </c>
      <c r="C2865">
        <v>9</v>
      </c>
      <c r="D2865">
        <v>36.200000000000003</v>
      </c>
      <c r="E2865">
        <v>0</v>
      </c>
      <c r="F2865">
        <v>0</v>
      </c>
      <c r="G2865">
        <v>1</v>
      </c>
      <c r="H2865">
        <v>4</v>
      </c>
    </row>
    <row r="2866" spans="1:8" x14ac:dyDescent="0.25">
      <c r="A2866" s="1">
        <v>43963</v>
      </c>
      <c r="B2866" t="s">
        <v>30</v>
      </c>
      <c r="C2866">
        <v>16</v>
      </c>
      <c r="D2866">
        <v>32.799999999999997</v>
      </c>
      <c r="E2866">
        <v>3</v>
      </c>
      <c r="F2866">
        <v>6.2</v>
      </c>
      <c r="G2866">
        <v>2</v>
      </c>
      <c r="H2866">
        <v>4.0999999999999996</v>
      </c>
    </row>
    <row r="2867" spans="1:8" x14ac:dyDescent="0.25">
      <c r="A2867" s="1">
        <v>43963</v>
      </c>
      <c r="B2867" t="s">
        <v>31</v>
      </c>
      <c r="C2867">
        <v>15</v>
      </c>
      <c r="D2867">
        <v>25.4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43963</v>
      </c>
      <c r="B2868" t="s">
        <v>32</v>
      </c>
      <c r="C2868">
        <v>3</v>
      </c>
      <c r="D2868">
        <v>18.899999999999999</v>
      </c>
      <c r="E2868">
        <v>0</v>
      </c>
      <c r="F2868">
        <v>0</v>
      </c>
      <c r="G2868">
        <v>1</v>
      </c>
      <c r="H2868">
        <v>6.3</v>
      </c>
    </row>
    <row r="2869" spans="1:8" x14ac:dyDescent="0.25">
      <c r="A2869" s="1">
        <v>43963</v>
      </c>
      <c r="B2869" t="s">
        <v>33</v>
      </c>
      <c r="C2869">
        <v>18</v>
      </c>
      <c r="D2869">
        <v>50.1</v>
      </c>
      <c r="E2869">
        <v>2</v>
      </c>
      <c r="F2869">
        <v>5.6</v>
      </c>
      <c r="G2869">
        <v>2</v>
      </c>
      <c r="H2869">
        <v>5.6</v>
      </c>
    </row>
    <row r="2870" spans="1:8" x14ac:dyDescent="0.25">
      <c r="A2870" s="1">
        <v>43963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43963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43963</v>
      </c>
      <c r="B2872" t="s">
        <v>36</v>
      </c>
      <c r="C2872">
        <v>8</v>
      </c>
      <c r="D2872">
        <v>22.9</v>
      </c>
      <c r="E2872">
        <v>1</v>
      </c>
      <c r="F2872">
        <v>2.9</v>
      </c>
      <c r="G2872">
        <v>1</v>
      </c>
      <c r="H2872">
        <v>2.9</v>
      </c>
    </row>
    <row r="2873" spans="1:8" x14ac:dyDescent="0.25">
      <c r="A2873" s="1">
        <v>43963</v>
      </c>
      <c r="B2873" t="s">
        <v>37</v>
      </c>
      <c r="C2873">
        <v>5</v>
      </c>
      <c r="D2873">
        <v>26.8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43963</v>
      </c>
      <c r="B2874" t="s">
        <v>38</v>
      </c>
      <c r="C2874">
        <v>2</v>
      </c>
      <c r="D2874">
        <v>15.3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43963</v>
      </c>
      <c r="B2875" t="s">
        <v>39</v>
      </c>
      <c r="C2875">
        <v>6</v>
      </c>
      <c r="D2875">
        <v>20.100000000000001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43963</v>
      </c>
      <c r="B2876" t="s">
        <v>40</v>
      </c>
      <c r="C2876">
        <v>22</v>
      </c>
      <c r="D2876">
        <v>32.6</v>
      </c>
      <c r="E2876">
        <v>2</v>
      </c>
      <c r="F2876">
        <v>3</v>
      </c>
      <c r="G2876">
        <v>1</v>
      </c>
      <c r="H2876">
        <v>1.5</v>
      </c>
    </row>
    <row r="2877" spans="1:8" x14ac:dyDescent="0.25">
      <c r="A2877" s="1">
        <v>43963</v>
      </c>
      <c r="B2877" t="s">
        <v>41</v>
      </c>
      <c r="C2877">
        <v>5</v>
      </c>
      <c r="D2877">
        <v>11.4</v>
      </c>
      <c r="E2877">
        <v>1</v>
      </c>
      <c r="F2877">
        <v>2.2999999999999998</v>
      </c>
      <c r="G2877">
        <v>1</v>
      </c>
      <c r="H2877">
        <v>2.2999999999999998</v>
      </c>
    </row>
    <row r="2878" spans="1:8" x14ac:dyDescent="0.25">
      <c r="A2878" s="1">
        <v>43963</v>
      </c>
      <c r="B2878" t="s">
        <v>42</v>
      </c>
      <c r="C2878">
        <v>11</v>
      </c>
      <c r="D2878">
        <v>35.200000000000003</v>
      </c>
      <c r="E2878">
        <v>1</v>
      </c>
      <c r="F2878">
        <v>3.2</v>
      </c>
      <c r="G2878">
        <v>6</v>
      </c>
      <c r="H2878">
        <v>19.2</v>
      </c>
    </row>
    <row r="2879" spans="1:8" x14ac:dyDescent="0.25">
      <c r="A2879" s="1">
        <v>43963</v>
      </c>
      <c r="B2879" t="s">
        <v>43</v>
      </c>
      <c r="C2879">
        <v>7</v>
      </c>
      <c r="D2879">
        <v>23.3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43963</v>
      </c>
      <c r="B2880" t="s">
        <v>44</v>
      </c>
      <c r="C2880">
        <v>6</v>
      </c>
      <c r="D2880">
        <v>23.2</v>
      </c>
      <c r="E2880">
        <v>1</v>
      </c>
      <c r="F2880">
        <v>3.9</v>
      </c>
      <c r="G2880">
        <v>0</v>
      </c>
      <c r="H2880">
        <v>0</v>
      </c>
    </row>
    <row r="2881" spans="1:8" x14ac:dyDescent="0.25">
      <c r="A2881" s="1">
        <v>43963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1</v>
      </c>
      <c r="H2881">
        <v>2.4</v>
      </c>
    </row>
    <row r="2882" spans="1:8" x14ac:dyDescent="0.25">
      <c r="A2882" s="1">
        <v>43963</v>
      </c>
      <c r="B2882" t="s">
        <v>46</v>
      </c>
      <c r="C2882">
        <v>9</v>
      </c>
      <c r="D2882">
        <v>44.1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43963</v>
      </c>
      <c r="B2883" t="s">
        <v>47</v>
      </c>
      <c r="C2883">
        <v>2</v>
      </c>
      <c r="D2883">
        <v>17.3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43963</v>
      </c>
      <c r="B2884" t="s">
        <v>48</v>
      </c>
      <c r="C2884">
        <v>4</v>
      </c>
      <c r="D2884">
        <v>17</v>
      </c>
      <c r="E2884">
        <v>0</v>
      </c>
      <c r="F2884">
        <v>0</v>
      </c>
      <c r="G2884">
        <v>1</v>
      </c>
      <c r="H2884">
        <v>4.2</v>
      </c>
    </row>
    <row r="2885" spans="1:8" x14ac:dyDescent="0.25">
      <c r="A2885" s="1">
        <v>43963</v>
      </c>
      <c r="B2885" t="s">
        <v>49</v>
      </c>
      <c r="C2885">
        <v>8</v>
      </c>
      <c r="D2885">
        <v>22.9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43963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43963</v>
      </c>
      <c r="B2887" t="s">
        <v>51</v>
      </c>
      <c r="C2887">
        <v>1</v>
      </c>
      <c r="D2887">
        <v>3.9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43963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43963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43963</v>
      </c>
      <c r="B2890" t="s">
        <v>54</v>
      </c>
      <c r="C2890">
        <v>7</v>
      </c>
      <c r="D2890">
        <v>23.8</v>
      </c>
      <c r="E2890">
        <v>0</v>
      </c>
      <c r="F2890">
        <v>0</v>
      </c>
      <c r="G2890">
        <v>4</v>
      </c>
      <c r="H2890">
        <v>13.6</v>
      </c>
    </row>
    <row r="2891" spans="1:8" x14ac:dyDescent="0.25">
      <c r="A2891" s="1">
        <v>43963</v>
      </c>
      <c r="B2891" t="s">
        <v>55</v>
      </c>
      <c r="C2891">
        <v>22</v>
      </c>
      <c r="D2891">
        <v>71.400000000000006</v>
      </c>
      <c r="E2891">
        <v>1</v>
      </c>
      <c r="F2891">
        <v>3.2</v>
      </c>
      <c r="G2891">
        <v>2</v>
      </c>
      <c r="H2891">
        <v>6.5</v>
      </c>
    </row>
    <row r="2892" spans="1:8" x14ac:dyDescent="0.25">
      <c r="A2892" s="1">
        <v>43963</v>
      </c>
      <c r="B2892" t="s">
        <v>56</v>
      </c>
      <c r="C2892">
        <v>23</v>
      </c>
      <c r="D2892">
        <v>12.5</v>
      </c>
      <c r="E2892">
        <v>0</v>
      </c>
      <c r="F2892">
        <v>0</v>
      </c>
      <c r="G2892">
        <v>6</v>
      </c>
      <c r="H2892">
        <v>3.3</v>
      </c>
    </row>
    <row r="2893" spans="1:8" x14ac:dyDescent="0.25">
      <c r="A2893" s="1">
        <v>43963</v>
      </c>
      <c r="B2893" t="s">
        <v>57</v>
      </c>
      <c r="C2893">
        <v>2</v>
      </c>
      <c r="D2893">
        <v>11.6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43963</v>
      </c>
      <c r="B2894" t="s">
        <v>58</v>
      </c>
      <c r="C2894">
        <v>6</v>
      </c>
      <c r="D2894">
        <v>16.600000000000001</v>
      </c>
      <c r="E2894">
        <v>2</v>
      </c>
      <c r="F2894">
        <v>5.5</v>
      </c>
      <c r="G2894">
        <v>1</v>
      </c>
      <c r="H2894">
        <v>2.8</v>
      </c>
    </row>
    <row r="2895" spans="1:8" x14ac:dyDescent="0.25">
      <c r="A2895" s="1">
        <v>43963</v>
      </c>
      <c r="B2895" t="s">
        <v>59</v>
      </c>
      <c r="C2895">
        <v>3</v>
      </c>
      <c r="D2895">
        <v>14.5</v>
      </c>
      <c r="E2895">
        <v>1</v>
      </c>
      <c r="F2895">
        <v>4.8</v>
      </c>
      <c r="G2895">
        <v>0</v>
      </c>
      <c r="H2895">
        <v>0</v>
      </c>
    </row>
    <row r="2896" spans="1:8" x14ac:dyDescent="0.25">
      <c r="A2896" s="1">
        <v>43963</v>
      </c>
      <c r="B2896" t="s">
        <v>60</v>
      </c>
      <c r="C2896">
        <v>11</v>
      </c>
      <c r="D2896">
        <v>39.5</v>
      </c>
      <c r="E2896">
        <v>1</v>
      </c>
      <c r="F2896">
        <v>3.6</v>
      </c>
      <c r="G2896">
        <v>1</v>
      </c>
      <c r="H2896">
        <v>3.6</v>
      </c>
    </row>
    <row r="2897" spans="1:8" x14ac:dyDescent="0.25">
      <c r="A2897" s="1">
        <v>43963</v>
      </c>
      <c r="B2897" t="s">
        <v>61</v>
      </c>
      <c r="C2897">
        <v>5</v>
      </c>
      <c r="D2897">
        <v>32.9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43963</v>
      </c>
      <c r="B2898" t="s">
        <v>62</v>
      </c>
      <c r="C2898">
        <v>6</v>
      </c>
      <c r="D2898">
        <v>27.4</v>
      </c>
      <c r="E2898">
        <v>0</v>
      </c>
      <c r="F2898">
        <v>0</v>
      </c>
      <c r="G2898">
        <v>1</v>
      </c>
      <c r="H2898">
        <v>4.5999999999999996</v>
      </c>
    </row>
    <row r="2899" spans="1:8" x14ac:dyDescent="0.25">
      <c r="A2899" s="1">
        <v>43963</v>
      </c>
      <c r="B2899" t="s">
        <v>63</v>
      </c>
      <c r="C2899">
        <v>7</v>
      </c>
      <c r="D2899">
        <v>26.2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43963</v>
      </c>
      <c r="B2900" t="s">
        <v>64</v>
      </c>
      <c r="C2900">
        <v>23</v>
      </c>
      <c r="D2900">
        <v>34.299999999999997</v>
      </c>
      <c r="E2900">
        <v>3</v>
      </c>
      <c r="F2900">
        <v>4.5</v>
      </c>
      <c r="G2900">
        <v>5</v>
      </c>
      <c r="H2900">
        <v>7.4</v>
      </c>
    </row>
    <row r="2901" spans="1:8" x14ac:dyDescent="0.25">
      <c r="A2901" s="1">
        <v>43963</v>
      </c>
      <c r="B2901" t="s">
        <v>65</v>
      </c>
      <c r="C2901">
        <v>4</v>
      </c>
      <c r="D2901">
        <v>11.1</v>
      </c>
      <c r="E2901">
        <v>1</v>
      </c>
      <c r="F2901">
        <v>2.8</v>
      </c>
      <c r="G2901">
        <v>0</v>
      </c>
      <c r="H2901">
        <v>0</v>
      </c>
    </row>
    <row r="2902" spans="1:8" x14ac:dyDescent="0.25">
      <c r="A2902" s="1">
        <v>43963</v>
      </c>
      <c r="B2902" t="s">
        <v>66</v>
      </c>
      <c r="C2902">
        <v>2</v>
      </c>
      <c r="D2902">
        <v>5.7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43963</v>
      </c>
      <c r="B2903" t="s">
        <v>67</v>
      </c>
      <c r="C2903">
        <v>7</v>
      </c>
      <c r="D2903">
        <v>33.1</v>
      </c>
      <c r="E2903">
        <v>1</v>
      </c>
      <c r="F2903">
        <v>4.7</v>
      </c>
      <c r="G2903">
        <v>3</v>
      </c>
      <c r="H2903">
        <v>14.2</v>
      </c>
    </row>
    <row r="2904" spans="1:8" x14ac:dyDescent="0.25">
      <c r="A2904" s="1">
        <v>43963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43963</v>
      </c>
      <c r="B2905" t="s">
        <v>69</v>
      </c>
      <c r="C2905">
        <v>5</v>
      </c>
      <c r="D2905">
        <v>17.3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43963</v>
      </c>
      <c r="B2906" t="s">
        <v>70</v>
      </c>
      <c r="C2906">
        <v>3</v>
      </c>
      <c r="D2906">
        <v>10.5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43963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43963</v>
      </c>
      <c r="B2908" t="s">
        <v>72</v>
      </c>
      <c r="C2908">
        <v>29</v>
      </c>
      <c r="D2908">
        <v>67.2</v>
      </c>
      <c r="E2908">
        <v>1</v>
      </c>
      <c r="F2908">
        <v>2.2999999999999998</v>
      </c>
      <c r="G2908">
        <v>8</v>
      </c>
      <c r="H2908">
        <v>18.5</v>
      </c>
    </row>
    <row r="2909" spans="1:8" x14ac:dyDescent="0.25">
      <c r="A2909" s="1">
        <v>43963</v>
      </c>
      <c r="B2909" t="s">
        <v>73</v>
      </c>
      <c r="C2909">
        <v>5</v>
      </c>
      <c r="D2909">
        <v>9.6999999999999993</v>
      </c>
      <c r="E2909">
        <v>1</v>
      </c>
      <c r="F2909">
        <v>1.9</v>
      </c>
      <c r="G2909">
        <v>0</v>
      </c>
      <c r="H2909">
        <v>0</v>
      </c>
    </row>
    <row r="2910" spans="1:8" x14ac:dyDescent="0.25">
      <c r="A2910" s="1">
        <v>43963</v>
      </c>
      <c r="B2910" t="s">
        <v>74</v>
      </c>
      <c r="C2910">
        <v>8</v>
      </c>
      <c r="D2910">
        <v>18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43963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4.0999999999999996</v>
      </c>
    </row>
    <row r="2912" spans="1:8" x14ac:dyDescent="0.25">
      <c r="A2912" s="1">
        <v>43963</v>
      </c>
      <c r="B2912" t="s">
        <v>76</v>
      </c>
      <c r="C2912">
        <v>15</v>
      </c>
      <c r="D2912">
        <v>14.5</v>
      </c>
      <c r="E2912">
        <v>0</v>
      </c>
      <c r="F2912">
        <v>0</v>
      </c>
      <c r="G2912">
        <v>3</v>
      </c>
      <c r="H2912">
        <v>2.9</v>
      </c>
    </row>
    <row r="2913" spans="1:8" x14ac:dyDescent="0.25">
      <c r="A2913" s="1">
        <v>43963</v>
      </c>
      <c r="B2913" t="s">
        <v>77</v>
      </c>
      <c r="C2913">
        <v>1</v>
      </c>
      <c r="D2913">
        <v>4.0999999999999996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43963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43963</v>
      </c>
      <c r="B2915" t="s">
        <v>79</v>
      </c>
      <c r="C2915">
        <v>18</v>
      </c>
      <c r="D2915">
        <v>55.4</v>
      </c>
      <c r="E2915">
        <v>1</v>
      </c>
      <c r="F2915">
        <v>3.1</v>
      </c>
      <c r="G2915">
        <v>2</v>
      </c>
      <c r="H2915">
        <v>6.2</v>
      </c>
    </row>
    <row r="2916" spans="1:8" x14ac:dyDescent="0.25">
      <c r="A2916" s="1">
        <v>43963</v>
      </c>
      <c r="B2916" t="s">
        <v>80</v>
      </c>
      <c r="C2916">
        <v>41</v>
      </c>
      <c r="D2916">
        <v>40.700000000000003</v>
      </c>
      <c r="E2916">
        <v>2</v>
      </c>
      <c r="F2916">
        <v>2</v>
      </c>
      <c r="G2916">
        <v>3</v>
      </c>
      <c r="H2916">
        <v>3</v>
      </c>
    </row>
    <row r="2917" spans="1:8" x14ac:dyDescent="0.25">
      <c r="A2917" s="1">
        <v>43963</v>
      </c>
      <c r="B2917" t="s">
        <v>81</v>
      </c>
      <c r="C2917">
        <v>14</v>
      </c>
      <c r="D2917">
        <v>45.5</v>
      </c>
      <c r="E2917">
        <v>1</v>
      </c>
      <c r="F2917">
        <v>3.2</v>
      </c>
      <c r="G2917">
        <v>2</v>
      </c>
      <c r="H2917">
        <v>6.5</v>
      </c>
    </row>
    <row r="2918" spans="1:8" x14ac:dyDescent="0.25">
      <c r="A2918" s="1">
        <v>43963</v>
      </c>
      <c r="B2918" t="s">
        <v>82</v>
      </c>
      <c r="C2918">
        <v>2</v>
      </c>
      <c r="D2918">
        <v>7.6</v>
      </c>
      <c r="E2918">
        <v>1</v>
      </c>
      <c r="F2918">
        <v>3.8</v>
      </c>
      <c r="G2918">
        <v>0</v>
      </c>
      <c r="H2918">
        <v>0</v>
      </c>
    </row>
    <row r="2919" spans="1:8" x14ac:dyDescent="0.25">
      <c r="A2919" s="1">
        <v>43963</v>
      </c>
      <c r="B2919" t="s">
        <v>83</v>
      </c>
      <c r="C2919">
        <v>6</v>
      </c>
      <c r="D2919">
        <v>54.2</v>
      </c>
      <c r="E2919">
        <v>1</v>
      </c>
      <c r="F2919">
        <v>9</v>
      </c>
      <c r="G2919">
        <v>0</v>
      </c>
      <c r="H2919">
        <v>0</v>
      </c>
    </row>
    <row r="2920" spans="1:8" x14ac:dyDescent="0.25">
      <c r="A2920" s="1">
        <v>43963</v>
      </c>
      <c r="B2920" t="s">
        <v>84</v>
      </c>
      <c r="C2920">
        <v>8</v>
      </c>
      <c r="D2920">
        <v>13.8</v>
      </c>
      <c r="E2920">
        <v>1</v>
      </c>
      <c r="F2920">
        <v>1.7</v>
      </c>
      <c r="G2920">
        <v>1</v>
      </c>
      <c r="H2920">
        <v>1.7</v>
      </c>
    </row>
    <row r="2921" spans="1:8" x14ac:dyDescent="0.25">
      <c r="A2921" s="1">
        <v>43963</v>
      </c>
      <c r="B2921" t="s">
        <v>85</v>
      </c>
      <c r="C2921">
        <v>5</v>
      </c>
      <c r="D2921">
        <v>19.100000000000001</v>
      </c>
      <c r="E2921">
        <v>0</v>
      </c>
      <c r="F2921">
        <v>0</v>
      </c>
      <c r="G2921">
        <v>2</v>
      </c>
      <c r="H2921">
        <v>7.6</v>
      </c>
    </row>
    <row r="2922" spans="1:8" x14ac:dyDescent="0.25">
      <c r="A2922" s="1">
        <v>43963</v>
      </c>
      <c r="B2922" t="s">
        <v>86</v>
      </c>
      <c r="C2922">
        <v>81</v>
      </c>
      <c r="D2922">
        <v>67.900000000000006</v>
      </c>
      <c r="E2922">
        <v>2</v>
      </c>
      <c r="F2922">
        <v>1.7</v>
      </c>
      <c r="G2922">
        <v>7</v>
      </c>
      <c r="H2922">
        <v>5.9</v>
      </c>
    </row>
    <row r="2923" spans="1:8" x14ac:dyDescent="0.25">
      <c r="A2923" s="1">
        <v>43963</v>
      </c>
      <c r="B2923" t="s">
        <v>87</v>
      </c>
      <c r="C2923">
        <v>1</v>
      </c>
      <c r="D2923">
        <v>5.0999999999999996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43963</v>
      </c>
      <c r="B2924" t="s">
        <v>88</v>
      </c>
      <c r="C2924">
        <v>5</v>
      </c>
      <c r="D2924">
        <v>18.3</v>
      </c>
      <c r="E2924">
        <v>0</v>
      </c>
      <c r="F2924">
        <v>0</v>
      </c>
      <c r="G2924">
        <v>1</v>
      </c>
      <c r="H2924">
        <v>3.7</v>
      </c>
    </row>
    <row r="2925" spans="1:8" x14ac:dyDescent="0.25">
      <c r="A2925" s="1">
        <v>43963</v>
      </c>
      <c r="B2925" t="s">
        <v>89</v>
      </c>
      <c r="C2925">
        <v>6</v>
      </c>
      <c r="D2925">
        <v>14.4</v>
      </c>
      <c r="E2925">
        <v>2</v>
      </c>
      <c r="F2925">
        <v>4.8</v>
      </c>
      <c r="G2925">
        <v>0</v>
      </c>
      <c r="H2925">
        <v>0</v>
      </c>
    </row>
    <row r="2926" spans="1:8" x14ac:dyDescent="0.25">
      <c r="A2926" s="1">
        <v>43963</v>
      </c>
      <c r="B2926" t="s">
        <v>90</v>
      </c>
      <c r="C2926">
        <v>4</v>
      </c>
      <c r="D2926">
        <v>21.1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43963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43963</v>
      </c>
      <c r="B2928" t="s">
        <v>92</v>
      </c>
      <c r="C2928">
        <v>6</v>
      </c>
      <c r="D2928">
        <v>19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43963</v>
      </c>
      <c r="B2929" t="s">
        <v>93</v>
      </c>
      <c r="C2929">
        <v>10</v>
      </c>
      <c r="D2929">
        <v>27.6</v>
      </c>
      <c r="E2929">
        <v>2</v>
      </c>
      <c r="F2929">
        <v>5.5</v>
      </c>
      <c r="G2929">
        <v>0</v>
      </c>
      <c r="H2929">
        <v>0</v>
      </c>
    </row>
    <row r="2930" spans="1:8" x14ac:dyDescent="0.25">
      <c r="A2930" s="1">
        <v>43963</v>
      </c>
      <c r="B2930" t="s">
        <v>94</v>
      </c>
      <c r="C2930">
        <v>14</v>
      </c>
      <c r="D2930">
        <v>11.9</v>
      </c>
      <c r="E2930">
        <v>1</v>
      </c>
      <c r="F2930">
        <v>0.9</v>
      </c>
      <c r="G2930">
        <v>0</v>
      </c>
      <c r="H2930">
        <v>0</v>
      </c>
    </row>
    <row r="2931" spans="1:8" x14ac:dyDescent="0.25">
      <c r="A2931" s="1">
        <v>43963</v>
      </c>
      <c r="B2931" t="s">
        <v>95</v>
      </c>
      <c r="C2931">
        <v>2</v>
      </c>
      <c r="D2931">
        <v>21.6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43963</v>
      </c>
      <c r="B2932" t="s">
        <v>96</v>
      </c>
      <c r="C2932">
        <v>4</v>
      </c>
      <c r="D2932">
        <v>20.7</v>
      </c>
      <c r="E2932">
        <v>0</v>
      </c>
      <c r="F2932">
        <v>0</v>
      </c>
      <c r="G2932">
        <v>1</v>
      </c>
      <c r="H2932">
        <v>5.2</v>
      </c>
    </row>
    <row r="2933" spans="1:8" x14ac:dyDescent="0.25">
      <c r="A2933" s="1">
        <v>43963</v>
      </c>
      <c r="B2933" t="s">
        <v>97</v>
      </c>
      <c r="C2933">
        <v>15</v>
      </c>
      <c r="D2933">
        <v>58.2</v>
      </c>
      <c r="E2933">
        <v>1</v>
      </c>
      <c r="F2933">
        <v>3.9</v>
      </c>
      <c r="G2933">
        <v>3</v>
      </c>
      <c r="H2933">
        <v>11.6</v>
      </c>
    </row>
    <row r="2934" spans="1:8" x14ac:dyDescent="0.25">
      <c r="A2934" s="1">
        <v>43963</v>
      </c>
      <c r="B2934" t="s">
        <v>98</v>
      </c>
      <c r="C2934">
        <v>52</v>
      </c>
      <c r="D2934">
        <v>22.2</v>
      </c>
      <c r="E2934">
        <v>8</v>
      </c>
      <c r="F2934">
        <v>3.4</v>
      </c>
      <c r="G2934">
        <v>11</v>
      </c>
      <c r="H2934">
        <v>4.7</v>
      </c>
    </row>
    <row r="2935" spans="1:8" x14ac:dyDescent="0.25">
      <c r="A2935" s="1">
        <v>43963</v>
      </c>
      <c r="B2935" t="s">
        <v>99</v>
      </c>
      <c r="C2935">
        <v>12</v>
      </c>
      <c r="D2935">
        <v>51.8</v>
      </c>
      <c r="E2935">
        <v>1</v>
      </c>
      <c r="F2935">
        <v>4.3</v>
      </c>
      <c r="G2935">
        <v>0</v>
      </c>
      <c r="H2935">
        <v>0</v>
      </c>
    </row>
    <row r="2936" spans="1:8" x14ac:dyDescent="0.25">
      <c r="A2936" s="1">
        <v>43963</v>
      </c>
      <c r="B2936" t="s">
        <v>100</v>
      </c>
      <c r="C2936">
        <v>6</v>
      </c>
      <c r="D2936">
        <v>5.6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43963</v>
      </c>
      <c r="B2937" t="s">
        <v>101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43963</v>
      </c>
      <c r="B2938" t="s">
        <v>102</v>
      </c>
      <c r="C2938">
        <v>31</v>
      </c>
      <c r="D2938">
        <v>19.399999999999999</v>
      </c>
      <c r="E2938">
        <v>1</v>
      </c>
      <c r="F2938">
        <v>0.6</v>
      </c>
      <c r="G2938">
        <v>3</v>
      </c>
      <c r="H2938">
        <v>1.9</v>
      </c>
    </row>
    <row r="2939" spans="1:8" x14ac:dyDescent="0.25">
      <c r="A2939" s="1">
        <v>43963</v>
      </c>
      <c r="B2939" t="s">
        <v>103</v>
      </c>
      <c r="C2939">
        <v>9</v>
      </c>
      <c r="D2939">
        <v>27.1</v>
      </c>
      <c r="E2939">
        <v>1</v>
      </c>
      <c r="F2939">
        <v>3</v>
      </c>
      <c r="G2939">
        <v>3</v>
      </c>
      <c r="H2939">
        <v>9</v>
      </c>
    </row>
    <row r="2940" spans="1:8" x14ac:dyDescent="0.25">
      <c r="A2940" s="1">
        <v>43963</v>
      </c>
      <c r="B2940" t="s">
        <v>104</v>
      </c>
      <c r="C2940">
        <v>20</v>
      </c>
      <c r="D2940">
        <v>74.099999999999994</v>
      </c>
      <c r="E2940">
        <v>1</v>
      </c>
      <c r="F2940">
        <v>3.7</v>
      </c>
      <c r="G2940">
        <v>7</v>
      </c>
      <c r="H2940">
        <v>25.9</v>
      </c>
    </row>
    <row r="2941" spans="1:8" x14ac:dyDescent="0.25">
      <c r="A2941" s="1">
        <v>43963</v>
      </c>
      <c r="B2941" t="s">
        <v>105</v>
      </c>
      <c r="C2941">
        <v>15</v>
      </c>
      <c r="D2941">
        <v>34.200000000000003</v>
      </c>
      <c r="E2941">
        <v>0</v>
      </c>
      <c r="F2941">
        <v>0</v>
      </c>
      <c r="G2941">
        <v>4</v>
      </c>
      <c r="H2941">
        <v>9.1</v>
      </c>
    </row>
    <row r="2942" spans="1:8" x14ac:dyDescent="0.25">
      <c r="A2942" s="1">
        <v>43963</v>
      </c>
      <c r="B2942" t="s">
        <v>106</v>
      </c>
      <c r="C2942">
        <v>3</v>
      </c>
      <c r="D2942">
        <v>13.9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43963</v>
      </c>
      <c r="B2943" t="s">
        <v>107</v>
      </c>
      <c r="C2943">
        <v>8</v>
      </c>
      <c r="D2943">
        <v>20.100000000000001</v>
      </c>
      <c r="E2943">
        <v>0</v>
      </c>
      <c r="F2943">
        <v>0</v>
      </c>
      <c r="G2943">
        <v>2</v>
      </c>
      <c r="H2943">
        <v>5</v>
      </c>
    </row>
    <row r="2944" spans="1:8" x14ac:dyDescent="0.25">
      <c r="A2944" s="1">
        <v>43963</v>
      </c>
      <c r="B2944" t="s">
        <v>108</v>
      </c>
      <c r="C2944">
        <v>10</v>
      </c>
      <c r="D2944">
        <v>32.5</v>
      </c>
      <c r="E2944">
        <v>2</v>
      </c>
      <c r="F2944">
        <v>6.5</v>
      </c>
      <c r="G2944">
        <v>0</v>
      </c>
      <c r="H2944">
        <v>0</v>
      </c>
    </row>
    <row r="2945" spans="1:8" x14ac:dyDescent="0.25">
      <c r="A2945" s="1">
        <v>43963</v>
      </c>
      <c r="B2945" t="s">
        <v>109</v>
      </c>
      <c r="C2945">
        <v>2</v>
      </c>
      <c r="D2945">
        <v>11.8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43963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43963</v>
      </c>
      <c r="B2947" t="s">
        <v>111</v>
      </c>
      <c r="C2947">
        <v>7</v>
      </c>
      <c r="D2947">
        <v>14</v>
      </c>
      <c r="E2947">
        <v>0</v>
      </c>
      <c r="F2947">
        <v>0</v>
      </c>
      <c r="G2947">
        <v>2</v>
      </c>
      <c r="H2947">
        <v>4</v>
      </c>
    </row>
    <row r="2948" spans="1:8" x14ac:dyDescent="0.25">
      <c r="A2948" s="1">
        <v>43963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43963</v>
      </c>
      <c r="B2949" t="s">
        <v>113</v>
      </c>
      <c r="C2949">
        <v>2</v>
      </c>
      <c r="D2949">
        <v>8.4</v>
      </c>
      <c r="E2949">
        <v>1</v>
      </c>
      <c r="F2949">
        <v>4.2</v>
      </c>
      <c r="G2949">
        <v>0</v>
      </c>
      <c r="H2949">
        <v>0</v>
      </c>
    </row>
    <row r="2950" spans="1:8" x14ac:dyDescent="0.25">
      <c r="A2950" s="1">
        <v>43963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43963</v>
      </c>
      <c r="B2951" t="s">
        <v>115</v>
      </c>
      <c r="C2951">
        <v>9</v>
      </c>
      <c r="D2951">
        <v>24.3</v>
      </c>
      <c r="E2951">
        <v>1</v>
      </c>
      <c r="F2951">
        <v>2.7</v>
      </c>
      <c r="G2951">
        <v>0</v>
      </c>
      <c r="H2951">
        <v>0</v>
      </c>
    </row>
    <row r="2952" spans="1:8" x14ac:dyDescent="0.25">
      <c r="A2952" s="1">
        <v>43963</v>
      </c>
      <c r="B2952" t="s">
        <v>116</v>
      </c>
      <c r="C2952">
        <v>13</v>
      </c>
      <c r="D2952">
        <v>17.7</v>
      </c>
      <c r="E2952">
        <v>3</v>
      </c>
      <c r="F2952">
        <v>4.0999999999999996</v>
      </c>
      <c r="G2952">
        <v>4</v>
      </c>
      <c r="H2952">
        <v>5.4</v>
      </c>
    </row>
    <row r="2953" spans="1:8" x14ac:dyDescent="0.25">
      <c r="A2953" s="1">
        <v>43963</v>
      </c>
      <c r="B2953" t="s">
        <v>117</v>
      </c>
      <c r="C2953">
        <v>6</v>
      </c>
      <c r="D2953">
        <v>48.2</v>
      </c>
      <c r="E2953">
        <v>1</v>
      </c>
      <c r="F2953">
        <v>8</v>
      </c>
      <c r="G2953">
        <v>0</v>
      </c>
      <c r="H2953">
        <v>0</v>
      </c>
    </row>
    <row r="2954" spans="1:8" x14ac:dyDescent="0.25">
      <c r="A2954" s="1">
        <v>43963</v>
      </c>
      <c r="B2954" t="s">
        <v>118</v>
      </c>
      <c r="C2954">
        <v>8</v>
      </c>
      <c r="D2954">
        <v>3.4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43963</v>
      </c>
      <c r="B2955" t="s">
        <v>119</v>
      </c>
      <c r="C2955">
        <v>4</v>
      </c>
      <c r="D2955">
        <v>28.2</v>
      </c>
      <c r="E2955">
        <v>0</v>
      </c>
      <c r="F2955">
        <v>0</v>
      </c>
      <c r="G2955">
        <v>1</v>
      </c>
      <c r="H2955">
        <v>7.1</v>
      </c>
    </row>
    <row r="2956" spans="1:8" x14ac:dyDescent="0.25">
      <c r="A2956" s="1">
        <v>43963</v>
      </c>
      <c r="B2956" t="s">
        <v>120</v>
      </c>
      <c r="C2956">
        <v>3</v>
      </c>
      <c r="D2956">
        <v>12.3</v>
      </c>
      <c r="E2956">
        <v>0</v>
      </c>
      <c r="F2956">
        <v>0</v>
      </c>
      <c r="G2956">
        <v>2</v>
      </c>
      <c r="H2956">
        <v>8.1999999999999993</v>
      </c>
    </row>
    <row r="2957" spans="1:8" x14ac:dyDescent="0.25">
      <c r="A2957" s="1">
        <v>43963</v>
      </c>
      <c r="B2957" t="s">
        <v>121</v>
      </c>
      <c r="C2957">
        <v>8</v>
      </c>
      <c r="D2957">
        <v>55.7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43963</v>
      </c>
      <c r="B2958" t="s">
        <v>122</v>
      </c>
      <c r="C2958">
        <v>22</v>
      </c>
      <c r="D2958">
        <v>13.5</v>
      </c>
      <c r="E2958">
        <v>1</v>
      </c>
      <c r="F2958">
        <v>0.6</v>
      </c>
      <c r="G2958">
        <v>5</v>
      </c>
      <c r="H2958">
        <v>3.1</v>
      </c>
    </row>
    <row r="2959" spans="1:8" x14ac:dyDescent="0.25">
      <c r="A2959" s="1">
        <v>43963</v>
      </c>
      <c r="B2959" t="s">
        <v>123</v>
      </c>
      <c r="C2959">
        <v>56</v>
      </c>
      <c r="D2959">
        <v>35.9</v>
      </c>
      <c r="E2959">
        <v>4</v>
      </c>
      <c r="F2959">
        <v>2.6</v>
      </c>
      <c r="G2959">
        <v>6</v>
      </c>
      <c r="H2959">
        <v>3.8</v>
      </c>
    </row>
    <row r="2960" spans="1:8" x14ac:dyDescent="0.25">
      <c r="A2960" s="1">
        <v>43963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43963</v>
      </c>
      <c r="B2961" t="s">
        <v>125</v>
      </c>
      <c r="C2961">
        <v>9</v>
      </c>
      <c r="D2961">
        <v>14.8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43963</v>
      </c>
      <c r="B2962" t="s">
        <v>126</v>
      </c>
      <c r="C2962">
        <v>20</v>
      </c>
      <c r="D2962">
        <v>41.3</v>
      </c>
      <c r="E2962">
        <v>2</v>
      </c>
      <c r="F2962">
        <v>4.0999999999999996</v>
      </c>
      <c r="G2962">
        <v>3</v>
      </c>
      <c r="H2962">
        <v>6.2</v>
      </c>
    </row>
    <row r="2963" spans="1:8" x14ac:dyDescent="0.25">
      <c r="A2963" s="1">
        <v>43963</v>
      </c>
      <c r="B2963" t="s">
        <v>127</v>
      </c>
      <c r="C2963">
        <v>3</v>
      </c>
      <c r="D2963">
        <v>16.399999999999999</v>
      </c>
      <c r="E2963">
        <v>1</v>
      </c>
      <c r="F2963">
        <v>5.5</v>
      </c>
      <c r="G2963">
        <v>0</v>
      </c>
      <c r="H2963">
        <v>0</v>
      </c>
    </row>
    <row r="2964" spans="1:8" x14ac:dyDescent="0.25">
      <c r="A2964" s="1">
        <v>43963</v>
      </c>
      <c r="B2964" t="s">
        <v>128</v>
      </c>
      <c r="C2964">
        <v>1</v>
      </c>
      <c r="D2964">
        <v>6.4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43963</v>
      </c>
      <c r="B2965" t="s">
        <v>129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43963</v>
      </c>
      <c r="B2966" t="s">
        <v>130</v>
      </c>
      <c r="C2966">
        <v>4</v>
      </c>
      <c r="D2966">
        <v>10.199999999999999</v>
      </c>
      <c r="E2966">
        <v>1</v>
      </c>
      <c r="F2966">
        <v>2.6</v>
      </c>
      <c r="G2966">
        <v>1</v>
      </c>
      <c r="H2966">
        <v>2.6</v>
      </c>
    </row>
    <row r="2967" spans="1:8" x14ac:dyDescent="0.25">
      <c r="A2967" s="1">
        <v>43963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1</v>
      </c>
      <c r="H2967">
        <v>3.7</v>
      </c>
    </row>
    <row r="2968" spans="1:8" x14ac:dyDescent="0.25">
      <c r="A2968" s="1">
        <v>43963</v>
      </c>
      <c r="B2968" t="s">
        <v>132</v>
      </c>
      <c r="C2968">
        <v>12</v>
      </c>
      <c r="D2968">
        <v>64.599999999999994</v>
      </c>
      <c r="E2968">
        <v>3</v>
      </c>
      <c r="F2968">
        <v>16.100000000000001</v>
      </c>
      <c r="G2968">
        <v>3</v>
      </c>
      <c r="H2968">
        <v>16.100000000000001</v>
      </c>
    </row>
    <row r="2969" spans="1:8" x14ac:dyDescent="0.25">
      <c r="A2969" s="1">
        <v>43963</v>
      </c>
      <c r="B2969" t="s">
        <v>133</v>
      </c>
      <c r="C2969">
        <v>6</v>
      </c>
      <c r="D2969">
        <v>11.9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43963</v>
      </c>
      <c r="B2970" t="s">
        <v>134</v>
      </c>
      <c r="C2970">
        <v>4</v>
      </c>
      <c r="D2970">
        <v>6.9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43963</v>
      </c>
      <c r="B2971" t="s">
        <v>135</v>
      </c>
      <c r="C2971">
        <v>35</v>
      </c>
      <c r="D2971">
        <v>40.200000000000003</v>
      </c>
      <c r="E2971">
        <v>3</v>
      </c>
      <c r="F2971">
        <v>3.4</v>
      </c>
      <c r="G2971">
        <v>4</v>
      </c>
      <c r="H2971">
        <v>4.5999999999999996</v>
      </c>
    </row>
    <row r="2972" spans="1:8" x14ac:dyDescent="0.25">
      <c r="A2972" s="1">
        <v>43963</v>
      </c>
      <c r="B2972" t="s">
        <v>136</v>
      </c>
      <c r="C2972">
        <v>2</v>
      </c>
      <c r="D2972">
        <v>12.4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43963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1</v>
      </c>
      <c r="H2973">
        <v>4.2</v>
      </c>
    </row>
    <row r="2974" spans="1:8" x14ac:dyDescent="0.25">
      <c r="A2974" s="1">
        <v>43963</v>
      </c>
      <c r="B2974" t="s">
        <v>138</v>
      </c>
      <c r="C2974">
        <v>17</v>
      </c>
      <c r="D2974">
        <v>47.3</v>
      </c>
      <c r="E2974">
        <v>0</v>
      </c>
      <c r="F2974">
        <v>0</v>
      </c>
      <c r="G2974">
        <v>2</v>
      </c>
      <c r="H2974">
        <v>5.6</v>
      </c>
    </row>
    <row r="2975" spans="1:8" x14ac:dyDescent="0.25">
      <c r="A2975" s="1">
        <v>43963</v>
      </c>
      <c r="B2975" t="s">
        <v>139</v>
      </c>
      <c r="C2975">
        <v>5</v>
      </c>
      <c r="D2975">
        <v>12.5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43963</v>
      </c>
      <c r="B2976" t="s">
        <v>140</v>
      </c>
      <c r="C2976">
        <v>41</v>
      </c>
      <c r="D2976">
        <v>44.4</v>
      </c>
      <c r="E2976">
        <v>6</v>
      </c>
      <c r="F2976">
        <v>6.5</v>
      </c>
      <c r="G2976">
        <v>4</v>
      </c>
      <c r="H2976">
        <v>4.3</v>
      </c>
    </row>
    <row r="2977" spans="1:8" x14ac:dyDescent="0.25">
      <c r="A2977" s="1">
        <v>43963</v>
      </c>
      <c r="B2977" t="s">
        <v>141</v>
      </c>
      <c r="C2977">
        <v>12</v>
      </c>
      <c r="D2977">
        <v>38.5</v>
      </c>
      <c r="E2977">
        <v>1</v>
      </c>
      <c r="F2977">
        <v>3.2</v>
      </c>
      <c r="G2977">
        <v>1</v>
      </c>
      <c r="H2977">
        <v>3.2</v>
      </c>
    </row>
    <row r="2978" spans="1:8" x14ac:dyDescent="0.25">
      <c r="A2978" s="1">
        <v>43963</v>
      </c>
      <c r="B2978" t="s">
        <v>142</v>
      </c>
      <c r="C2978">
        <v>6</v>
      </c>
      <c r="D2978">
        <v>7.4</v>
      </c>
      <c r="E2978">
        <v>1</v>
      </c>
      <c r="F2978">
        <v>1.2</v>
      </c>
      <c r="G2978">
        <v>0</v>
      </c>
      <c r="H2978">
        <v>0</v>
      </c>
    </row>
    <row r="2979" spans="1:8" x14ac:dyDescent="0.25">
      <c r="A2979" s="1">
        <v>43963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43963</v>
      </c>
      <c r="B2980" t="s">
        <v>144</v>
      </c>
      <c r="C2980">
        <v>4</v>
      </c>
      <c r="D2980">
        <v>24.3</v>
      </c>
      <c r="E2980">
        <v>0</v>
      </c>
      <c r="F2980">
        <v>0</v>
      </c>
      <c r="G2980">
        <v>1</v>
      </c>
      <c r="H2980">
        <v>6.1</v>
      </c>
    </row>
    <row r="2981" spans="1:8" x14ac:dyDescent="0.25">
      <c r="A2981" s="1">
        <v>43963</v>
      </c>
      <c r="B2981" t="s">
        <v>145</v>
      </c>
      <c r="C2981">
        <v>7</v>
      </c>
      <c r="D2981">
        <v>15.7</v>
      </c>
      <c r="E2981">
        <v>1</v>
      </c>
      <c r="F2981">
        <v>2.2000000000000002</v>
      </c>
      <c r="G2981">
        <v>3</v>
      </c>
      <c r="H2981">
        <v>6.7</v>
      </c>
    </row>
    <row r="2982" spans="1:8" x14ac:dyDescent="0.25">
      <c r="A2982" s="1">
        <v>43963</v>
      </c>
      <c r="B2982" t="s">
        <v>146</v>
      </c>
      <c r="C2982">
        <v>4</v>
      </c>
      <c r="D2982">
        <v>18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43963</v>
      </c>
      <c r="B2983" t="s">
        <v>147</v>
      </c>
      <c r="C2983">
        <v>4</v>
      </c>
      <c r="D2983">
        <v>25.8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43963</v>
      </c>
      <c r="B2984" t="s">
        <v>148</v>
      </c>
      <c r="C2984">
        <v>30</v>
      </c>
      <c r="D2984">
        <v>33</v>
      </c>
      <c r="E2984">
        <v>2</v>
      </c>
      <c r="F2984">
        <v>2.2000000000000002</v>
      </c>
      <c r="G2984">
        <v>8</v>
      </c>
      <c r="H2984">
        <v>8.8000000000000007</v>
      </c>
    </row>
    <row r="2985" spans="1:8" x14ac:dyDescent="0.25">
      <c r="A2985" s="1">
        <v>43963</v>
      </c>
      <c r="B2985" t="s">
        <v>149</v>
      </c>
      <c r="C2985">
        <v>39</v>
      </c>
      <c r="D2985">
        <v>44.6</v>
      </c>
      <c r="E2985">
        <v>2</v>
      </c>
      <c r="F2985">
        <v>2.2999999999999998</v>
      </c>
      <c r="G2985">
        <v>3</v>
      </c>
      <c r="H2985">
        <v>3.4</v>
      </c>
    </row>
    <row r="2986" spans="1:8" x14ac:dyDescent="0.25">
      <c r="A2986" s="1">
        <v>43963</v>
      </c>
      <c r="B2986" t="s">
        <v>150</v>
      </c>
      <c r="C2986">
        <v>4</v>
      </c>
      <c r="D2986">
        <v>11.4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43963</v>
      </c>
      <c r="B2987" t="s">
        <v>151</v>
      </c>
      <c r="C2987">
        <v>3</v>
      </c>
      <c r="D2987">
        <v>6.2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43963</v>
      </c>
      <c r="B2988" t="s">
        <v>152</v>
      </c>
      <c r="C2988">
        <v>9</v>
      </c>
      <c r="D2988">
        <v>16.2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43963</v>
      </c>
      <c r="B2989" t="s">
        <v>153</v>
      </c>
      <c r="C2989">
        <v>1</v>
      </c>
      <c r="D2989">
        <v>1.4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43963</v>
      </c>
      <c r="B2990" t="s">
        <v>154</v>
      </c>
      <c r="C2990">
        <v>5</v>
      </c>
      <c r="D2990">
        <v>11.8</v>
      </c>
      <c r="E2990">
        <v>0</v>
      </c>
      <c r="F2990">
        <v>0</v>
      </c>
      <c r="G2990">
        <v>1</v>
      </c>
      <c r="H2990">
        <v>2.4</v>
      </c>
    </row>
    <row r="2991" spans="1:8" x14ac:dyDescent="0.25">
      <c r="A2991" s="1">
        <v>43963</v>
      </c>
      <c r="B2991" t="s">
        <v>155</v>
      </c>
      <c r="C2991">
        <v>9</v>
      </c>
      <c r="D2991">
        <v>17.899999999999999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43963</v>
      </c>
      <c r="B2992" t="s">
        <v>156</v>
      </c>
      <c r="C2992">
        <v>22</v>
      </c>
      <c r="D2992">
        <v>53.3</v>
      </c>
      <c r="E2992">
        <v>2</v>
      </c>
      <c r="F2992">
        <v>4.8</v>
      </c>
      <c r="G2992">
        <v>3</v>
      </c>
      <c r="H2992">
        <v>7.3</v>
      </c>
    </row>
    <row r="2993" spans="1:8" x14ac:dyDescent="0.25">
      <c r="A2993" s="1">
        <v>43963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43963</v>
      </c>
      <c r="B2994" t="s">
        <v>158</v>
      </c>
      <c r="C2994">
        <v>14</v>
      </c>
      <c r="D2994">
        <v>41</v>
      </c>
      <c r="E2994">
        <v>0</v>
      </c>
      <c r="F2994">
        <v>0</v>
      </c>
      <c r="G2994">
        <v>2</v>
      </c>
      <c r="H2994">
        <v>5.9</v>
      </c>
    </row>
    <row r="2995" spans="1:8" x14ac:dyDescent="0.25">
      <c r="A2995" s="1">
        <v>43963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43963</v>
      </c>
      <c r="B2996" t="s">
        <v>160</v>
      </c>
      <c r="C2996">
        <v>21</v>
      </c>
      <c r="D2996">
        <v>38.700000000000003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43963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43963</v>
      </c>
      <c r="B2998" t="s">
        <v>162</v>
      </c>
      <c r="C2998">
        <v>15</v>
      </c>
      <c r="D2998">
        <v>22.8</v>
      </c>
      <c r="E2998">
        <v>0</v>
      </c>
      <c r="F2998">
        <v>0</v>
      </c>
      <c r="G2998">
        <v>2</v>
      </c>
      <c r="H2998">
        <v>3</v>
      </c>
    </row>
    <row r="2999" spans="1:8" x14ac:dyDescent="0.25">
      <c r="A2999" s="1">
        <v>43963</v>
      </c>
      <c r="B2999" t="s">
        <v>163</v>
      </c>
      <c r="C2999">
        <v>32</v>
      </c>
      <c r="D2999">
        <v>69.900000000000006</v>
      </c>
      <c r="E2999">
        <v>5</v>
      </c>
      <c r="F2999">
        <v>10.9</v>
      </c>
      <c r="G2999">
        <v>7</v>
      </c>
      <c r="H2999">
        <v>15.3</v>
      </c>
    </row>
    <row r="3000" spans="1:8" x14ac:dyDescent="0.25">
      <c r="A3000" s="1">
        <v>43963</v>
      </c>
      <c r="B3000" t="s">
        <v>164</v>
      </c>
      <c r="C3000">
        <v>2</v>
      </c>
      <c r="D3000">
        <v>8.8000000000000007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43963</v>
      </c>
      <c r="B3001" t="s">
        <v>165</v>
      </c>
      <c r="C3001">
        <v>6</v>
      </c>
      <c r="D3001">
        <v>20.3</v>
      </c>
      <c r="E3001">
        <v>0</v>
      </c>
      <c r="F3001">
        <v>0</v>
      </c>
      <c r="G3001">
        <v>2</v>
      </c>
      <c r="H3001">
        <v>6.8</v>
      </c>
    </row>
    <row r="3002" spans="1:8" x14ac:dyDescent="0.25">
      <c r="A3002" s="1">
        <v>43963</v>
      </c>
      <c r="B3002" t="s">
        <v>166</v>
      </c>
      <c r="C3002">
        <v>15</v>
      </c>
      <c r="D3002">
        <v>26.6</v>
      </c>
      <c r="E3002">
        <v>0</v>
      </c>
      <c r="F3002">
        <v>0</v>
      </c>
      <c r="G3002">
        <v>3</v>
      </c>
      <c r="H3002">
        <v>5.3</v>
      </c>
    </row>
    <row r="3003" spans="1:8" x14ac:dyDescent="0.25">
      <c r="A3003" s="1">
        <v>43963</v>
      </c>
      <c r="B3003" t="s">
        <v>167</v>
      </c>
      <c r="C3003">
        <v>11</v>
      </c>
      <c r="D3003">
        <v>48.8</v>
      </c>
      <c r="E3003">
        <v>1</v>
      </c>
      <c r="F3003">
        <v>4.4000000000000004</v>
      </c>
      <c r="G3003">
        <v>1</v>
      </c>
      <c r="H3003">
        <v>4.4000000000000004</v>
      </c>
    </row>
    <row r="3004" spans="1:8" x14ac:dyDescent="0.25">
      <c r="A3004" s="1">
        <v>43963</v>
      </c>
      <c r="B3004" t="s">
        <v>168</v>
      </c>
      <c r="C3004">
        <v>8</v>
      </c>
      <c r="D3004">
        <v>50.9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43963</v>
      </c>
      <c r="B3005" t="s">
        <v>169</v>
      </c>
      <c r="C3005">
        <v>6</v>
      </c>
      <c r="D3005">
        <v>16</v>
      </c>
      <c r="E3005">
        <v>0</v>
      </c>
      <c r="F3005">
        <v>0</v>
      </c>
      <c r="G3005">
        <v>1</v>
      </c>
      <c r="H3005">
        <v>2.7</v>
      </c>
    </row>
    <row r="3006" spans="1:8" x14ac:dyDescent="0.25">
      <c r="A3006" s="1">
        <v>43963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43963</v>
      </c>
      <c r="B3007" t="s">
        <v>171</v>
      </c>
      <c r="C3007">
        <v>1</v>
      </c>
      <c r="D3007">
        <v>3.6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43963</v>
      </c>
      <c r="B3008" t="s">
        <v>172</v>
      </c>
      <c r="C3008">
        <v>11</v>
      </c>
      <c r="D3008">
        <v>17.600000000000001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43963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43963</v>
      </c>
      <c r="B3010" t="s">
        <v>174</v>
      </c>
      <c r="C3010">
        <v>3</v>
      </c>
      <c r="D3010">
        <v>2.4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43963</v>
      </c>
      <c r="B3011" t="s">
        <v>175</v>
      </c>
      <c r="C3011">
        <v>15</v>
      </c>
      <c r="D3011">
        <v>12</v>
      </c>
      <c r="E3011">
        <v>0</v>
      </c>
      <c r="F3011">
        <v>0</v>
      </c>
      <c r="G3011">
        <v>2</v>
      </c>
      <c r="H3011">
        <v>1.6</v>
      </c>
    </row>
    <row r="3012" spans="1:8" x14ac:dyDescent="0.25">
      <c r="A3012" s="1">
        <v>43963</v>
      </c>
      <c r="B3012" t="s">
        <v>176</v>
      </c>
      <c r="C3012">
        <v>4</v>
      </c>
      <c r="D3012">
        <v>14.8</v>
      </c>
      <c r="E3012">
        <v>1</v>
      </c>
      <c r="F3012">
        <v>3.7</v>
      </c>
      <c r="G3012">
        <v>1</v>
      </c>
      <c r="H3012">
        <v>3.7</v>
      </c>
    </row>
    <row r="3013" spans="1:8" x14ac:dyDescent="0.25">
      <c r="A3013" s="1">
        <v>43963</v>
      </c>
      <c r="B3013" t="s">
        <v>177</v>
      </c>
      <c r="C3013">
        <v>14</v>
      </c>
      <c r="D3013">
        <v>18.3</v>
      </c>
      <c r="E3013">
        <v>1</v>
      </c>
      <c r="F3013">
        <v>1.3</v>
      </c>
      <c r="G3013">
        <v>5</v>
      </c>
      <c r="H3013">
        <v>6.5</v>
      </c>
    </row>
    <row r="3014" spans="1:8" x14ac:dyDescent="0.25">
      <c r="A3014" s="1">
        <v>43963</v>
      </c>
      <c r="B3014" t="s">
        <v>178</v>
      </c>
      <c r="C3014">
        <v>23</v>
      </c>
      <c r="D3014">
        <v>29.3</v>
      </c>
      <c r="E3014">
        <v>5</v>
      </c>
      <c r="F3014">
        <v>6.4</v>
      </c>
      <c r="G3014">
        <v>8</v>
      </c>
      <c r="H3014">
        <v>10.199999999999999</v>
      </c>
    </row>
    <row r="3015" spans="1:8" x14ac:dyDescent="0.25">
      <c r="A3015" s="1">
        <v>43963</v>
      </c>
      <c r="B3015" t="s">
        <v>179</v>
      </c>
      <c r="C3015">
        <v>4</v>
      </c>
      <c r="D3015">
        <v>11.1</v>
      </c>
      <c r="E3015">
        <v>0</v>
      </c>
      <c r="F3015">
        <v>0</v>
      </c>
      <c r="G3015">
        <v>3</v>
      </c>
      <c r="H3015">
        <v>8.4</v>
      </c>
    </row>
    <row r="3016" spans="1:8" x14ac:dyDescent="0.25">
      <c r="A3016" s="1">
        <v>43963</v>
      </c>
      <c r="B3016" t="s">
        <v>180</v>
      </c>
      <c r="C3016">
        <v>3</v>
      </c>
      <c r="D3016">
        <v>9.9</v>
      </c>
      <c r="E3016">
        <v>0</v>
      </c>
      <c r="F3016">
        <v>0</v>
      </c>
      <c r="G3016">
        <v>1</v>
      </c>
      <c r="H3016">
        <v>3.3</v>
      </c>
    </row>
    <row r="3017" spans="1:8" x14ac:dyDescent="0.25">
      <c r="A3017" s="1">
        <v>43963</v>
      </c>
      <c r="B3017" t="s">
        <v>181</v>
      </c>
      <c r="C3017">
        <v>15</v>
      </c>
      <c r="D3017">
        <v>32.200000000000003</v>
      </c>
      <c r="E3017">
        <v>1</v>
      </c>
      <c r="F3017">
        <v>2.1</v>
      </c>
      <c r="G3017">
        <v>2</v>
      </c>
      <c r="H3017">
        <v>4.3</v>
      </c>
    </row>
    <row r="3018" spans="1:8" x14ac:dyDescent="0.25">
      <c r="A3018" s="1">
        <v>43963</v>
      </c>
      <c r="B3018" t="s">
        <v>182</v>
      </c>
      <c r="C3018">
        <v>6</v>
      </c>
      <c r="D3018">
        <v>26.1</v>
      </c>
      <c r="E3018">
        <v>1</v>
      </c>
      <c r="F3018">
        <v>4.4000000000000004</v>
      </c>
      <c r="G3018">
        <v>0</v>
      </c>
      <c r="H3018">
        <v>0</v>
      </c>
    </row>
    <row r="3019" spans="1:8" x14ac:dyDescent="0.25">
      <c r="A3019" s="1">
        <v>43963</v>
      </c>
      <c r="B3019" t="s">
        <v>183</v>
      </c>
      <c r="C3019">
        <v>7</v>
      </c>
      <c r="D3019">
        <v>20.8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43963</v>
      </c>
      <c r="B3020" t="s">
        <v>184</v>
      </c>
      <c r="C3020">
        <v>3</v>
      </c>
      <c r="D3020">
        <v>12.8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43963</v>
      </c>
      <c r="B3021" t="s">
        <v>185</v>
      </c>
      <c r="C3021">
        <v>5</v>
      </c>
      <c r="D3021">
        <v>34.6</v>
      </c>
      <c r="E3021">
        <v>0</v>
      </c>
      <c r="F3021">
        <v>0</v>
      </c>
      <c r="G3021">
        <v>1</v>
      </c>
      <c r="H3021">
        <v>6.9</v>
      </c>
    </row>
    <row r="3022" spans="1:8" x14ac:dyDescent="0.25">
      <c r="A3022" s="1">
        <v>43963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43963</v>
      </c>
      <c r="B3023" t="s">
        <v>187</v>
      </c>
      <c r="C3023">
        <v>1</v>
      </c>
      <c r="D3023">
        <v>4.4000000000000004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43963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2</v>
      </c>
      <c r="H3024">
        <v>8</v>
      </c>
    </row>
    <row r="3025" spans="1:8" x14ac:dyDescent="0.25">
      <c r="A3025" s="1">
        <v>43963</v>
      </c>
      <c r="B3025" t="s">
        <v>189</v>
      </c>
      <c r="C3025">
        <v>7</v>
      </c>
      <c r="D3025">
        <v>29.2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43963</v>
      </c>
      <c r="B3026" t="s">
        <v>190</v>
      </c>
      <c r="C3026">
        <v>7</v>
      </c>
      <c r="D3026">
        <v>21.1</v>
      </c>
      <c r="E3026">
        <v>1</v>
      </c>
      <c r="F3026">
        <v>3</v>
      </c>
      <c r="G3026">
        <v>0</v>
      </c>
      <c r="H3026">
        <v>0</v>
      </c>
    </row>
    <row r="3027" spans="1:8" x14ac:dyDescent="0.25">
      <c r="A3027" s="1">
        <v>43963</v>
      </c>
      <c r="B3027" t="s">
        <v>191</v>
      </c>
      <c r="C3027">
        <v>146</v>
      </c>
      <c r="D3027">
        <v>120.1</v>
      </c>
      <c r="E3027">
        <v>9</v>
      </c>
      <c r="F3027">
        <v>7.4</v>
      </c>
      <c r="G3027">
        <v>28</v>
      </c>
      <c r="H3027">
        <v>23</v>
      </c>
    </row>
    <row r="3028" spans="1:8" x14ac:dyDescent="0.25">
      <c r="A3028" s="1">
        <v>43963</v>
      </c>
      <c r="B3028" t="s">
        <v>192</v>
      </c>
      <c r="C3028">
        <v>1</v>
      </c>
      <c r="D3028">
        <v>2.2000000000000002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43963</v>
      </c>
      <c r="B3029" t="s">
        <v>193</v>
      </c>
      <c r="C3029">
        <v>15</v>
      </c>
      <c r="D3029">
        <v>79.7</v>
      </c>
      <c r="E3029">
        <v>0</v>
      </c>
      <c r="F3029">
        <v>0</v>
      </c>
      <c r="G3029">
        <v>1</v>
      </c>
      <c r="H3029">
        <v>5.3</v>
      </c>
    </row>
    <row r="3030" spans="1:8" x14ac:dyDescent="0.25">
      <c r="A3030" s="1">
        <v>43963</v>
      </c>
      <c r="B3030" t="s">
        <v>194</v>
      </c>
      <c r="C3030">
        <v>36</v>
      </c>
      <c r="D3030">
        <v>44.3</v>
      </c>
      <c r="E3030">
        <v>1</v>
      </c>
      <c r="F3030">
        <v>1.2</v>
      </c>
      <c r="G3030">
        <v>5</v>
      </c>
      <c r="H3030">
        <v>6.2</v>
      </c>
    </row>
    <row r="3031" spans="1:8" x14ac:dyDescent="0.25">
      <c r="A3031" s="1">
        <v>43963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43963</v>
      </c>
      <c r="B3032" t="s">
        <v>196</v>
      </c>
      <c r="C3032">
        <v>7</v>
      </c>
      <c r="D3032">
        <v>14.3</v>
      </c>
      <c r="E3032">
        <v>1</v>
      </c>
      <c r="F3032">
        <v>2</v>
      </c>
      <c r="G3032">
        <v>3</v>
      </c>
      <c r="H3032">
        <v>6.1</v>
      </c>
    </row>
    <row r="3033" spans="1:8" x14ac:dyDescent="0.25">
      <c r="A3033" s="1">
        <v>43963</v>
      </c>
      <c r="B3033" t="s">
        <v>197</v>
      </c>
      <c r="C3033">
        <v>3</v>
      </c>
      <c r="D3033">
        <v>15.5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43963</v>
      </c>
      <c r="B3034" t="s">
        <v>198</v>
      </c>
      <c r="C3034">
        <v>2</v>
      </c>
      <c r="D3034">
        <v>6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43963</v>
      </c>
      <c r="B3035" t="s">
        <v>199</v>
      </c>
      <c r="C3035">
        <v>2</v>
      </c>
      <c r="D3035">
        <v>3.3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43963</v>
      </c>
      <c r="B3036" t="s">
        <v>200</v>
      </c>
      <c r="C3036">
        <v>2</v>
      </c>
      <c r="D3036">
        <v>18.3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43963</v>
      </c>
      <c r="B3037" t="s">
        <v>201</v>
      </c>
      <c r="C3037">
        <v>10</v>
      </c>
      <c r="D3037">
        <v>26.9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43963</v>
      </c>
      <c r="B3038" t="s">
        <v>202</v>
      </c>
      <c r="C3038">
        <v>9</v>
      </c>
      <c r="D3038">
        <v>20.5</v>
      </c>
      <c r="E3038">
        <v>0</v>
      </c>
      <c r="F3038">
        <v>0</v>
      </c>
      <c r="G3038">
        <v>2</v>
      </c>
      <c r="H3038">
        <v>4.5999999999999996</v>
      </c>
    </row>
    <row r="3039" spans="1:8" x14ac:dyDescent="0.25">
      <c r="A3039" s="1">
        <v>43963</v>
      </c>
      <c r="B3039" t="s">
        <v>203</v>
      </c>
      <c r="C3039">
        <v>4</v>
      </c>
      <c r="D3039">
        <v>11.1</v>
      </c>
      <c r="E3039">
        <v>1</v>
      </c>
      <c r="F3039">
        <v>2.8</v>
      </c>
      <c r="G3039">
        <v>4</v>
      </c>
      <c r="H3039">
        <v>11.1</v>
      </c>
    </row>
    <row r="3040" spans="1:8" x14ac:dyDescent="0.25">
      <c r="A3040" s="1">
        <v>43963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1</v>
      </c>
      <c r="H3040">
        <v>7.2</v>
      </c>
    </row>
    <row r="3041" spans="1:8" x14ac:dyDescent="0.25">
      <c r="A3041" s="1">
        <v>43963</v>
      </c>
      <c r="B3041" t="s">
        <v>205</v>
      </c>
      <c r="C3041">
        <v>2</v>
      </c>
      <c r="D3041">
        <v>25.5</v>
      </c>
      <c r="E3041">
        <v>0</v>
      </c>
      <c r="F3041">
        <v>0</v>
      </c>
      <c r="G3041">
        <v>1</v>
      </c>
      <c r="H3041">
        <v>12.7</v>
      </c>
    </row>
    <row r="3042" spans="1:8" x14ac:dyDescent="0.25">
      <c r="A3042" s="1">
        <v>43963</v>
      </c>
      <c r="B3042" t="s">
        <v>206</v>
      </c>
      <c r="C3042">
        <v>13</v>
      </c>
      <c r="D3042">
        <v>53.4</v>
      </c>
      <c r="E3042">
        <v>2</v>
      </c>
      <c r="F3042">
        <v>8.1999999999999993</v>
      </c>
      <c r="G3042">
        <v>2</v>
      </c>
      <c r="H3042">
        <v>8.1999999999999993</v>
      </c>
    </row>
    <row r="3043" spans="1:8" x14ac:dyDescent="0.25">
      <c r="A3043" s="1">
        <v>43963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43963</v>
      </c>
      <c r="B3044" t="s">
        <v>208</v>
      </c>
      <c r="C3044">
        <v>14</v>
      </c>
      <c r="D3044">
        <v>22.1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43963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43963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43963</v>
      </c>
      <c r="B3047" t="s">
        <v>211</v>
      </c>
      <c r="C3047">
        <v>44</v>
      </c>
      <c r="D3047">
        <v>24.8</v>
      </c>
      <c r="E3047">
        <v>2</v>
      </c>
      <c r="F3047">
        <v>1.1000000000000001</v>
      </c>
      <c r="G3047">
        <v>9</v>
      </c>
      <c r="H3047">
        <v>5.0999999999999996</v>
      </c>
    </row>
    <row r="3048" spans="1:8" x14ac:dyDescent="0.25">
      <c r="A3048" s="1">
        <v>43963</v>
      </c>
      <c r="B3048" t="s">
        <v>212</v>
      </c>
      <c r="C3048">
        <v>17</v>
      </c>
      <c r="D3048">
        <v>19.899999999999999</v>
      </c>
      <c r="E3048">
        <v>3</v>
      </c>
      <c r="F3048">
        <v>3.5</v>
      </c>
      <c r="G3048">
        <v>2</v>
      </c>
      <c r="H3048">
        <v>2.2999999999999998</v>
      </c>
    </row>
    <row r="3049" spans="1:8" x14ac:dyDescent="0.25">
      <c r="A3049" s="1">
        <v>43963</v>
      </c>
      <c r="B3049" t="s">
        <v>361</v>
      </c>
      <c r="C3049">
        <v>2</v>
      </c>
      <c r="D3049">
        <v>4.4000000000000004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43963</v>
      </c>
      <c r="B3050" t="s">
        <v>213</v>
      </c>
      <c r="C3050">
        <v>1</v>
      </c>
      <c r="D3050">
        <v>13.5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43963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43963</v>
      </c>
      <c r="B3052" t="s">
        <v>215</v>
      </c>
      <c r="C3052">
        <v>10</v>
      </c>
      <c r="D3052">
        <v>21.1</v>
      </c>
      <c r="E3052">
        <v>0</v>
      </c>
      <c r="F3052">
        <v>0</v>
      </c>
      <c r="G3052">
        <v>1</v>
      </c>
      <c r="H3052">
        <v>2.1</v>
      </c>
    </row>
    <row r="3053" spans="1:8" x14ac:dyDescent="0.25">
      <c r="A3053" s="1">
        <v>43963</v>
      </c>
      <c r="B3053" t="s">
        <v>216</v>
      </c>
      <c r="C3053">
        <v>6</v>
      </c>
      <c r="D3053">
        <v>13.8</v>
      </c>
      <c r="E3053">
        <v>2</v>
      </c>
      <c r="F3053">
        <v>4.5999999999999996</v>
      </c>
      <c r="G3053">
        <v>0</v>
      </c>
      <c r="H3053">
        <v>0</v>
      </c>
    </row>
    <row r="3054" spans="1:8" x14ac:dyDescent="0.25">
      <c r="A3054" s="1">
        <v>43963</v>
      </c>
      <c r="B3054" t="s">
        <v>217</v>
      </c>
      <c r="C3054">
        <v>8</v>
      </c>
      <c r="D3054">
        <v>34.200000000000003</v>
      </c>
      <c r="E3054">
        <v>1</v>
      </c>
      <c r="F3054">
        <v>4.3</v>
      </c>
      <c r="G3054">
        <v>1</v>
      </c>
      <c r="H3054">
        <v>4.3</v>
      </c>
    </row>
    <row r="3055" spans="1:8" x14ac:dyDescent="0.25">
      <c r="A3055" s="1">
        <v>43963</v>
      </c>
      <c r="B3055" t="s">
        <v>218</v>
      </c>
      <c r="C3055">
        <v>22</v>
      </c>
      <c r="D3055">
        <v>79</v>
      </c>
      <c r="E3055">
        <v>2</v>
      </c>
      <c r="F3055">
        <v>7.2</v>
      </c>
      <c r="G3055">
        <v>0</v>
      </c>
      <c r="H3055">
        <v>0</v>
      </c>
    </row>
    <row r="3056" spans="1:8" x14ac:dyDescent="0.25">
      <c r="A3056" s="1">
        <v>43963</v>
      </c>
      <c r="B3056" t="s">
        <v>219</v>
      </c>
      <c r="C3056">
        <v>3</v>
      </c>
      <c r="D3056">
        <v>12.1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43963</v>
      </c>
      <c r="B3057" t="s">
        <v>220</v>
      </c>
      <c r="C3057">
        <v>1</v>
      </c>
      <c r="D3057">
        <v>5.3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43963</v>
      </c>
      <c r="B3058" t="s">
        <v>221</v>
      </c>
      <c r="C3058">
        <v>3</v>
      </c>
      <c r="D3058">
        <v>11.4</v>
      </c>
      <c r="E3058">
        <v>2</v>
      </c>
      <c r="F3058">
        <v>7.6</v>
      </c>
      <c r="G3058">
        <v>2</v>
      </c>
      <c r="H3058">
        <v>7.6</v>
      </c>
    </row>
    <row r="3059" spans="1:8" x14ac:dyDescent="0.25">
      <c r="A3059" s="1">
        <v>43963</v>
      </c>
      <c r="B3059" t="s">
        <v>222</v>
      </c>
      <c r="C3059">
        <v>1</v>
      </c>
      <c r="D3059">
        <v>2.6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43963</v>
      </c>
      <c r="B3060" t="s">
        <v>223</v>
      </c>
      <c r="C3060">
        <v>11</v>
      </c>
      <c r="D3060">
        <v>46.5</v>
      </c>
      <c r="E3060">
        <v>0</v>
      </c>
      <c r="F3060">
        <v>0</v>
      </c>
      <c r="G3060">
        <v>3</v>
      </c>
      <c r="H3060">
        <v>12.7</v>
      </c>
    </row>
    <row r="3061" spans="1:8" x14ac:dyDescent="0.25">
      <c r="A3061" s="1">
        <v>43963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43963</v>
      </c>
      <c r="B3062" t="s">
        <v>225</v>
      </c>
      <c r="C3062">
        <v>4</v>
      </c>
      <c r="D3062">
        <v>21.9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43963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43963</v>
      </c>
      <c r="B3064" t="s">
        <v>227</v>
      </c>
      <c r="C3064">
        <v>4</v>
      </c>
      <c r="D3064">
        <v>13.5</v>
      </c>
      <c r="E3064">
        <v>2</v>
      </c>
      <c r="F3064">
        <v>6.8</v>
      </c>
      <c r="G3064">
        <v>1</v>
      </c>
      <c r="H3064">
        <v>3.4</v>
      </c>
    </row>
    <row r="3065" spans="1:8" x14ac:dyDescent="0.25">
      <c r="A3065" s="1">
        <v>43963</v>
      </c>
      <c r="B3065" t="s">
        <v>228</v>
      </c>
      <c r="C3065">
        <v>19</v>
      </c>
      <c r="D3065">
        <v>33.9</v>
      </c>
      <c r="E3065">
        <v>3</v>
      </c>
      <c r="F3065">
        <v>5.4</v>
      </c>
      <c r="G3065">
        <v>3</v>
      </c>
      <c r="H3065">
        <v>5.4</v>
      </c>
    </row>
    <row r="3066" spans="1:8" x14ac:dyDescent="0.25">
      <c r="A3066" s="1">
        <v>43963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43963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10.3</v>
      </c>
    </row>
    <row r="3068" spans="1:8" x14ac:dyDescent="0.25">
      <c r="A3068" s="1">
        <v>43963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43963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43963</v>
      </c>
      <c r="B3070" t="s">
        <v>233</v>
      </c>
      <c r="C3070">
        <v>21</v>
      </c>
      <c r="D3070">
        <v>22.8</v>
      </c>
      <c r="E3070">
        <v>0</v>
      </c>
      <c r="F3070">
        <v>0</v>
      </c>
      <c r="G3070">
        <v>1</v>
      </c>
      <c r="H3070">
        <v>1.1000000000000001</v>
      </c>
    </row>
    <row r="3071" spans="1:8" x14ac:dyDescent="0.25">
      <c r="A3071" s="1">
        <v>43963</v>
      </c>
      <c r="B3071" t="s">
        <v>234</v>
      </c>
      <c r="C3071">
        <v>4</v>
      </c>
      <c r="D3071">
        <v>10.199999999999999</v>
      </c>
      <c r="E3071">
        <v>1</v>
      </c>
      <c r="F3071">
        <v>2.5</v>
      </c>
      <c r="G3071">
        <v>0</v>
      </c>
      <c r="H3071">
        <v>0</v>
      </c>
    </row>
    <row r="3072" spans="1:8" x14ac:dyDescent="0.25">
      <c r="A3072" s="1">
        <v>43963</v>
      </c>
      <c r="B3072" t="s">
        <v>235</v>
      </c>
      <c r="C3072">
        <v>3</v>
      </c>
      <c r="D3072">
        <v>21.4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43963</v>
      </c>
      <c r="B3073" t="s">
        <v>236</v>
      </c>
      <c r="C3073">
        <v>3</v>
      </c>
      <c r="D3073">
        <v>29.3</v>
      </c>
      <c r="E3073">
        <v>1</v>
      </c>
      <c r="F3073">
        <v>9.8000000000000007</v>
      </c>
      <c r="G3073">
        <v>0</v>
      </c>
      <c r="H3073">
        <v>0</v>
      </c>
    </row>
    <row r="3074" spans="1:8" x14ac:dyDescent="0.25">
      <c r="A3074" s="1">
        <v>43963</v>
      </c>
      <c r="B3074" t="s">
        <v>237</v>
      </c>
      <c r="C3074">
        <v>7</v>
      </c>
      <c r="D3074">
        <v>14.6</v>
      </c>
      <c r="E3074">
        <v>0</v>
      </c>
      <c r="F3074">
        <v>0</v>
      </c>
      <c r="G3074">
        <v>1</v>
      </c>
      <c r="H3074">
        <v>2.1</v>
      </c>
    </row>
    <row r="3075" spans="1:8" x14ac:dyDescent="0.25">
      <c r="A3075" s="1">
        <v>43963</v>
      </c>
      <c r="B3075" t="s">
        <v>238</v>
      </c>
      <c r="C3075">
        <v>6</v>
      </c>
      <c r="D3075">
        <v>18.7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43963</v>
      </c>
      <c r="B3076" t="s">
        <v>239</v>
      </c>
      <c r="C3076">
        <v>6</v>
      </c>
      <c r="D3076">
        <v>13.8</v>
      </c>
      <c r="E3076">
        <v>1</v>
      </c>
      <c r="F3076">
        <v>2.2999999999999998</v>
      </c>
      <c r="G3076">
        <v>2</v>
      </c>
      <c r="H3076">
        <v>4.5999999999999996</v>
      </c>
    </row>
    <row r="3077" spans="1:8" x14ac:dyDescent="0.25">
      <c r="A3077" s="1">
        <v>43963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43963</v>
      </c>
      <c r="B3078" t="s">
        <v>241</v>
      </c>
      <c r="C3078">
        <v>9</v>
      </c>
      <c r="D3078">
        <v>16.3</v>
      </c>
      <c r="E3078">
        <v>2</v>
      </c>
      <c r="F3078">
        <v>3.6</v>
      </c>
      <c r="G3078">
        <v>3</v>
      </c>
      <c r="H3078">
        <v>5.4</v>
      </c>
    </row>
    <row r="3079" spans="1:8" x14ac:dyDescent="0.25">
      <c r="A3079" s="1">
        <v>43963</v>
      </c>
      <c r="B3079" t="s">
        <v>242</v>
      </c>
      <c r="C3079">
        <v>12</v>
      </c>
      <c r="D3079">
        <v>14.8</v>
      </c>
      <c r="E3079">
        <v>0</v>
      </c>
      <c r="F3079">
        <v>0</v>
      </c>
      <c r="G3079">
        <v>3</v>
      </c>
      <c r="H3079">
        <v>3.7</v>
      </c>
    </row>
    <row r="3080" spans="1:8" x14ac:dyDescent="0.25">
      <c r="A3080" s="1">
        <v>43963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43963</v>
      </c>
      <c r="B3081" t="s">
        <v>244</v>
      </c>
      <c r="C3081">
        <v>9</v>
      </c>
      <c r="D3081">
        <v>23.9</v>
      </c>
      <c r="E3081">
        <v>1</v>
      </c>
      <c r="F3081">
        <v>2.7</v>
      </c>
      <c r="G3081">
        <v>1</v>
      </c>
      <c r="H3081">
        <v>2.7</v>
      </c>
    </row>
    <row r="3082" spans="1:8" x14ac:dyDescent="0.25">
      <c r="A3082" s="1">
        <v>43963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43963</v>
      </c>
      <c r="B3083" t="s">
        <v>246</v>
      </c>
      <c r="C3083">
        <v>3</v>
      </c>
      <c r="D3083">
        <v>9.5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43963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43963</v>
      </c>
      <c r="B3085" t="s">
        <v>248</v>
      </c>
      <c r="C3085">
        <v>2</v>
      </c>
      <c r="D3085">
        <v>15.3</v>
      </c>
      <c r="E3085">
        <v>1</v>
      </c>
      <c r="F3085">
        <v>7.6</v>
      </c>
      <c r="G3085">
        <v>0</v>
      </c>
      <c r="H3085">
        <v>0</v>
      </c>
    </row>
    <row r="3086" spans="1:8" x14ac:dyDescent="0.25">
      <c r="A3086" s="1">
        <v>43963</v>
      </c>
      <c r="B3086" t="s">
        <v>249</v>
      </c>
      <c r="C3086">
        <v>39</v>
      </c>
      <c r="D3086">
        <v>89.1</v>
      </c>
      <c r="E3086">
        <v>2</v>
      </c>
      <c r="F3086">
        <v>4.5999999999999996</v>
      </c>
      <c r="G3086">
        <v>0</v>
      </c>
      <c r="H3086">
        <v>0</v>
      </c>
    </row>
    <row r="3087" spans="1:8" x14ac:dyDescent="0.25">
      <c r="A3087" s="1">
        <v>43963</v>
      </c>
      <c r="B3087" t="s">
        <v>250</v>
      </c>
      <c r="C3087">
        <v>8</v>
      </c>
      <c r="D3087">
        <v>39.799999999999997</v>
      </c>
      <c r="E3087">
        <v>1</v>
      </c>
      <c r="F3087">
        <v>5</v>
      </c>
      <c r="G3087">
        <v>2</v>
      </c>
      <c r="H3087">
        <v>9.9</v>
      </c>
    </row>
    <row r="3088" spans="1:8" x14ac:dyDescent="0.25">
      <c r="A3088" s="1">
        <v>43963</v>
      </c>
      <c r="B3088" t="s">
        <v>251</v>
      </c>
      <c r="C3088">
        <v>29</v>
      </c>
      <c r="D3088">
        <v>62.8</v>
      </c>
      <c r="E3088">
        <v>1</v>
      </c>
      <c r="F3088">
        <v>2.2000000000000002</v>
      </c>
      <c r="G3088">
        <v>2</v>
      </c>
      <c r="H3088">
        <v>4.3</v>
      </c>
    </row>
    <row r="3089" spans="1:8" x14ac:dyDescent="0.25">
      <c r="A3089" s="1">
        <v>43963</v>
      </c>
      <c r="B3089" t="s">
        <v>252</v>
      </c>
      <c r="C3089">
        <v>34</v>
      </c>
      <c r="D3089">
        <v>89.1</v>
      </c>
      <c r="E3089">
        <v>2</v>
      </c>
      <c r="F3089">
        <v>5.2</v>
      </c>
      <c r="G3089">
        <v>7</v>
      </c>
      <c r="H3089">
        <v>18.3</v>
      </c>
    </row>
    <row r="3090" spans="1:8" x14ac:dyDescent="0.25">
      <c r="A3090" s="1">
        <v>43963</v>
      </c>
      <c r="B3090" t="s">
        <v>253</v>
      </c>
      <c r="C3090">
        <v>11</v>
      </c>
      <c r="D3090">
        <v>20.2</v>
      </c>
      <c r="E3090">
        <v>0</v>
      </c>
      <c r="F3090">
        <v>0</v>
      </c>
      <c r="G3090">
        <v>1</v>
      </c>
      <c r="H3090">
        <v>1.8</v>
      </c>
    </row>
    <row r="3091" spans="1:8" x14ac:dyDescent="0.25">
      <c r="A3091" s="1">
        <v>43963</v>
      </c>
      <c r="B3091" t="s">
        <v>254</v>
      </c>
      <c r="C3091">
        <v>1</v>
      </c>
      <c r="D3091">
        <v>4.9000000000000004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43963</v>
      </c>
      <c r="B3092" t="s">
        <v>255</v>
      </c>
      <c r="C3092">
        <v>6</v>
      </c>
      <c r="D3092">
        <v>10.3</v>
      </c>
      <c r="E3092">
        <v>0</v>
      </c>
      <c r="F3092">
        <v>0</v>
      </c>
      <c r="G3092">
        <v>2</v>
      </c>
      <c r="H3092">
        <v>3.4</v>
      </c>
    </row>
    <row r="3093" spans="1:8" x14ac:dyDescent="0.25">
      <c r="A3093" s="1">
        <v>43963</v>
      </c>
      <c r="B3093" t="s">
        <v>256</v>
      </c>
      <c r="C3093">
        <v>15</v>
      </c>
      <c r="D3093">
        <v>19.399999999999999</v>
      </c>
      <c r="E3093">
        <v>0</v>
      </c>
      <c r="F3093">
        <v>0</v>
      </c>
      <c r="G3093">
        <v>2</v>
      </c>
      <c r="H3093">
        <v>2.6</v>
      </c>
    </row>
    <row r="3094" spans="1:8" x14ac:dyDescent="0.25">
      <c r="A3094" s="1">
        <v>43963</v>
      </c>
      <c r="B3094" t="s">
        <v>257</v>
      </c>
      <c r="C3094">
        <v>278</v>
      </c>
      <c r="D3094">
        <v>42.7</v>
      </c>
      <c r="E3094">
        <v>40</v>
      </c>
      <c r="F3094">
        <v>6.1</v>
      </c>
      <c r="G3094">
        <v>60</v>
      </c>
      <c r="H3094">
        <v>9.1999999999999993</v>
      </c>
    </row>
    <row r="3095" spans="1:8" x14ac:dyDescent="0.25">
      <c r="A3095" s="1">
        <v>43963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43963</v>
      </c>
      <c r="B3096" t="s">
        <v>259</v>
      </c>
      <c r="C3096">
        <v>12</v>
      </c>
      <c r="D3096">
        <v>52.5</v>
      </c>
      <c r="E3096">
        <v>1</v>
      </c>
      <c r="F3096">
        <v>4.4000000000000004</v>
      </c>
      <c r="G3096">
        <v>2</v>
      </c>
      <c r="H3096">
        <v>8.6999999999999993</v>
      </c>
    </row>
    <row r="3097" spans="1:8" x14ac:dyDescent="0.25">
      <c r="A3097" s="1">
        <v>43963</v>
      </c>
      <c r="B3097" t="s">
        <v>260</v>
      </c>
      <c r="C3097">
        <v>2</v>
      </c>
      <c r="D3097">
        <v>4.3</v>
      </c>
      <c r="E3097">
        <v>0</v>
      </c>
      <c r="F3097">
        <v>0</v>
      </c>
      <c r="G3097">
        <v>3</v>
      </c>
      <c r="H3097">
        <v>6.5</v>
      </c>
    </row>
    <row r="3098" spans="1:8" x14ac:dyDescent="0.25">
      <c r="A3098" s="1">
        <v>43963</v>
      </c>
      <c r="B3098" t="s">
        <v>261</v>
      </c>
      <c r="C3098">
        <v>4</v>
      </c>
      <c r="D3098">
        <v>40.5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43963</v>
      </c>
      <c r="B3099" t="s">
        <v>262</v>
      </c>
      <c r="C3099">
        <v>32</v>
      </c>
      <c r="D3099">
        <v>40.6</v>
      </c>
      <c r="E3099">
        <v>9</v>
      </c>
      <c r="F3099">
        <v>11.4</v>
      </c>
      <c r="G3099">
        <v>7</v>
      </c>
      <c r="H3099">
        <v>8.9</v>
      </c>
    </row>
    <row r="3100" spans="1:8" x14ac:dyDescent="0.25">
      <c r="A3100" s="1">
        <v>43963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43963</v>
      </c>
      <c r="B3101" t="s">
        <v>264</v>
      </c>
      <c r="C3101">
        <v>26</v>
      </c>
      <c r="D3101">
        <v>76.8</v>
      </c>
      <c r="E3101">
        <v>0</v>
      </c>
      <c r="F3101">
        <v>0</v>
      </c>
      <c r="G3101">
        <v>2</v>
      </c>
      <c r="H3101">
        <v>5.9</v>
      </c>
    </row>
    <row r="3102" spans="1:8" x14ac:dyDescent="0.25">
      <c r="A3102" s="1">
        <v>43963</v>
      </c>
      <c r="B3102" t="s">
        <v>265</v>
      </c>
      <c r="C3102">
        <v>183</v>
      </c>
      <c r="D3102">
        <v>33.5</v>
      </c>
      <c r="E3102">
        <v>20</v>
      </c>
      <c r="F3102">
        <v>3.7</v>
      </c>
      <c r="G3102">
        <v>37</v>
      </c>
      <c r="H3102">
        <v>6.8</v>
      </c>
    </row>
    <row r="3103" spans="1:8" x14ac:dyDescent="0.25">
      <c r="A3103" s="1">
        <v>43963</v>
      </c>
      <c r="B3103" t="s">
        <v>266</v>
      </c>
      <c r="C3103">
        <v>35</v>
      </c>
      <c r="D3103">
        <v>22.6</v>
      </c>
      <c r="E3103">
        <v>0</v>
      </c>
      <c r="F3103">
        <v>0</v>
      </c>
      <c r="G3103">
        <v>6</v>
      </c>
      <c r="H3103">
        <v>3.9</v>
      </c>
    </row>
    <row r="3104" spans="1:8" x14ac:dyDescent="0.25">
      <c r="A3104" s="1">
        <v>43963</v>
      </c>
      <c r="B3104" t="s">
        <v>267</v>
      </c>
      <c r="C3104">
        <v>2</v>
      </c>
      <c r="D3104">
        <v>18.899999999999999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43963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43963</v>
      </c>
      <c r="B3106" t="s">
        <v>269</v>
      </c>
      <c r="C3106">
        <v>9</v>
      </c>
      <c r="D3106">
        <v>30.8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43963</v>
      </c>
      <c r="B3107" t="s">
        <v>270</v>
      </c>
      <c r="C3107">
        <v>44</v>
      </c>
      <c r="D3107">
        <v>47.6</v>
      </c>
      <c r="E3107">
        <v>3</v>
      </c>
      <c r="F3107">
        <v>3.2</v>
      </c>
      <c r="G3107">
        <v>5</v>
      </c>
      <c r="H3107">
        <v>5.4</v>
      </c>
    </row>
    <row r="3108" spans="1:8" x14ac:dyDescent="0.25">
      <c r="A3108" s="1">
        <v>43963</v>
      </c>
      <c r="B3108" t="s">
        <v>271</v>
      </c>
      <c r="C3108">
        <v>5</v>
      </c>
      <c r="D3108">
        <v>19.8</v>
      </c>
      <c r="E3108">
        <v>1</v>
      </c>
      <c r="F3108">
        <v>4</v>
      </c>
      <c r="G3108">
        <v>1</v>
      </c>
      <c r="H3108">
        <v>4</v>
      </c>
    </row>
    <row r="3109" spans="1:8" x14ac:dyDescent="0.25">
      <c r="A3109" s="1">
        <v>43963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43963</v>
      </c>
      <c r="B3110" t="s">
        <v>273</v>
      </c>
      <c r="C3110">
        <v>4</v>
      </c>
      <c r="D3110">
        <v>7.1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43963</v>
      </c>
      <c r="B3111" t="s">
        <v>274</v>
      </c>
      <c r="C3111">
        <v>4</v>
      </c>
      <c r="D3111">
        <v>8.6</v>
      </c>
      <c r="E3111">
        <v>1</v>
      </c>
      <c r="F3111">
        <v>2.1</v>
      </c>
      <c r="G3111">
        <v>2</v>
      </c>
      <c r="H3111">
        <v>4.3</v>
      </c>
    </row>
    <row r="3112" spans="1:8" x14ac:dyDescent="0.25">
      <c r="A3112" s="1">
        <v>43963</v>
      </c>
      <c r="B3112" t="s">
        <v>275</v>
      </c>
      <c r="C3112">
        <v>8</v>
      </c>
      <c r="D3112">
        <v>41.3</v>
      </c>
      <c r="E3112">
        <v>1</v>
      </c>
      <c r="F3112">
        <v>5.2</v>
      </c>
      <c r="G3112">
        <v>0</v>
      </c>
      <c r="H3112">
        <v>0</v>
      </c>
    </row>
    <row r="3113" spans="1:8" x14ac:dyDescent="0.25">
      <c r="A3113" s="1">
        <v>43963</v>
      </c>
      <c r="B3113" t="s">
        <v>276</v>
      </c>
      <c r="C3113">
        <v>1</v>
      </c>
      <c r="D3113">
        <v>5.8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43963</v>
      </c>
      <c r="B3114" t="s">
        <v>277</v>
      </c>
      <c r="C3114">
        <v>2</v>
      </c>
      <c r="D3114">
        <v>6.3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43963</v>
      </c>
      <c r="B3115" t="s">
        <v>278</v>
      </c>
      <c r="C3115">
        <v>4</v>
      </c>
      <c r="D3115">
        <v>23.3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43963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43963</v>
      </c>
      <c r="B3117" t="s">
        <v>280</v>
      </c>
      <c r="C3117">
        <v>9</v>
      </c>
      <c r="D3117">
        <v>36.9</v>
      </c>
      <c r="E3117">
        <v>0</v>
      </c>
      <c r="F3117">
        <v>0</v>
      </c>
      <c r="G3117">
        <v>2</v>
      </c>
      <c r="H3117">
        <v>8.1999999999999993</v>
      </c>
    </row>
    <row r="3118" spans="1:8" x14ac:dyDescent="0.25">
      <c r="A3118" s="1">
        <v>43963</v>
      </c>
      <c r="B3118" t="s">
        <v>281</v>
      </c>
      <c r="C3118">
        <v>4</v>
      </c>
      <c r="D3118">
        <v>9.1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43963</v>
      </c>
      <c r="B3119" t="s">
        <v>282</v>
      </c>
      <c r="C3119">
        <v>7</v>
      </c>
      <c r="D3119">
        <v>28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43963</v>
      </c>
      <c r="B3120" t="s">
        <v>283</v>
      </c>
      <c r="C3120">
        <v>12</v>
      </c>
      <c r="D3120">
        <v>18.5</v>
      </c>
      <c r="E3120">
        <v>1</v>
      </c>
      <c r="F3120">
        <v>1.5</v>
      </c>
      <c r="G3120">
        <v>2</v>
      </c>
      <c r="H3120">
        <v>3.1</v>
      </c>
    </row>
    <row r="3121" spans="1:8" x14ac:dyDescent="0.25">
      <c r="A3121" s="1">
        <v>43963</v>
      </c>
      <c r="B3121" t="s">
        <v>362</v>
      </c>
      <c r="C3121">
        <v>30</v>
      </c>
      <c r="D3121">
        <v>33.299999999999997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43963</v>
      </c>
      <c r="B3122" t="s">
        <v>284</v>
      </c>
      <c r="C3122">
        <v>5</v>
      </c>
      <c r="D3122">
        <v>9.1999999999999993</v>
      </c>
      <c r="E3122">
        <v>1</v>
      </c>
      <c r="F3122">
        <v>1.8</v>
      </c>
      <c r="G3122">
        <v>0</v>
      </c>
      <c r="H3122">
        <v>0</v>
      </c>
    </row>
    <row r="3123" spans="1:8" x14ac:dyDescent="0.25">
      <c r="A3123" s="1">
        <v>43963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43963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7.4</v>
      </c>
    </row>
    <row r="3125" spans="1:8" x14ac:dyDescent="0.25">
      <c r="A3125" s="1">
        <v>43963</v>
      </c>
      <c r="B3125" t="s">
        <v>287</v>
      </c>
      <c r="C3125">
        <v>5</v>
      </c>
      <c r="D3125">
        <v>13.4</v>
      </c>
      <c r="E3125">
        <v>0</v>
      </c>
      <c r="F3125">
        <v>0</v>
      </c>
      <c r="G3125">
        <v>1</v>
      </c>
      <c r="H3125">
        <v>2.7</v>
      </c>
    </row>
    <row r="3126" spans="1:8" x14ac:dyDescent="0.25">
      <c r="A3126" s="1">
        <v>43963</v>
      </c>
      <c r="B3126" t="s">
        <v>288</v>
      </c>
      <c r="C3126">
        <v>7</v>
      </c>
      <c r="D3126">
        <v>27.2</v>
      </c>
      <c r="E3126">
        <v>2</v>
      </c>
      <c r="F3126">
        <v>7.8</v>
      </c>
      <c r="G3126">
        <v>1</v>
      </c>
      <c r="H3126">
        <v>3.9</v>
      </c>
    </row>
    <row r="3127" spans="1:8" x14ac:dyDescent="0.25">
      <c r="A3127" s="1">
        <v>43963</v>
      </c>
      <c r="B3127" t="s">
        <v>289</v>
      </c>
      <c r="C3127">
        <v>10</v>
      </c>
      <c r="D3127">
        <v>23.7</v>
      </c>
      <c r="E3127">
        <v>1</v>
      </c>
      <c r="F3127">
        <v>2.4</v>
      </c>
      <c r="G3127">
        <v>1</v>
      </c>
      <c r="H3127">
        <v>2.4</v>
      </c>
    </row>
    <row r="3128" spans="1:8" x14ac:dyDescent="0.25">
      <c r="A3128" s="1">
        <v>43963</v>
      </c>
      <c r="B3128" t="s">
        <v>290</v>
      </c>
      <c r="C3128">
        <v>52</v>
      </c>
      <c r="D3128">
        <v>23.7</v>
      </c>
      <c r="E3128">
        <v>1</v>
      </c>
      <c r="F3128">
        <v>0.5</v>
      </c>
      <c r="G3128">
        <v>6</v>
      </c>
      <c r="H3128">
        <v>2.7</v>
      </c>
    </row>
    <row r="3129" spans="1:8" x14ac:dyDescent="0.25">
      <c r="A3129" s="1">
        <v>43963</v>
      </c>
      <c r="B3129" t="s">
        <v>291</v>
      </c>
      <c r="C3129">
        <v>4</v>
      </c>
      <c r="D3129">
        <v>18.8</v>
      </c>
      <c r="E3129">
        <v>1</v>
      </c>
      <c r="F3129">
        <v>4.7</v>
      </c>
      <c r="G3129">
        <v>0</v>
      </c>
      <c r="H3129">
        <v>0</v>
      </c>
    </row>
    <row r="3130" spans="1:8" x14ac:dyDescent="0.25">
      <c r="A3130" s="1">
        <v>43963</v>
      </c>
      <c r="B3130" t="s">
        <v>292</v>
      </c>
      <c r="C3130">
        <v>3</v>
      </c>
      <c r="D3130">
        <v>8.9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43963</v>
      </c>
      <c r="B3131" t="s">
        <v>293</v>
      </c>
      <c r="C3131">
        <v>1</v>
      </c>
      <c r="D3131">
        <v>3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43963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43963</v>
      </c>
      <c r="B3133" t="s">
        <v>295</v>
      </c>
      <c r="C3133">
        <v>7</v>
      </c>
      <c r="D3133">
        <v>16.600000000000001</v>
      </c>
      <c r="E3133">
        <v>0</v>
      </c>
      <c r="F3133">
        <v>0</v>
      </c>
      <c r="G3133">
        <v>1</v>
      </c>
      <c r="H3133">
        <v>2.4</v>
      </c>
    </row>
    <row r="3134" spans="1:8" x14ac:dyDescent="0.25">
      <c r="A3134" s="1">
        <v>43963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43963</v>
      </c>
      <c r="B3135" t="s">
        <v>297</v>
      </c>
      <c r="C3135">
        <v>1</v>
      </c>
      <c r="D3135">
        <v>3.4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43963</v>
      </c>
      <c r="B3136" t="s">
        <v>298</v>
      </c>
      <c r="C3136">
        <v>10</v>
      </c>
      <c r="D3136">
        <v>47.5</v>
      </c>
      <c r="E3136">
        <v>1</v>
      </c>
      <c r="F3136">
        <v>4.8</v>
      </c>
      <c r="G3136">
        <v>0</v>
      </c>
      <c r="H3136">
        <v>0</v>
      </c>
    </row>
    <row r="3137" spans="1:8" x14ac:dyDescent="0.25">
      <c r="A3137" s="1">
        <v>43963</v>
      </c>
      <c r="B3137" t="s">
        <v>299</v>
      </c>
      <c r="C3137">
        <v>118</v>
      </c>
      <c r="D3137">
        <v>33</v>
      </c>
      <c r="E3137">
        <v>15</v>
      </c>
      <c r="F3137">
        <v>4.2</v>
      </c>
      <c r="G3137">
        <v>23</v>
      </c>
      <c r="H3137">
        <v>6.4</v>
      </c>
    </row>
    <row r="3138" spans="1:8" x14ac:dyDescent="0.25">
      <c r="A3138" s="1">
        <v>43963</v>
      </c>
      <c r="B3138" t="s">
        <v>300</v>
      </c>
      <c r="C3138">
        <v>8</v>
      </c>
      <c r="D3138">
        <v>16.100000000000001</v>
      </c>
      <c r="E3138">
        <v>0</v>
      </c>
      <c r="F3138">
        <v>0</v>
      </c>
      <c r="G3138">
        <v>1</v>
      </c>
      <c r="H3138">
        <v>2</v>
      </c>
    </row>
    <row r="3139" spans="1:8" x14ac:dyDescent="0.25">
      <c r="A3139" s="1">
        <v>43963</v>
      </c>
      <c r="B3139" t="s">
        <v>301</v>
      </c>
      <c r="C3139">
        <v>2</v>
      </c>
      <c r="D3139">
        <v>19.8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43963</v>
      </c>
      <c r="B3140" t="s">
        <v>302</v>
      </c>
      <c r="C3140">
        <v>11</v>
      </c>
      <c r="D3140">
        <v>67.2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43963</v>
      </c>
      <c r="B3141" t="s">
        <v>303</v>
      </c>
      <c r="C3141">
        <v>16</v>
      </c>
      <c r="D3141">
        <v>51.3</v>
      </c>
      <c r="E3141">
        <v>0</v>
      </c>
      <c r="F3141">
        <v>0</v>
      </c>
      <c r="G3141">
        <v>3</v>
      </c>
      <c r="H3141">
        <v>9.6</v>
      </c>
    </row>
    <row r="3142" spans="1:8" x14ac:dyDescent="0.25">
      <c r="A3142" s="1">
        <v>43963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43963</v>
      </c>
      <c r="B3143" t="s">
        <v>305</v>
      </c>
      <c r="C3143">
        <v>10</v>
      </c>
      <c r="D3143">
        <v>15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43963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43963</v>
      </c>
      <c r="B3145" t="s">
        <v>307</v>
      </c>
      <c r="C3145">
        <v>9</v>
      </c>
      <c r="D3145">
        <v>19.8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43963</v>
      </c>
      <c r="B3146" t="s">
        <v>308</v>
      </c>
      <c r="C3146">
        <v>7</v>
      </c>
      <c r="D3146">
        <v>10.199999999999999</v>
      </c>
      <c r="E3146">
        <v>0</v>
      </c>
      <c r="F3146">
        <v>0</v>
      </c>
      <c r="G3146">
        <v>2</v>
      </c>
      <c r="H3146">
        <v>2.9</v>
      </c>
    </row>
    <row r="3147" spans="1:8" x14ac:dyDescent="0.25">
      <c r="A3147" s="1">
        <v>43963</v>
      </c>
      <c r="B3147" t="s">
        <v>309</v>
      </c>
      <c r="C3147">
        <v>9</v>
      </c>
      <c r="D3147">
        <v>8.8000000000000007</v>
      </c>
      <c r="E3147">
        <v>1</v>
      </c>
      <c r="F3147">
        <v>1</v>
      </c>
      <c r="G3147">
        <v>6</v>
      </c>
      <c r="H3147">
        <v>5.9</v>
      </c>
    </row>
    <row r="3148" spans="1:8" x14ac:dyDescent="0.25">
      <c r="A3148" s="1">
        <v>43963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1</v>
      </c>
      <c r="H3148">
        <v>2.2999999999999998</v>
      </c>
    </row>
    <row r="3149" spans="1:8" x14ac:dyDescent="0.25">
      <c r="A3149" s="1">
        <v>43963</v>
      </c>
      <c r="B3149" t="s">
        <v>311</v>
      </c>
      <c r="C3149">
        <v>24</v>
      </c>
      <c r="D3149">
        <v>42.2</v>
      </c>
      <c r="E3149">
        <v>2</v>
      </c>
      <c r="F3149">
        <v>3.5</v>
      </c>
      <c r="G3149">
        <v>2</v>
      </c>
      <c r="H3149">
        <v>3.5</v>
      </c>
    </row>
    <row r="3150" spans="1:8" x14ac:dyDescent="0.25">
      <c r="A3150" s="1">
        <v>43963</v>
      </c>
      <c r="B3150" t="s">
        <v>312</v>
      </c>
      <c r="C3150">
        <v>23</v>
      </c>
      <c r="D3150">
        <v>31.3</v>
      </c>
      <c r="E3150">
        <v>4</v>
      </c>
      <c r="F3150">
        <v>5.4</v>
      </c>
      <c r="G3150">
        <v>7</v>
      </c>
      <c r="H3150">
        <v>9.5</v>
      </c>
    </row>
    <row r="3151" spans="1:8" x14ac:dyDescent="0.25">
      <c r="A3151" s="1">
        <v>43963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43963</v>
      </c>
      <c r="B3152" t="s">
        <v>314</v>
      </c>
      <c r="C3152">
        <v>2</v>
      </c>
      <c r="D3152">
        <v>4.5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43963</v>
      </c>
      <c r="B3153" t="s">
        <v>315</v>
      </c>
      <c r="C3153">
        <v>3</v>
      </c>
      <c r="D3153">
        <v>24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43963</v>
      </c>
      <c r="B3154" t="s">
        <v>316</v>
      </c>
      <c r="C3154">
        <v>19</v>
      </c>
      <c r="D3154">
        <v>74.2</v>
      </c>
      <c r="E3154">
        <v>0</v>
      </c>
      <c r="F3154">
        <v>0</v>
      </c>
      <c r="G3154">
        <v>4</v>
      </c>
      <c r="H3154">
        <v>15.6</v>
      </c>
    </row>
    <row r="3155" spans="1:8" x14ac:dyDescent="0.25">
      <c r="A3155" s="1">
        <v>43963</v>
      </c>
      <c r="B3155" t="s">
        <v>317</v>
      </c>
      <c r="C3155">
        <v>1</v>
      </c>
      <c r="D3155">
        <v>4.0999999999999996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43963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2</v>
      </c>
      <c r="H3156">
        <v>7.5</v>
      </c>
    </row>
    <row r="3157" spans="1:8" x14ac:dyDescent="0.25">
      <c r="A3157" s="1">
        <v>43963</v>
      </c>
      <c r="B3157" t="s">
        <v>319</v>
      </c>
      <c r="C3157">
        <v>9</v>
      </c>
      <c r="D3157">
        <v>19.5</v>
      </c>
      <c r="E3157">
        <v>0</v>
      </c>
      <c r="F3157">
        <v>0</v>
      </c>
      <c r="G3157">
        <v>2</v>
      </c>
      <c r="H3157">
        <v>4.3</v>
      </c>
    </row>
    <row r="3158" spans="1:8" x14ac:dyDescent="0.25">
      <c r="A3158" s="1">
        <v>43963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43963</v>
      </c>
      <c r="B3159" t="s">
        <v>321</v>
      </c>
      <c r="C3159">
        <v>8</v>
      </c>
      <c r="D3159">
        <v>16.399999999999999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43963</v>
      </c>
      <c r="B3160" t="s">
        <v>322</v>
      </c>
      <c r="C3160">
        <v>15</v>
      </c>
      <c r="D3160">
        <v>51.2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43963</v>
      </c>
      <c r="B3161" t="s">
        <v>323</v>
      </c>
      <c r="C3161">
        <v>2</v>
      </c>
      <c r="D3161">
        <v>5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43963</v>
      </c>
      <c r="B3162" t="s">
        <v>324</v>
      </c>
      <c r="C3162">
        <v>5</v>
      </c>
      <c r="D3162">
        <v>19</v>
      </c>
      <c r="E3162">
        <v>0</v>
      </c>
      <c r="F3162">
        <v>0</v>
      </c>
      <c r="G3162">
        <v>3</v>
      </c>
      <c r="H3162">
        <v>11.4</v>
      </c>
    </row>
    <row r="3163" spans="1:8" x14ac:dyDescent="0.25">
      <c r="A3163" s="1">
        <v>43963</v>
      </c>
      <c r="B3163" t="s">
        <v>325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5.7</v>
      </c>
    </row>
    <row r="3164" spans="1:8" x14ac:dyDescent="0.25">
      <c r="A3164" s="1">
        <v>43963</v>
      </c>
      <c r="B3164" t="s">
        <v>326</v>
      </c>
      <c r="C3164">
        <v>8</v>
      </c>
      <c r="D3164">
        <v>16</v>
      </c>
      <c r="E3164">
        <v>2</v>
      </c>
      <c r="F3164">
        <v>4</v>
      </c>
      <c r="G3164">
        <v>1</v>
      </c>
      <c r="H3164">
        <v>2</v>
      </c>
    </row>
    <row r="3165" spans="1:8" x14ac:dyDescent="0.25">
      <c r="A3165" s="1">
        <v>43963</v>
      </c>
      <c r="B3165" t="s">
        <v>327</v>
      </c>
      <c r="C3165">
        <v>14</v>
      </c>
      <c r="D3165">
        <v>70.900000000000006</v>
      </c>
      <c r="E3165">
        <v>0</v>
      </c>
      <c r="F3165">
        <v>0</v>
      </c>
      <c r="G3165">
        <v>6</v>
      </c>
      <c r="H3165">
        <v>30.4</v>
      </c>
    </row>
    <row r="3166" spans="1:8" x14ac:dyDescent="0.25">
      <c r="A3166" s="1">
        <v>43963</v>
      </c>
      <c r="B3166" t="s">
        <v>328</v>
      </c>
      <c r="C3166">
        <v>13</v>
      </c>
      <c r="D3166">
        <v>25.4</v>
      </c>
      <c r="E3166">
        <v>1</v>
      </c>
      <c r="F3166">
        <v>2</v>
      </c>
      <c r="G3166">
        <v>2</v>
      </c>
      <c r="H3166">
        <v>3.9</v>
      </c>
    </row>
    <row r="3167" spans="1:8" x14ac:dyDescent="0.25">
      <c r="A3167" s="1">
        <v>43963</v>
      </c>
      <c r="B3167" t="s">
        <v>329</v>
      </c>
      <c r="C3167">
        <v>5</v>
      </c>
      <c r="D3167">
        <v>25.9</v>
      </c>
      <c r="E3167">
        <v>1</v>
      </c>
      <c r="F3167">
        <v>5.2</v>
      </c>
      <c r="G3167">
        <v>1</v>
      </c>
      <c r="H3167">
        <v>5.2</v>
      </c>
    </row>
    <row r="3168" spans="1:8" x14ac:dyDescent="0.25">
      <c r="A3168" s="1">
        <v>43963</v>
      </c>
      <c r="B3168" t="s">
        <v>330</v>
      </c>
      <c r="C3168">
        <v>2</v>
      </c>
      <c r="D3168">
        <v>3.2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43963</v>
      </c>
      <c r="B3169" t="s">
        <v>331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43963</v>
      </c>
      <c r="B3170" t="s">
        <v>332</v>
      </c>
      <c r="C3170">
        <v>3</v>
      </c>
      <c r="D3170">
        <v>20</v>
      </c>
      <c r="E3170">
        <v>0</v>
      </c>
      <c r="F3170">
        <v>0</v>
      </c>
      <c r="G3170">
        <v>1</v>
      </c>
      <c r="H3170">
        <v>6.7</v>
      </c>
    </row>
    <row r="3171" spans="1:8" x14ac:dyDescent="0.25">
      <c r="A3171" s="1">
        <v>43963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43963</v>
      </c>
      <c r="B3172" t="s">
        <v>334</v>
      </c>
      <c r="C3172">
        <v>12</v>
      </c>
      <c r="D3172">
        <v>10.9</v>
      </c>
      <c r="E3172">
        <v>2</v>
      </c>
      <c r="F3172">
        <v>1.8</v>
      </c>
      <c r="G3172">
        <v>2</v>
      </c>
      <c r="H3172">
        <v>1.8</v>
      </c>
    </row>
    <row r="3173" spans="1:8" x14ac:dyDescent="0.25">
      <c r="A3173" s="1">
        <v>43963</v>
      </c>
      <c r="B3173" t="s">
        <v>335</v>
      </c>
      <c r="C3173">
        <v>2</v>
      </c>
      <c r="D3173">
        <v>7.7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43963</v>
      </c>
      <c r="B3174" t="s">
        <v>336</v>
      </c>
      <c r="C3174">
        <v>2</v>
      </c>
      <c r="D3174">
        <v>13.6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43963</v>
      </c>
      <c r="B3175" t="s">
        <v>337</v>
      </c>
      <c r="C3175">
        <v>5</v>
      </c>
      <c r="D3175">
        <v>20.5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43963</v>
      </c>
      <c r="B3176" t="s">
        <v>338</v>
      </c>
      <c r="C3176">
        <v>12</v>
      </c>
      <c r="D3176">
        <v>29.2</v>
      </c>
      <c r="E3176">
        <v>2</v>
      </c>
      <c r="F3176">
        <v>4.9000000000000004</v>
      </c>
      <c r="G3176">
        <v>1</v>
      </c>
      <c r="H3176">
        <v>2.4</v>
      </c>
    </row>
    <row r="3177" spans="1:8" x14ac:dyDescent="0.25">
      <c r="A3177" s="1">
        <v>43963</v>
      </c>
      <c r="B3177" t="s">
        <v>339</v>
      </c>
      <c r="C3177">
        <v>6</v>
      </c>
      <c r="D3177">
        <v>24.6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43963</v>
      </c>
      <c r="B3178" t="s">
        <v>340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43963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43963</v>
      </c>
      <c r="B3180" t="s">
        <v>342</v>
      </c>
      <c r="C3180">
        <v>4</v>
      </c>
      <c r="D3180">
        <v>18.3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43963</v>
      </c>
      <c r="B3181" t="s">
        <v>343</v>
      </c>
      <c r="C3181">
        <v>20</v>
      </c>
      <c r="D3181">
        <v>38.200000000000003</v>
      </c>
      <c r="E3181">
        <v>1</v>
      </c>
      <c r="F3181">
        <v>1.9</v>
      </c>
      <c r="G3181">
        <v>3</v>
      </c>
      <c r="H3181">
        <v>5.7</v>
      </c>
    </row>
    <row r="3182" spans="1:8" x14ac:dyDescent="0.25">
      <c r="A3182" s="1">
        <v>43963</v>
      </c>
      <c r="B3182" t="s">
        <v>344</v>
      </c>
      <c r="C3182">
        <v>3</v>
      </c>
      <c r="D3182">
        <v>18.399999999999999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43963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43963</v>
      </c>
      <c r="B3184" t="s">
        <v>346</v>
      </c>
      <c r="C3184">
        <v>44</v>
      </c>
      <c r="D3184">
        <v>28.1</v>
      </c>
      <c r="E3184">
        <v>5</v>
      </c>
      <c r="F3184">
        <v>3.2</v>
      </c>
      <c r="G3184">
        <v>5</v>
      </c>
      <c r="H3184">
        <v>3.2</v>
      </c>
    </row>
    <row r="3185" spans="1:8" x14ac:dyDescent="0.25">
      <c r="A3185" s="1">
        <v>43963</v>
      </c>
      <c r="B3185" t="s">
        <v>347</v>
      </c>
      <c r="C3185">
        <v>13</v>
      </c>
      <c r="D3185">
        <v>45</v>
      </c>
      <c r="E3185">
        <v>1</v>
      </c>
      <c r="F3185">
        <v>3.5</v>
      </c>
      <c r="G3185">
        <v>0</v>
      </c>
      <c r="H3185">
        <v>0</v>
      </c>
    </row>
    <row r="3186" spans="1:8" x14ac:dyDescent="0.25">
      <c r="A3186" s="1">
        <v>43963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43963</v>
      </c>
      <c r="B3187" t="s">
        <v>349</v>
      </c>
      <c r="C3187">
        <v>7</v>
      </c>
      <c r="D3187">
        <v>30.9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43963</v>
      </c>
      <c r="B3188" t="s">
        <v>350</v>
      </c>
      <c r="C3188">
        <v>13</v>
      </c>
      <c r="D3188">
        <v>20</v>
      </c>
      <c r="E3188">
        <v>0</v>
      </c>
      <c r="F3188">
        <v>0</v>
      </c>
      <c r="G3188">
        <v>1</v>
      </c>
      <c r="H3188">
        <v>1.5</v>
      </c>
    </row>
    <row r="3189" spans="1:8" x14ac:dyDescent="0.25">
      <c r="A3189" s="1">
        <v>43963</v>
      </c>
      <c r="B3189" t="s">
        <v>351</v>
      </c>
      <c r="C3189">
        <v>13</v>
      </c>
      <c r="D3189">
        <v>29.7</v>
      </c>
      <c r="E3189">
        <v>0</v>
      </c>
      <c r="F3189">
        <v>0</v>
      </c>
      <c r="G3189">
        <v>2</v>
      </c>
      <c r="H3189">
        <v>4.5999999999999996</v>
      </c>
    </row>
    <row r="3190" spans="1:8" x14ac:dyDescent="0.25">
      <c r="A3190" s="1">
        <v>43963</v>
      </c>
      <c r="B3190" t="s">
        <v>352</v>
      </c>
      <c r="C3190">
        <v>19</v>
      </c>
      <c r="D3190">
        <v>15.2</v>
      </c>
      <c r="E3190">
        <v>2</v>
      </c>
      <c r="F3190">
        <v>1.6</v>
      </c>
      <c r="G3190">
        <v>2</v>
      </c>
      <c r="H3190">
        <v>1.6</v>
      </c>
    </row>
    <row r="3191" spans="1:8" x14ac:dyDescent="0.25">
      <c r="A3191" s="1">
        <v>43963</v>
      </c>
      <c r="B3191" t="s">
        <v>353</v>
      </c>
      <c r="C3191">
        <v>3</v>
      </c>
      <c r="D3191">
        <v>34.9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43963</v>
      </c>
      <c r="B3192" t="s">
        <v>354</v>
      </c>
      <c r="C3192">
        <v>7</v>
      </c>
      <c r="D3192">
        <v>16</v>
      </c>
      <c r="E3192">
        <v>1</v>
      </c>
      <c r="F3192">
        <v>2.2999999999999998</v>
      </c>
      <c r="G3192">
        <v>2</v>
      </c>
      <c r="H3192">
        <v>4.5999999999999996</v>
      </c>
    </row>
    <row r="3193" spans="1:8" x14ac:dyDescent="0.25">
      <c r="A3193" s="1">
        <v>43963</v>
      </c>
      <c r="B3193" t="s">
        <v>355</v>
      </c>
      <c r="C3193">
        <v>3</v>
      </c>
      <c r="D3193">
        <v>13.7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43963</v>
      </c>
      <c r="B3194" t="s">
        <v>356</v>
      </c>
      <c r="C3194">
        <v>18</v>
      </c>
      <c r="D3194">
        <v>37.6</v>
      </c>
      <c r="E3194">
        <v>5</v>
      </c>
      <c r="F3194">
        <v>10.4</v>
      </c>
      <c r="G3194">
        <v>3</v>
      </c>
      <c r="H3194">
        <v>6.3</v>
      </c>
    </row>
    <row r="3195" spans="1:8" x14ac:dyDescent="0.25">
      <c r="A3195" s="1">
        <v>43963</v>
      </c>
      <c r="B3195" t="s">
        <v>357</v>
      </c>
      <c r="C3195">
        <v>5</v>
      </c>
      <c r="D3195">
        <v>22</v>
      </c>
      <c r="E3195">
        <v>1</v>
      </c>
      <c r="F3195">
        <v>4.4000000000000004</v>
      </c>
      <c r="G3195">
        <v>2</v>
      </c>
      <c r="H3195">
        <v>8.8000000000000007</v>
      </c>
    </row>
    <row r="3196" spans="1:8" x14ac:dyDescent="0.25">
      <c r="A3196" s="1">
        <v>43963</v>
      </c>
      <c r="B3196" t="s">
        <v>358</v>
      </c>
      <c r="C3196">
        <v>23</v>
      </c>
      <c r="D3196">
        <v>51.4</v>
      </c>
      <c r="E3196">
        <v>3</v>
      </c>
      <c r="F3196">
        <v>6.7</v>
      </c>
      <c r="G3196">
        <v>10</v>
      </c>
      <c r="H3196">
        <v>22.4</v>
      </c>
    </row>
    <row r="3197" spans="1:8" x14ac:dyDescent="0.25">
      <c r="A3197" s="1">
        <v>43963</v>
      </c>
      <c r="B3197" t="s">
        <v>359</v>
      </c>
      <c r="C3197">
        <v>17</v>
      </c>
      <c r="D3197">
        <v>13.2</v>
      </c>
      <c r="E3197">
        <v>0</v>
      </c>
      <c r="F3197">
        <v>0</v>
      </c>
      <c r="G3197">
        <v>1</v>
      </c>
      <c r="H3197">
        <v>0.8</v>
      </c>
    </row>
    <row r="3198" spans="1:8" x14ac:dyDescent="0.25">
      <c r="A3198" s="1">
        <v>43949</v>
      </c>
      <c r="B3198" t="s">
        <v>7</v>
      </c>
      <c r="C3198">
        <v>3</v>
      </c>
      <c r="D3198">
        <v>11.8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43949</v>
      </c>
      <c r="B3199" t="s">
        <v>8</v>
      </c>
      <c r="C3199">
        <v>6</v>
      </c>
      <c r="D3199">
        <v>18.8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43949</v>
      </c>
      <c r="B3200" t="s">
        <v>9</v>
      </c>
      <c r="C3200">
        <v>24</v>
      </c>
      <c r="D3200">
        <v>88.5</v>
      </c>
      <c r="E3200">
        <v>2</v>
      </c>
      <c r="F3200">
        <v>7.4</v>
      </c>
      <c r="G3200">
        <v>2</v>
      </c>
      <c r="H3200">
        <v>7.4</v>
      </c>
    </row>
    <row r="3201" spans="1:8" x14ac:dyDescent="0.25">
      <c r="A3201" s="1">
        <v>43949</v>
      </c>
      <c r="B3201" t="s">
        <v>10</v>
      </c>
      <c r="C3201">
        <v>5</v>
      </c>
      <c r="D3201">
        <v>18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43949</v>
      </c>
      <c r="B3202" t="s">
        <v>11</v>
      </c>
      <c r="C3202">
        <v>11</v>
      </c>
      <c r="D3202">
        <v>54.5</v>
      </c>
      <c r="E3202">
        <v>2</v>
      </c>
      <c r="F3202">
        <v>9.9</v>
      </c>
      <c r="G3202">
        <v>1</v>
      </c>
      <c r="H3202">
        <v>5</v>
      </c>
    </row>
    <row r="3203" spans="1:8" x14ac:dyDescent="0.25">
      <c r="A3203" s="1">
        <v>43949</v>
      </c>
      <c r="B3203" t="s">
        <v>12</v>
      </c>
      <c r="C3203">
        <v>25</v>
      </c>
      <c r="D3203">
        <v>97.7</v>
      </c>
      <c r="E3203">
        <v>1</v>
      </c>
      <c r="F3203">
        <v>3.9</v>
      </c>
      <c r="G3203">
        <v>3</v>
      </c>
      <c r="H3203">
        <v>11.7</v>
      </c>
    </row>
    <row r="3204" spans="1:8" x14ac:dyDescent="0.25">
      <c r="A3204" s="1">
        <v>43949</v>
      </c>
      <c r="B3204" t="s">
        <v>13</v>
      </c>
      <c r="C3204">
        <v>45</v>
      </c>
      <c r="D3204">
        <v>41.1</v>
      </c>
      <c r="E3204">
        <v>3</v>
      </c>
      <c r="F3204">
        <v>2.7</v>
      </c>
      <c r="G3204">
        <v>5</v>
      </c>
      <c r="H3204">
        <v>4.5999999999999996</v>
      </c>
    </row>
    <row r="3205" spans="1:8" x14ac:dyDescent="0.25">
      <c r="A3205" s="1">
        <v>43949</v>
      </c>
      <c r="B3205" t="s">
        <v>14</v>
      </c>
      <c r="C3205">
        <v>19</v>
      </c>
      <c r="D3205">
        <v>26</v>
      </c>
      <c r="E3205">
        <v>2</v>
      </c>
      <c r="F3205">
        <v>2.7</v>
      </c>
      <c r="G3205">
        <v>4</v>
      </c>
      <c r="H3205">
        <v>5.5</v>
      </c>
    </row>
    <row r="3206" spans="1:8" x14ac:dyDescent="0.25">
      <c r="A3206" s="1">
        <v>43949</v>
      </c>
      <c r="B3206" t="s">
        <v>15</v>
      </c>
      <c r="C3206">
        <v>126</v>
      </c>
      <c r="D3206">
        <v>59.5</v>
      </c>
      <c r="E3206">
        <v>15</v>
      </c>
      <c r="F3206">
        <v>7.1</v>
      </c>
      <c r="G3206">
        <v>10</v>
      </c>
      <c r="H3206">
        <v>4.7</v>
      </c>
    </row>
    <row r="3207" spans="1:8" x14ac:dyDescent="0.25">
      <c r="A3207" s="1">
        <v>43949</v>
      </c>
      <c r="B3207" t="s">
        <v>16</v>
      </c>
      <c r="C3207">
        <v>47</v>
      </c>
      <c r="D3207">
        <v>42</v>
      </c>
      <c r="E3207">
        <v>5</v>
      </c>
      <c r="F3207">
        <v>4.5</v>
      </c>
      <c r="G3207">
        <v>10</v>
      </c>
      <c r="H3207">
        <v>8.9</v>
      </c>
    </row>
    <row r="3208" spans="1:8" x14ac:dyDescent="0.25">
      <c r="A3208" s="1">
        <v>43949</v>
      </c>
      <c r="B3208" t="s">
        <v>17</v>
      </c>
      <c r="C3208">
        <v>6</v>
      </c>
      <c r="D3208">
        <v>58.8</v>
      </c>
      <c r="E3208">
        <v>0</v>
      </c>
      <c r="F3208">
        <v>0</v>
      </c>
      <c r="G3208">
        <v>1</v>
      </c>
      <c r="H3208">
        <v>9.8000000000000007</v>
      </c>
    </row>
    <row r="3209" spans="1:8" x14ac:dyDescent="0.25">
      <c r="A3209" s="1">
        <v>43949</v>
      </c>
      <c r="B3209" t="s">
        <v>18</v>
      </c>
      <c r="C3209">
        <v>27</v>
      </c>
      <c r="D3209">
        <v>48.2</v>
      </c>
      <c r="E3209">
        <v>0</v>
      </c>
      <c r="F3209">
        <v>0</v>
      </c>
      <c r="G3209">
        <v>1</v>
      </c>
      <c r="H3209">
        <v>1.8</v>
      </c>
    </row>
    <row r="3210" spans="1:8" x14ac:dyDescent="0.25">
      <c r="A3210" s="1">
        <v>43949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43949</v>
      </c>
      <c r="B3211" t="s">
        <v>20</v>
      </c>
      <c r="C3211">
        <v>43</v>
      </c>
      <c r="D3211">
        <v>27.3</v>
      </c>
      <c r="E3211">
        <v>3</v>
      </c>
      <c r="F3211">
        <v>1.9</v>
      </c>
      <c r="G3211">
        <v>5</v>
      </c>
      <c r="H3211">
        <v>3.2</v>
      </c>
    </row>
    <row r="3212" spans="1:8" x14ac:dyDescent="0.25">
      <c r="A3212" s="1">
        <v>43949</v>
      </c>
      <c r="B3212" t="s">
        <v>21</v>
      </c>
      <c r="C3212">
        <v>75</v>
      </c>
      <c r="D3212">
        <v>81.8</v>
      </c>
      <c r="E3212">
        <v>6</v>
      </c>
      <c r="F3212">
        <v>6.5</v>
      </c>
      <c r="G3212">
        <v>6</v>
      </c>
      <c r="H3212">
        <v>6.5</v>
      </c>
    </row>
    <row r="3213" spans="1:8" x14ac:dyDescent="0.25">
      <c r="A3213" s="1">
        <v>43949</v>
      </c>
      <c r="B3213" t="s">
        <v>22</v>
      </c>
      <c r="C3213">
        <v>595</v>
      </c>
      <c r="D3213">
        <v>68.2</v>
      </c>
      <c r="E3213">
        <v>74</v>
      </c>
      <c r="F3213">
        <v>8.5</v>
      </c>
      <c r="G3213">
        <v>84</v>
      </c>
      <c r="H3213">
        <v>9.6</v>
      </c>
    </row>
    <row r="3214" spans="1:8" x14ac:dyDescent="0.25">
      <c r="A3214" s="1">
        <v>43949</v>
      </c>
      <c r="B3214" t="s">
        <v>23</v>
      </c>
      <c r="C3214">
        <v>149</v>
      </c>
      <c r="D3214">
        <v>91</v>
      </c>
      <c r="E3214">
        <v>15</v>
      </c>
      <c r="F3214">
        <v>9.1999999999999993</v>
      </c>
      <c r="G3214">
        <v>16</v>
      </c>
      <c r="H3214">
        <v>9.8000000000000007</v>
      </c>
    </row>
    <row r="3215" spans="1:8" x14ac:dyDescent="0.25">
      <c r="A3215" s="1">
        <v>43949</v>
      </c>
      <c r="B3215" t="s">
        <v>24</v>
      </c>
      <c r="C3215">
        <v>3</v>
      </c>
      <c r="D3215">
        <v>25.8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43949</v>
      </c>
      <c r="B3216" t="s">
        <v>25</v>
      </c>
      <c r="C3216">
        <v>69</v>
      </c>
      <c r="D3216">
        <v>42.8</v>
      </c>
      <c r="E3216">
        <v>6</v>
      </c>
      <c r="F3216">
        <v>3.7</v>
      </c>
      <c r="G3216">
        <v>8</v>
      </c>
      <c r="H3216">
        <v>5</v>
      </c>
    </row>
    <row r="3217" spans="1:8" x14ac:dyDescent="0.25">
      <c r="A3217" s="1">
        <v>43949</v>
      </c>
      <c r="B3217" t="s">
        <v>26</v>
      </c>
      <c r="C3217">
        <v>7</v>
      </c>
      <c r="D3217">
        <v>10.199999999999999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43949</v>
      </c>
      <c r="B3218" t="s">
        <v>27</v>
      </c>
      <c r="C3218">
        <v>19</v>
      </c>
      <c r="D3218">
        <v>113.6</v>
      </c>
      <c r="E3218">
        <v>3</v>
      </c>
      <c r="F3218">
        <v>17.899999999999999</v>
      </c>
      <c r="G3218">
        <v>4</v>
      </c>
      <c r="H3218">
        <v>23.9</v>
      </c>
    </row>
    <row r="3219" spans="1:8" x14ac:dyDescent="0.25">
      <c r="A3219" s="1">
        <v>43949</v>
      </c>
      <c r="B3219" t="s">
        <v>28</v>
      </c>
      <c r="C3219">
        <v>6</v>
      </c>
      <c r="D3219">
        <v>87.5</v>
      </c>
      <c r="E3219">
        <v>1</v>
      </c>
      <c r="F3219">
        <v>14.6</v>
      </c>
      <c r="G3219">
        <v>0</v>
      </c>
      <c r="H3219">
        <v>0</v>
      </c>
    </row>
    <row r="3220" spans="1:8" x14ac:dyDescent="0.25">
      <c r="A3220" s="1">
        <v>43949</v>
      </c>
      <c r="B3220" t="s">
        <v>29</v>
      </c>
      <c r="C3220">
        <v>17</v>
      </c>
      <c r="D3220">
        <v>68.400000000000006</v>
      </c>
      <c r="E3220">
        <v>1</v>
      </c>
      <c r="F3220">
        <v>4</v>
      </c>
      <c r="G3220">
        <v>5</v>
      </c>
      <c r="H3220">
        <v>20.100000000000001</v>
      </c>
    </row>
    <row r="3221" spans="1:8" x14ac:dyDescent="0.25">
      <c r="A3221" s="1">
        <v>43949</v>
      </c>
      <c r="B3221" t="s">
        <v>30</v>
      </c>
      <c r="C3221">
        <v>30</v>
      </c>
      <c r="D3221">
        <v>61.6</v>
      </c>
      <c r="E3221">
        <v>5</v>
      </c>
      <c r="F3221">
        <v>10.3</v>
      </c>
      <c r="G3221">
        <v>4</v>
      </c>
      <c r="H3221">
        <v>8.1999999999999993</v>
      </c>
    </row>
    <row r="3222" spans="1:8" x14ac:dyDescent="0.25">
      <c r="A3222" s="1">
        <v>43949</v>
      </c>
      <c r="B3222" t="s">
        <v>31</v>
      </c>
      <c r="C3222">
        <v>25</v>
      </c>
      <c r="D3222">
        <v>42.3</v>
      </c>
      <c r="E3222">
        <v>5</v>
      </c>
      <c r="F3222">
        <v>8.5</v>
      </c>
      <c r="G3222">
        <v>1</v>
      </c>
      <c r="H3222">
        <v>1.7</v>
      </c>
    </row>
    <row r="3223" spans="1:8" x14ac:dyDescent="0.25">
      <c r="A3223" s="1">
        <v>43949</v>
      </c>
      <c r="B3223" t="s">
        <v>32</v>
      </c>
      <c r="C3223">
        <v>11</v>
      </c>
      <c r="D3223">
        <v>69.3</v>
      </c>
      <c r="E3223">
        <v>1</v>
      </c>
      <c r="F3223">
        <v>6.3</v>
      </c>
      <c r="G3223">
        <v>1</v>
      </c>
      <c r="H3223">
        <v>6.3</v>
      </c>
    </row>
    <row r="3224" spans="1:8" x14ac:dyDescent="0.25">
      <c r="A3224" s="1">
        <v>43949</v>
      </c>
      <c r="B3224" t="s">
        <v>33</v>
      </c>
      <c r="C3224">
        <v>57</v>
      </c>
      <c r="D3224">
        <v>158.6</v>
      </c>
      <c r="E3224">
        <v>8</v>
      </c>
      <c r="F3224">
        <v>22.3</v>
      </c>
      <c r="G3224">
        <v>2</v>
      </c>
      <c r="H3224">
        <v>5.6</v>
      </c>
    </row>
    <row r="3225" spans="1:8" x14ac:dyDescent="0.25">
      <c r="A3225" s="1">
        <v>43949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43949</v>
      </c>
      <c r="B3226" t="s">
        <v>35</v>
      </c>
      <c r="C3226">
        <v>8</v>
      </c>
      <c r="D3226">
        <v>59.3</v>
      </c>
      <c r="E3226">
        <v>0</v>
      </c>
      <c r="F3226">
        <v>0</v>
      </c>
      <c r="G3226">
        <v>1</v>
      </c>
      <c r="H3226">
        <v>7.4</v>
      </c>
    </row>
    <row r="3227" spans="1:8" x14ac:dyDescent="0.25">
      <c r="A3227" s="1">
        <v>43949</v>
      </c>
      <c r="B3227" t="s">
        <v>36</v>
      </c>
      <c r="C3227">
        <v>33</v>
      </c>
      <c r="D3227">
        <v>94.3</v>
      </c>
      <c r="E3227">
        <v>2</v>
      </c>
      <c r="F3227">
        <v>5.7</v>
      </c>
      <c r="G3227">
        <v>3</v>
      </c>
      <c r="H3227">
        <v>8.6</v>
      </c>
    </row>
    <row r="3228" spans="1:8" x14ac:dyDescent="0.25">
      <c r="A3228" s="1">
        <v>43949</v>
      </c>
      <c r="B3228" t="s">
        <v>37</v>
      </c>
      <c r="C3228">
        <v>12</v>
      </c>
      <c r="D3228">
        <v>64.400000000000006</v>
      </c>
      <c r="E3228">
        <v>2</v>
      </c>
      <c r="F3228">
        <v>10.7</v>
      </c>
      <c r="G3228">
        <v>0</v>
      </c>
      <c r="H3228">
        <v>0</v>
      </c>
    </row>
    <row r="3229" spans="1:8" x14ac:dyDescent="0.25">
      <c r="A3229" s="1">
        <v>43949</v>
      </c>
      <c r="B3229" t="s">
        <v>38</v>
      </c>
      <c r="C3229">
        <v>8</v>
      </c>
      <c r="D3229">
        <v>61.1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43949</v>
      </c>
      <c r="B3230" t="s">
        <v>39</v>
      </c>
      <c r="C3230">
        <v>5</v>
      </c>
      <c r="D3230">
        <v>16.8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43949</v>
      </c>
      <c r="B3231" t="s">
        <v>40</v>
      </c>
      <c r="C3231">
        <v>40</v>
      </c>
      <c r="D3231">
        <v>59.3</v>
      </c>
      <c r="E3231">
        <v>0</v>
      </c>
      <c r="F3231">
        <v>0</v>
      </c>
      <c r="G3231">
        <v>4</v>
      </c>
      <c r="H3231">
        <v>5.9</v>
      </c>
    </row>
    <row r="3232" spans="1:8" x14ac:dyDescent="0.25">
      <c r="A3232" s="1">
        <v>43949</v>
      </c>
      <c r="B3232" t="s">
        <v>41</v>
      </c>
      <c r="C3232">
        <v>32</v>
      </c>
      <c r="D3232">
        <v>73.099999999999994</v>
      </c>
      <c r="E3232">
        <v>0</v>
      </c>
      <c r="F3232">
        <v>0</v>
      </c>
      <c r="G3232">
        <v>5</v>
      </c>
      <c r="H3232">
        <v>11.4</v>
      </c>
    </row>
    <row r="3233" spans="1:8" x14ac:dyDescent="0.25">
      <c r="A3233" s="1">
        <v>43949</v>
      </c>
      <c r="B3233" t="s">
        <v>42</v>
      </c>
      <c r="C3233">
        <v>50</v>
      </c>
      <c r="D3233">
        <v>160.1</v>
      </c>
      <c r="E3233">
        <v>5</v>
      </c>
      <c r="F3233">
        <v>16</v>
      </c>
      <c r="G3233">
        <v>11</v>
      </c>
      <c r="H3233">
        <v>35.200000000000003</v>
      </c>
    </row>
    <row r="3234" spans="1:8" x14ac:dyDescent="0.25">
      <c r="A3234" s="1">
        <v>43949</v>
      </c>
      <c r="B3234" t="s">
        <v>43</v>
      </c>
      <c r="C3234">
        <v>15</v>
      </c>
      <c r="D3234">
        <v>50</v>
      </c>
      <c r="E3234">
        <v>0</v>
      </c>
      <c r="F3234">
        <v>0</v>
      </c>
      <c r="G3234">
        <v>3</v>
      </c>
      <c r="H3234">
        <v>10</v>
      </c>
    </row>
    <row r="3235" spans="1:8" x14ac:dyDescent="0.25">
      <c r="A3235" s="1">
        <v>43949</v>
      </c>
      <c r="B3235" t="s">
        <v>44</v>
      </c>
      <c r="C3235">
        <v>17</v>
      </c>
      <c r="D3235">
        <v>65.7</v>
      </c>
      <c r="E3235">
        <v>0</v>
      </c>
      <c r="F3235">
        <v>0</v>
      </c>
      <c r="G3235">
        <v>1</v>
      </c>
      <c r="H3235">
        <v>3.9</v>
      </c>
    </row>
    <row r="3236" spans="1:8" x14ac:dyDescent="0.25">
      <c r="A3236" s="1">
        <v>43949</v>
      </c>
      <c r="B3236" t="s">
        <v>45</v>
      </c>
      <c r="C3236">
        <v>13</v>
      </c>
      <c r="D3236">
        <v>31.2</v>
      </c>
      <c r="E3236">
        <v>0</v>
      </c>
      <c r="F3236">
        <v>0</v>
      </c>
      <c r="G3236">
        <v>3</v>
      </c>
      <c r="H3236">
        <v>7.2</v>
      </c>
    </row>
    <row r="3237" spans="1:8" x14ac:dyDescent="0.25">
      <c r="A3237" s="1">
        <v>43949</v>
      </c>
      <c r="B3237" t="s">
        <v>46</v>
      </c>
      <c r="C3237">
        <v>10</v>
      </c>
      <c r="D3237">
        <v>49</v>
      </c>
      <c r="E3237">
        <v>2</v>
      </c>
      <c r="F3237">
        <v>9.8000000000000007</v>
      </c>
      <c r="G3237">
        <v>1</v>
      </c>
      <c r="H3237">
        <v>4.9000000000000004</v>
      </c>
    </row>
    <row r="3238" spans="1:8" x14ac:dyDescent="0.25">
      <c r="A3238" s="1">
        <v>43949</v>
      </c>
      <c r="B3238" t="s">
        <v>47</v>
      </c>
      <c r="C3238">
        <v>7</v>
      </c>
      <c r="D3238">
        <v>60.7</v>
      </c>
      <c r="E3238">
        <v>2</v>
      </c>
      <c r="F3238">
        <v>17.3</v>
      </c>
      <c r="G3238">
        <v>0</v>
      </c>
      <c r="H3238">
        <v>0</v>
      </c>
    </row>
    <row r="3239" spans="1:8" x14ac:dyDescent="0.25">
      <c r="A3239" s="1">
        <v>43949</v>
      </c>
      <c r="B3239" t="s">
        <v>48</v>
      </c>
      <c r="C3239">
        <v>6</v>
      </c>
      <c r="D3239">
        <v>25.5</v>
      </c>
      <c r="E3239">
        <v>1</v>
      </c>
      <c r="F3239">
        <v>4.2</v>
      </c>
      <c r="G3239">
        <v>1</v>
      </c>
      <c r="H3239">
        <v>4.2</v>
      </c>
    </row>
    <row r="3240" spans="1:8" x14ac:dyDescent="0.25">
      <c r="A3240" s="1">
        <v>43949</v>
      </c>
      <c r="B3240" t="s">
        <v>49</v>
      </c>
      <c r="C3240">
        <v>17</v>
      </c>
      <c r="D3240">
        <v>48.7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43949</v>
      </c>
      <c r="B3241" t="s">
        <v>50</v>
      </c>
      <c r="C3241">
        <v>5</v>
      </c>
      <c r="D3241">
        <v>46.4</v>
      </c>
      <c r="E3241">
        <v>0</v>
      </c>
      <c r="F3241">
        <v>0</v>
      </c>
      <c r="G3241">
        <v>3</v>
      </c>
      <c r="H3241">
        <v>27.8</v>
      </c>
    </row>
    <row r="3242" spans="1:8" x14ac:dyDescent="0.25">
      <c r="A3242" s="1">
        <v>43949</v>
      </c>
      <c r="B3242" t="s">
        <v>51</v>
      </c>
      <c r="C3242">
        <v>4</v>
      </c>
      <c r="D3242">
        <v>15.7</v>
      </c>
      <c r="E3242">
        <v>1</v>
      </c>
      <c r="F3242">
        <v>3.9</v>
      </c>
      <c r="G3242">
        <v>0</v>
      </c>
      <c r="H3242">
        <v>0</v>
      </c>
    </row>
    <row r="3243" spans="1:8" x14ac:dyDescent="0.25">
      <c r="A3243" s="1">
        <v>43949</v>
      </c>
      <c r="B3243" t="s">
        <v>52</v>
      </c>
      <c r="C3243">
        <v>7</v>
      </c>
      <c r="D3243">
        <v>30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43949</v>
      </c>
      <c r="B3244" t="s">
        <v>53</v>
      </c>
      <c r="C3244">
        <v>3</v>
      </c>
      <c r="D3244">
        <v>13.2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43949</v>
      </c>
      <c r="B3245" t="s">
        <v>54</v>
      </c>
      <c r="C3245">
        <v>31</v>
      </c>
      <c r="D3245">
        <v>105.6</v>
      </c>
      <c r="E3245">
        <v>0</v>
      </c>
      <c r="F3245">
        <v>0</v>
      </c>
      <c r="G3245">
        <v>8</v>
      </c>
      <c r="H3245">
        <v>27.2</v>
      </c>
    </row>
    <row r="3246" spans="1:8" x14ac:dyDescent="0.25">
      <c r="A3246" s="1">
        <v>43949</v>
      </c>
      <c r="B3246" t="s">
        <v>55</v>
      </c>
      <c r="C3246">
        <v>18</v>
      </c>
      <c r="D3246">
        <v>58.4</v>
      </c>
      <c r="E3246">
        <v>3</v>
      </c>
      <c r="F3246">
        <v>9.6999999999999993</v>
      </c>
      <c r="G3246">
        <v>2</v>
      </c>
      <c r="H3246">
        <v>6.5</v>
      </c>
    </row>
    <row r="3247" spans="1:8" x14ac:dyDescent="0.25">
      <c r="A3247" s="1">
        <v>43949</v>
      </c>
      <c r="B3247" t="s">
        <v>56</v>
      </c>
      <c r="C3247">
        <v>66</v>
      </c>
      <c r="D3247">
        <v>35.9</v>
      </c>
      <c r="E3247">
        <v>5</v>
      </c>
      <c r="F3247">
        <v>2.7</v>
      </c>
      <c r="G3247">
        <v>5</v>
      </c>
      <c r="H3247">
        <v>2.7</v>
      </c>
    </row>
    <row r="3248" spans="1:8" x14ac:dyDescent="0.25">
      <c r="A3248" s="1">
        <v>43949</v>
      </c>
      <c r="B3248" t="s">
        <v>57</v>
      </c>
      <c r="C3248">
        <v>4</v>
      </c>
      <c r="D3248">
        <v>23.2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43949</v>
      </c>
      <c r="B3249" t="s">
        <v>58</v>
      </c>
      <c r="C3249">
        <v>31</v>
      </c>
      <c r="D3249">
        <v>86</v>
      </c>
      <c r="E3249">
        <v>4</v>
      </c>
      <c r="F3249">
        <v>11.1</v>
      </c>
      <c r="G3249">
        <v>2</v>
      </c>
      <c r="H3249">
        <v>5.5</v>
      </c>
    </row>
    <row r="3250" spans="1:8" x14ac:dyDescent="0.25">
      <c r="A3250" s="1">
        <v>43949</v>
      </c>
      <c r="B3250" t="s">
        <v>59</v>
      </c>
      <c r="C3250">
        <v>8</v>
      </c>
      <c r="D3250">
        <v>38.6</v>
      </c>
      <c r="E3250">
        <v>2</v>
      </c>
      <c r="F3250">
        <v>9.6</v>
      </c>
      <c r="G3250">
        <v>2</v>
      </c>
      <c r="H3250">
        <v>9.6</v>
      </c>
    </row>
    <row r="3251" spans="1:8" x14ac:dyDescent="0.25">
      <c r="A3251" s="1">
        <v>43949</v>
      </c>
      <c r="B3251" t="s">
        <v>60</v>
      </c>
      <c r="C3251">
        <v>20</v>
      </c>
      <c r="D3251">
        <v>71.900000000000006</v>
      </c>
      <c r="E3251">
        <v>8</v>
      </c>
      <c r="F3251">
        <v>28.8</v>
      </c>
      <c r="G3251">
        <v>4</v>
      </c>
      <c r="H3251">
        <v>14.4</v>
      </c>
    </row>
    <row r="3252" spans="1:8" x14ac:dyDescent="0.25">
      <c r="A3252" s="1">
        <v>43949</v>
      </c>
      <c r="B3252" t="s">
        <v>61</v>
      </c>
      <c r="C3252">
        <v>14</v>
      </c>
      <c r="D3252">
        <v>92.2</v>
      </c>
      <c r="E3252">
        <v>1</v>
      </c>
      <c r="F3252">
        <v>6.6</v>
      </c>
      <c r="G3252">
        <v>0</v>
      </c>
      <c r="H3252">
        <v>0</v>
      </c>
    </row>
    <row r="3253" spans="1:8" x14ac:dyDescent="0.25">
      <c r="A3253" s="1">
        <v>43949</v>
      </c>
      <c r="B3253" t="s">
        <v>62</v>
      </c>
      <c r="C3253">
        <v>22</v>
      </c>
      <c r="D3253">
        <v>100.6</v>
      </c>
      <c r="E3253">
        <v>3</v>
      </c>
      <c r="F3253">
        <v>13.7</v>
      </c>
      <c r="G3253">
        <v>4</v>
      </c>
      <c r="H3253">
        <v>18.3</v>
      </c>
    </row>
    <row r="3254" spans="1:8" x14ac:dyDescent="0.25">
      <c r="A3254" s="1">
        <v>43949</v>
      </c>
      <c r="B3254" t="s">
        <v>63</v>
      </c>
      <c r="C3254">
        <v>14</v>
      </c>
      <c r="D3254">
        <v>52.3</v>
      </c>
      <c r="E3254">
        <v>5</v>
      </c>
      <c r="F3254">
        <v>18.7</v>
      </c>
      <c r="G3254">
        <v>3</v>
      </c>
      <c r="H3254">
        <v>11.2</v>
      </c>
    </row>
    <row r="3255" spans="1:8" x14ac:dyDescent="0.25">
      <c r="A3255" s="1">
        <v>43949</v>
      </c>
      <c r="B3255" t="s">
        <v>64</v>
      </c>
      <c r="C3255">
        <v>75</v>
      </c>
      <c r="D3255">
        <v>111.7</v>
      </c>
      <c r="E3255">
        <v>6</v>
      </c>
      <c r="F3255">
        <v>8.9</v>
      </c>
      <c r="G3255">
        <v>21</v>
      </c>
      <c r="H3255">
        <v>31.3</v>
      </c>
    </row>
    <row r="3256" spans="1:8" x14ac:dyDescent="0.25">
      <c r="A3256" s="1">
        <v>43949</v>
      </c>
      <c r="B3256" t="s">
        <v>65</v>
      </c>
      <c r="C3256">
        <v>18</v>
      </c>
      <c r="D3256">
        <v>50</v>
      </c>
      <c r="E3256">
        <v>1</v>
      </c>
      <c r="F3256">
        <v>2.8</v>
      </c>
      <c r="G3256">
        <v>1</v>
      </c>
      <c r="H3256">
        <v>2.8</v>
      </c>
    </row>
    <row r="3257" spans="1:8" x14ac:dyDescent="0.25">
      <c r="A3257" s="1">
        <v>43949</v>
      </c>
      <c r="B3257" t="s">
        <v>66</v>
      </c>
      <c r="C3257">
        <v>12</v>
      </c>
      <c r="D3257">
        <v>34</v>
      </c>
      <c r="E3257">
        <v>1</v>
      </c>
      <c r="F3257">
        <v>2.8</v>
      </c>
      <c r="G3257">
        <v>1</v>
      </c>
      <c r="H3257">
        <v>2.8</v>
      </c>
    </row>
    <row r="3258" spans="1:8" x14ac:dyDescent="0.25">
      <c r="A3258" s="1">
        <v>43949</v>
      </c>
      <c r="B3258" t="s">
        <v>67</v>
      </c>
      <c r="C3258">
        <v>17</v>
      </c>
      <c r="D3258">
        <v>80.400000000000006</v>
      </c>
      <c r="E3258">
        <v>3</v>
      </c>
      <c r="F3258">
        <v>14.2</v>
      </c>
      <c r="G3258">
        <v>13</v>
      </c>
      <c r="H3258">
        <v>61.5</v>
      </c>
    </row>
    <row r="3259" spans="1:8" x14ac:dyDescent="0.25">
      <c r="A3259" s="1">
        <v>43949</v>
      </c>
      <c r="B3259" t="s">
        <v>68</v>
      </c>
      <c r="C3259">
        <v>24</v>
      </c>
      <c r="D3259">
        <v>95.5</v>
      </c>
      <c r="E3259">
        <v>1</v>
      </c>
      <c r="F3259">
        <v>4</v>
      </c>
      <c r="G3259">
        <v>2</v>
      </c>
      <c r="H3259">
        <v>8</v>
      </c>
    </row>
    <row r="3260" spans="1:8" x14ac:dyDescent="0.25">
      <c r="A3260" s="1">
        <v>43949</v>
      </c>
      <c r="B3260" t="s">
        <v>69</v>
      </c>
      <c r="C3260">
        <v>12</v>
      </c>
      <c r="D3260">
        <v>41.4</v>
      </c>
      <c r="E3260">
        <v>1</v>
      </c>
      <c r="F3260">
        <v>3.5</v>
      </c>
      <c r="G3260">
        <v>1</v>
      </c>
      <c r="H3260">
        <v>3.5</v>
      </c>
    </row>
    <row r="3261" spans="1:8" x14ac:dyDescent="0.25">
      <c r="A3261" s="1">
        <v>43949</v>
      </c>
      <c r="B3261" t="s">
        <v>70</v>
      </c>
      <c r="C3261">
        <v>19</v>
      </c>
      <c r="D3261">
        <v>66.5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43949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43949</v>
      </c>
      <c r="B3263" t="s">
        <v>72</v>
      </c>
      <c r="C3263">
        <v>38</v>
      </c>
      <c r="D3263">
        <v>88.1</v>
      </c>
      <c r="E3263">
        <v>1</v>
      </c>
      <c r="F3263">
        <v>2.2999999999999998</v>
      </c>
      <c r="G3263">
        <v>4</v>
      </c>
      <c r="H3263">
        <v>9.3000000000000007</v>
      </c>
    </row>
    <row r="3264" spans="1:8" x14ac:dyDescent="0.25">
      <c r="A3264" s="1">
        <v>43949</v>
      </c>
      <c r="B3264" t="s">
        <v>73</v>
      </c>
      <c r="C3264">
        <v>9</v>
      </c>
      <c r="D3264">
        <v>17.5</v>
      </c>
      <c r="E3264">
        <v>1</v>
      </c>
      <c r="F3264">
        <v>1.9</v>
      </c>
      <c r="G3264">
        <v>0</v>
      </c>
      <c r="H3264">
        <v>0</v>
      </c>
    </row>
    <row r="3265" spans="1:8" x14ac:dyDescent="0.25">
      <c r="A3265" s="1">
        <v>43949</v>
      </c>
      <c r="B3265" t="s">
        <v>74</v>
      </c>
      <c r="C3265">
        <v>25</v>
      </c>
      <c r="D3265">
        <v>56.2</v>
      </c>
      <c r="E3265">
        <v>7</v>
      </c>
      <c r="F3265">
        <v>15.7</v>
      </c>
      <c r="G3265">
        <v>7</v>
      </c>
      <c r="H3265">
        <v>15.7</v>
      </c>
    </row>
    <row r="3266" spans="1:8" x14ac:dyDescent="0.25">
      <c r="A3266" s="1">
        <v>43949</v>
      </c>
      <c r="B3266" t="s">
        <v>75</v>
      </c>
      <c r="C3266">
        <v>15</v>
      </c>
      <c r="D3266">
        <v>61.7</v>
      </c>
      <c r="E3266">
        <v>2</v>
      </c>
      <c r="F3266">
        <v>8.1999999999999993</v>
      </c>
      <c r="G3266">
        <v>3</v>
      </c>
      <c r="H3266">
        <v>12.3</v>
      </c>
    </row>
    <row r="3267" spans="1:8" x14ac:dyDescent="0.25">
      <c r="A3267" s="1">
        <v>43949</v>
      </c>
      <c r="B3267" t="s">
        <v>76</v>
      </c>
      <c r="C3267">
        <v>24</v>
      </c>
      <c r="D3267">
        <v>23.2</v>
      </c>
      <c r="E3267">
        <v>1</v>
      </c>
      <c r="F3267">
        <v>1</v>
      </c>
      <c r="G3267">
        <v>3</v>
      </c>
      <c r="H3267">
        <v>2.9</v>
      </c>
    </row>
    <row r="3268" spans="1:8" x14ac:dyDescent="0.25">
      <c r="A3268" s="1">
        <v>43949</v>
      </c>
      <c r="B3268" t="s">
        <v>77</v>
      </c>
      <c r="C3268">
        <v>3</v>
      </c>
      <c r="D3268">
        <v>12.2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43949</v>
      </c>
      <c r="B3269" t="s">
        <v>78</v>
      </c>
      <c r="C3269">
        <v>3</v>
      </c>
      <c r="D3269">
        <v>5.3</v>
      </c>
      <c r="E3269">
        <v>0</v>
      </c>
      <c r="F3269">
        <v>0</v>
      </c>
      <c r="G3269">
        <v>1</v>
      </c>
      <c r="H3269">
        <v>1.8</v>
      </c>
    </row>
    <row r="3270" spans="1:8" x14ac:dyDescent="0.25">
      <c r="A3270" s="1">
        <v>43949</v>
      </c>
      <c r="B3270" t="s">
        <v>79</v>
      </c>
      <c r="C3270">
        <v>23</v>
      </c>
      <c r="D3270">
        <v>70.8</v>
      </c>
      <c r="E3270">
        <v>2</v>
      </c>
      <c r="F3270">
        <v>6.2</v>
      </c>
      <c r="G3270">
        <v>3</v>
      </c>
      <c r="H3270">
        <v>9.1999999999999993</v>
      </c>
    </row>
    <row r="3271" spans="1:8" x14ac:dyDescent="0.25">
      <c r="A3271" s="1">
        <v>43949</v>
      </c>
      <c r="B3271" t="s">
        <v>80</v>
      </c>
      <c r="C3271">
        <v>78</v>
      </c>
      <c r="D3271">
        <v>77.400000000000006</v>
      </c>
      <c r="E3271">
        <v>3</v>
      </c>
      <c r="F3271">
        <v>3</v>
      </c>
      <c r="G3271">
        <v>8</v>
      </c>
      <c r="H3271">
        <v>7.9</v>
      </c>
    </row>
    <row r="3272" spans="1:8" x14ac:dyDescent="0.25">
      <c r="A3272" s="1">
        <v>43949</v>
      </c>
      <c r="B3272" t="s">
        <v>81</v>
      </c>
      <c r="C3272">
        <v>39</v>
      </c>
      <c r="D3272">
        <v>126.7</v>
      </c>
      <c r="E3272">
        <v>3</v>
      </c>
      <c r="F3272">
        <v>9.6999999999999993</v>
      </c>
      <c r="G3272">
        <v>6</v>
      </c>
      <c r="H3272">
        <v>19.5</v>
      </c>
    </row>
    <row r="3273" spans="1:8" x14ac:dyDescent="0.25">
      <c r="A3273" s="1">
        <v>43949</v>
      </c>
      <c r="B3273" t="s">
        <v>82</v>
      </c>
      <c r="C3273">
        <v>8</v>
      </c>
      <c r="D3273">
        <v>30.2</v>
      </c>
      <c r="E3273">
        <v>0</v>
      </c>
      <c r="F3273">
        <v>0</v>
      </c>
      <c r="G3273">
        <v>3</v>
      </c>
      <c r="H3273">
        <v>11.3</v>
      </c>
    </row>
    <row r="3274" spans="1:8" x14ac:dyDescent="0.25">
      <c r="A3274" s="1">
        <v>43949</v>
      </c>
      <c r="B3274" t="s">
        <v>83</v>
      </c>
      <c r="C3274">
        <v>9</v>
      </c>
      <c r="D3274">
        <v>81.2</v>
      </c>
      <c r="E3274">
        <v>2</v>
      </c>
      <c r="F3274">
        <v>18.100000000000001</v>
      </c>
      <c r="G3274">
        <v>1</v>
      </c>
      <c r="H3274">
        <v>9</v>
      </c>
    </row>
    <row r="3275" spans="1:8" x14ac:dyDescent="0.25">
      <c r="A3275" s="1">
        <v>43949</v>
      </c>
      <c r="B3275" t="s">
        <v>84</v>
      </c>
      <c r="C3275">
        <v>27</v>
      </c>
      <c r="D3275">
        <v>46.6</v>
      </c>
      <c r="E3275">
        <v>4</v>
      </c>
      <c r="F3275">
        <v>6.9</v>
      </c>
      <c r="G3275">
        <v>7</v>
      </c>
      <c r="H3275">
        <v>12.1</v>
      </c>
    </row>
    <row r="3276" spans="1:8" x14ac:dyDescent="0.25">
      <c r="A3276" s="1">
        <v>43949</v>
      </c>
      <c r="B3276" t="s">
        <v>85</v>
      </c>
      <c r="C3276">
        <v>18</v>
      </c>
      <c r="D3276">
        <v>68.599999999999994</v>
      </c>
      <c r="E3276">
        <v>4</v>
      </c>
      <c r="F3276">
        <v>15.3</v>
      </c>
      <c r="G3276">
        <v>2</v>
      </c>
      <c r="H3276">
        <v>7.6</v>
      </c>
    </row>
    <row r="3277" spans="1:8" x14ac:dyDescent="0.25">
      <c r="A3277" s="1">
        <v>43949</v>
      </c>
      <c r="B3277" t="s">
        <v>86</v>
      </c>
      <c r="C3277">
        <v>78</v>
      </c>
      <c r="D3277">
        <v>65.400000000000006</v>
      </c>
      <c r="E3277">
        <v>11</v>
      </c>
      <c r="F3277">
        <v>9.1999999999999993</v>
      </c>
      <c r="G3277">
        <v>8</v>
      </c>
      <c r="H3277">
        <v>6.7</v>
      </c>
    </row>
    <row r="3278" spans="1:8" x14ac:dyDescent="0.25">
      <c r="A3278" s="1">
        <v>43949</v>
      </c>
      <c r="B3278" t="s">
        <v>87</v>
      </c>
      <c r="C3278">
        <v>8</v>
      </c>
      <c r="D3278">
        <v>40.6</v>
      </c>
      <c r="E3278">
        <v>1</v>
      </c>
      <c r="F3278">
        <v>5.0999999999999996</v>
      </c>
      <c r="G3278">
        <v>0</v>
      </c>
      <c r="H3278">
        <v>0</v>
      </c>
    </row>
    <row r="3279" spans="1:8" x14ac:dyDescent="0.25">
      <c r="A3279" s="1">
        <v>43949</v>
      </c>
      <c r="B3279" t="s">
        <v>88</v>
      </c>
      <c r="C3279">
        <v>18</v>
      </c>
      <c r="D3279">
        <v>66</v>
      </c>
      <c r="E3279">
        <v>0</v>
      </c>
      <c r="F3279">
        <v>0</v>
      </c>
      <c r="G3279">
        <v>2</v>
      </c>
      <c r="H3279">
        <v>7.3</v>
      </c>
    </row>
    <row r="3280" spans="1:8" x14ac:dyDescent="0.25">
      <c r="A3280" s="1">
        <v>43949</v>
      </c>
      <c r="B3280" t="s">
        <v>89</v>
      </c>
      <c r="C3280">
        <v>38</v>
      </c>
      <c r="D3280">
        <v>91.4</v>
      </c>
      <c r="E3280">
        <v>4</v>
      </c>
      <c r="F3280">
        <v>9.6</v>
      </c>
      <c r="G3280">
        <v>3</v>
      </c>
      <c r="H3280">
        <v>7.2</v>
      </c>
    </row>
    <row r="3281" spans="1:8" x14ac:dyDescent="0.25">
      <c r="A3281" s="1">
        <v>43949</v>
      </c>
      <c r="B3281" t="s">
        <v>90</v>
      </c>
      <c r="C3281">
        <v>23</v>
      </c>
      <c r="D3281">
        <v>121.5</v>
      </c>
      <c r="E3281">
        <v>4</v>
      </c>
      <c r="F3281">
        <v>21.1</v>
      </c>
      <c r="G3281">
        <v>3</v>
      </c>
      <c r="H3281">
        <v>15.9</v>
      </c>
    </row>
    <row r="3282" spans="1:8" x14ac:dyDescent="0.25">
      <c r="A3282" s="1">
        <v>43949</v>
      </c>
      <c r="B3282" t="s">
        <v>91</v>
      </c>
      <c r="C3282">
        <v>14</v>
      </c>
      <c r="D3282">
        <v>55.7</v>
      </c>
      <c r="E3282">
        <v>3</v>
      </c>
      <c r="F3282">
        <v>11.9</v>
      </c>
      <c r="G3282">
        <v>4</v>
      </c>
      <c r="H3282">
        <v>15.9</v>
      </c>
    </row>
    <row r="3283" spans="1:8" x14ac:dyDescent="0.25">
      <c r="A3283" s="1">
        <v>43949</v>
      </c>
      <c r="B3283" t="s">
        <v>92</v>
      </c>
      <c r="C3283">
        <v>17</v>
      </c>
      <c r="D3283">
        <v>53.8</v>
      </c>
      <c r="E3283">
        <v>4</v>
      </c>
      <c r="F3283">
        <v>12.7</v>
      </c>
      <c r="G3283">
        <v>0</v>
      </c>
      <c r="H3283">
        <v>0</v>
      </c>
    </row>
    <row r="3284" spans="1:8" x14ac:dyDescent="0.25">
      <c r="A3284" s="1">
        <v>43949</v>
      </c>
      <c r="B3284" t="s">
        <v>93</v>
      </c>
      <c r="C3284">
        <v>32</v>
      </c>
      <c r="D3284">
        <v>88.4</v>
      </c>
      <c r="E3284">
        <v>2</v>
      </c>
      <c r="F3284">
        <v>5.5</v>
      </c>
      <c r="G3284">
        <v>3</v>
      </c>
      <c r="H3284">
        <v>8.3000000000000007</v>
      </c>
    </row>
    <row r="3285" spans="1:8" x14ac:dyDescent="0.25">
      <c r="A3285" s="1">
        <v>43949</v>
      </c>
      <c r="B3285" t="s">
        <v>94</v>
      </c>
      <c r="C3285">
        <v>51</v>
      </c>
      <c r="D3285">
        <v>43.5</v>
      </c>
      <c r="E3285">
        <v>2</v>
      </c>
      <c r="F3285">
        <v>1.7</v>
      </c>
      <c r="G3285">
        <v>6</v>
      </c>
      <c r="H3285">
        <v>5.0999999999999996</v>
      </c>
    </row>
    <row r="3286" spans="1:8" x14ac:dyDescent="0.25">
      <c r="A3286" s="1">
        <v>43949</v>
      </c>
      <c r="B3286" t="s">
        <v>95</v>
      </c>
      <c r="C3286">
        <v>3</v>
      </c>
      <c r="D3286">
        <v>32.4</v>
      </c>
      <c r="E3286">
        <v>1</v>
      </c>
      <c r="F3286">
        <v>10.8</v>
      </c>
      <c r="G3286">
        <v>0</v>
      </c>
      <c r="H3286">
        <v>0</v>
      </c>
    </row>
    <row r="3287" spans="1:8" x14ac:dyDescent="0.25">
      <c r="A3287" s="1">
        <v>43949</v>
      </c>
      <c r="B3287" t="s">
        <v>96</v>
      </c>
      <c r="C3287">
        <v>10</v>
      </c>
      <c r="D3287">
        <v>51.8</v>
      </c>
      <c r="E3287">
        <v>4</v>
      </c>
      <c r="F3287">
        <v>20.7</v>
      </c>
      <c r="G3287">
        <v>2</v>
      </c>
      <c r="H3287">
        <v>10.4</v>
      </c>
    </row>
    <row r="3288" spans="1:8" x14ac:dyDescent="0.25">
      <c r="A3288" s="1">
        <v>43949</v>
      </c>
      <c r="B3288" t="s">
        <v>97</v>
      </c>
      <c r="C3288">
        <v>20</v>
      </c>
      <c r="D3288">
        <v>77.599999999999994</v>
      </c>
      <c r="E3288">
        <v>3</v>
      </c>
      <c r="F3288">
        <v>11.6</v>
      </c>
      <c r="G3288">
        <v>6</v>
      </c>
      <c r="H3288">
        <v>23.3</v>
      </c>
    </row>
    <row r="3289" spans="1:8" x14ac:dyDescent="0.25">
      <c r="A3289" s="1">
        <v>43949</v>
      </c>
      <c r="B3289" t="s">
        <v>98</v>
      </c>
      <c r="C3289">
        <v>103</v>
      </c>
      <c r="D3289">
        <v>43.9</v>
      </c>
      <c r="E3289">
        <v>19</v>
      </c>
      <c r="F3289">
        <v>8.1</v>
      </c>
      <c r="G3289">
        <v>17</v>
      </c>
      <c r="H3289">
        <v>7.3</v>
      </c>
    </row>
    <row r="3290" spans="1:8" x14ac:dyDescent="0.25">
      <c r="A3290" s="1">
        <v>43949</v>
      </c>
      <c r="B3290" t="s">
        <v>99</v>
      </c>
      <c r="C3290">
        <v>35</v>
      </c>
      <c r="D3290">
        <v>151.1</v>
      </c>
      <c r="E3290">
        <v>6</v>
      </c>
      <c r="F3290">
        <v>25.9</v>
      </c>
      <c r="G3290">
        <v>6</v>
      </c>
      <c r="H3290">
        <v>25.9</v>
      </c>
    </row>
    <row r="3291" spans="1:8" x14ac:dyDescent="0.25">
      <c r="A3291" s="1">
        <v>43949</v>
      </c>
      <c r="B3291" t="s">
        <v>100</v>
      </c>
      <c r="C3291">
        <v>30</v>
      </c>
      <c r="D3291">
        <v>28</v>
      </c>
      <c r="E3291">
        <v>4</v>
      </c>
      <c r="F3291">
        <v>3.7</v>
      </c>
      <c r="G3291">
        <v>3</v>
      </c>
      <c r="H3291">
        <v>2.8</v>
      </c>
    </row>
    <row r="3292" spans="1:8" x14ac:dyDescent="0.25">
      <c r="A3292" s="1">
        <v>43949</v>
      </c>
      <c r="B3292" t="s">
        <v>101</v>
      </c>
      <c r="C3292">
        <v>4</v>
      </c>
      <c r="D3292">
        <v>21.5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43949</v>
      </c>
      <c r="B3293" t="s">
        <v>102</v>
      </c>
      <c r="C3293">
        <v>34</v>
      </c>
      <c r="D3293">
        <v>21.3</v>
      </c>
      <c r="E3293">
        <v>2</v>
      </c>
      <c r="F3293">
        <v>1.3</v>
      </c>
      <c r="G3293">
        <v>4</v>
      </c>
      <c r="H3293">
        <v>2.5</v>
      </c>
    </row>
    <row r="3294" spans="1:8" x14ac:dyDescent="0.25">
      <c r="A3294" s="1">
        <v>43949</v>
      </c>
      <c r="B3294" t="s">
        <v>103</v>
      </c>
      <c r="C3294">
        <v>38</v>
      </c>
      <c r="D3294">
        <v>114.5</v>
      </c>
      <c r="E3294">
        <v>3</v>
      </c>
      <c r="F3294">
        <v>9</v>
      </c>
      <c r="G3294">
        <v>7</v>
      </c>
      <c r="H3294">
        <v>21.1</v>
      </c>
    </row>
    <row r="3295" spans="1:8" x14ac:dyDescent="0.25">
      <c r="A3295" s="1">
        <v>43949</v>
      </c>
      <c r="B3295" t="s">
        <v>104</v>
      </c>
      <c r="C3295">
        <v>28</v>
      </c>
      <c r="D3295">
        <v>103.7</v>
      </c>
      <c r="E3295">
        <v>1</v>
      </c>
      <c r="F3295">
        <v>3.7</v>
      </c>
      <c r="G3295">
        <v>3</v>
      </c>
      <c r="H3295">
        <v>11.1</v>
      </c>
    </row>
    <row r="3296" spans="1:8" x14ac:dyDescent="0.25">
      <c r="A3296" s="1">
        <v>43949</v>
      </c>
      <c r="B3296" t="s">
        <v>105</v>
      </c>
      <c r="C3296">
        <v>39</v>
      </c>
      <c r="D3296">
        <v>88.9</v>
      </c>
      <c r="E3296">
        <v>2</v>
      </c>
      <c r="F3296">
        <v>4.5999999999999996</v>
      </c>
      <c r="G3296">
        <v>1</v>
      </c>
      <c r="H3296">
        <v>2.2999999999999998</v>
      </c>
    </row>
    <row r="3297" spans="1:8" x14ac:dyDescent="0.25">
      <c r="A3297" s="1">
        <v>43949</v>
      </c>
      <c r="B3297" t="s">
        <v>106</v>
      </c>
      <c r="C3297">
        <v>17</v>
      </c>
      <c r="D3297">
        <v>78.900000000000006</v>
      </c>
      <c r="E3297">
        <v>1</v>
      </c>
      <c r="F3297">
        <v>4.5999999999999996</v>
      </c>
      <c r="G3297">
        <v>2</v>
      </c>
      <c r="H3297">
        <v>9.3000000000000007</v>
      </c>
    </row>
    <row r="3298" spans="1:8" x14ac:dyDescent="0.25">
      <c r="A3298" s="1">
        <v>43949</v>
      </c>
      <c r="B3298" t="s">
        <v>107</v>
      </c>
      <c r="C3298">
        <v>20</v>
      </c>
      <c r="D3298">
        <v>50.3</v>
      </c>
      <c r="E3298">
        <v>6</v>
      </c>
      <c r="F3298">
        <v>15.1</v>
      </c>
      <c r="G3298">
        <v>2</v>
      </c>
      <c r="H3298">
        <v>5</v>
      </c>
    </row>
    <row r="3299" spans="1:8" x14ac:dyDescent="0.25">
      <c r="A3299" s="1">
        <v>43949</v>
      </c>
      <c r="B3299" t="s">
        <v>108</v>
      </c>
      <c r="C3299">
        <v>21</v>
      </c>
      <c r="D3299">
        <v>68.400000000000006</v>
      </c>
      <c r="E3299">
        <v>2</v>
      </c>
      <c r="F3299">
        <v>6.5</v>
      </c>
      <c r="G3299">
        <v>1</v>
      </c>
      <c r="H3299">
        <v>3.3</v>
      </c>
    </row>
    <row r="3300" spans="1:8" x14ac:dyDescent="0.25">
      <c r="A3300" s="1">
        <v>43949</v>
      </c>
      <c r="B3300" t="s">
        <v>109</v>
      </c>
      <c r="C3300">
        <v>5</v>
      </c>
      <c r="D3300">
        <v>29.5</v>
      </c>
      <c r="E3300">
        <v>1</v>
      </c>
      <c r="F3300">
        <v>5.9</v>
      </c>
      <c r="G3300">
        <v>2</v>
      </c>
      <c r="H3300">
        <v>11.8</v>
      </c>
    </row>
    <row r="3301" spans="1:8" x14ac:dyDescent="0.25">
      <c r="A3301" s="1">
        <v>43949</v>
      </c>
      <c r="B3301" t="s">
        <v>110</v>
      </c>
      <c r="C3301">
        <v>17</v>
      </c>
      <c r="D3301">
        <v>64.3</v>
      </c>
      <c r="E3301">
        <v>0</v>
      </c>
      <c r="F3301">
        <v>0</v>
      </c>
      <c r="G3301">
        <v>5</v>
      </c>
      <c r="H3301">
        <v>18.899999999999999</v>
      </c>
    </row>
    <row r="3302" spans="1:8" x14ac:dyDescent="0.25">
      <c r="A3302" s="1">
        <v>43949</v>
      </c>
      <c r="B3302" t="s">
        <v>111</v>
      </c>
      <c r="C3302">
        <v>22</v>
      </c>
      <c r="D3302">
        <v>44</v>
      </c>
      <c r="E3302">
        <v>2</v>
      </c>
      <c r="F3302">
        <v>4</v>
      </c>
      <c r="G3302">
        <v>5</v>
      </c>
      <c r="H3302">
        <v>10</v>
      </c>
    </row>
    <row r="3303" spans="1:8" x14ac:dyDescent="0.25">
      <c r="A3303" s="1">
        <v>43949</v>
      </c>
      <c r="B3303" t="s">
        <v>112</v>
      </c>
      <c r="C3303">
        <v>9</v>
      </c>
      <c r="D3303">
        <v>23.6</v>
      </c>
      <c r="E3303">
        <v>0</v>
      </c>
      <c r="F3303">
        <v>0</v>
      </c>
      <c r="G3303">
        <v>2</v>
      </c>
      <c r="H3303">
        <v>5.3</v>
      </c>
    </row>
    <row r="3304" spans="1:8" x14ac:dyDescent="0.25">
      <c r="A3304" s="1">
        <v>43949</v>
      </c>
      <c r="B3304" t="s">
        <v>113</v>
      </c>
      <c r="C3304">
        <v>8</v>
      </c>
      <c r="D3304">
        <v>33.5</v>
      </c>
      <c r="E3304">
        <v>1</v>
      </c>
      <c r="F3304">
        <v>4.2</v>
      </c>
      <c r="G3304">
        <v>2</v>
      </c>
      <c r="H3304">
        <v>8.4</v>
      </c>
    </row>
    <row r="3305" spans="1:8" x14ac:dyDescent="0.25">
      <c r="A3305" s="1">
        <v>43949</v>
      </c>
      <c r="B3305" t="s">
        <v>114</v>
      </c>
      <c r="C3305">
        <v>18</v>
      </c>
      <c r="D3305">
        <v>31</v>
      </c>
      <c r="E3305">
        <v>1</v>
      </c>
      <c r="F3305">
        <v>1.7</v>
      </c>
      <c r="G3305">
        <v>3</v>
      </c>
      <c r="H3305">
        <v>5.2</v>
      </c>
    </row>
    <row r="3306" spans="1:8" x14ac:dyDescent="0.25">
      <c r="A3306" s="1">
        <v>43949</v>
      </c>
      <c r="B3306" t="s">
        <v>115</v>
      </c>
      <c r="C3306">
        <v>23</v>
      </c>
      <c r="D3306">
        <v>62.1</v>
      </c>
      <c r="E3306">
        <v>0</v>
      </c>
      <c r="F3306">
        <v>0</v>
      </c>
      <c r="G3306">
        <v>3</v>
      </c>
      <c r="H3306">
        <v>8.1</v>
      </c>
    </row>
    <row r="3307" spans="1:8" x14ac:dyDescent="0.25">
      <c r="A3307" s="1">
        <v>43949</v>
      </c>
      <c r="B3307" t="s">
        <v>116</v>
      </c>
      <c r="C3307">
        <v>64</v>
      </c>
      <c r="D3307">
        <v>87.2</v>
      </c>
      <c r="E3307">
        <v>3</v>
      </c>
      <c r="F3307">
        <v>4.0999999999999996</v>
      </c>
      <c r="G3307">
        <v>17</v>
      </c>
      <c r="H3307">
        <v>23.2</v>
      </c>
    </row>
    <row r="3308" spans="1:8" x14ac:dyDescent="0.25">
      <c r="A3308" s="1">
        <v>43949</v>
      </c>
      <c r="B3308" t="s">
        <v>117</v>
      </c>
      <c r="C3308">
        <v>19</v>
      </c>
      <c r="D3308">
        <v>152.80000000000001</v>
      </c>
      <c r="E3308">
        <v>2</v>
      </c>
      <c r="F3308">
        <v>16.100000000000001</v>
      </c>
      <c r="G3308">
        <v>3</v>
      </c>
      <c r="H3308">
        <v>24.1</v>
      </c>
    </row>
    <row r="3309" spans="1:8" x14ac:dyDescent="0.25">
      <c r="A3309" s="1">
        <v>43949</v>
      </c>
      <c r="B3309" t="s">
        <v>118</v>
      </c>
      <c r="C3309">
        <v>18</v>
      </c>
      <c r="D3309">
        <v>7.7</v>
      </c>
      <c r="E3309">
        <v>2</v>
      </c>
      <c r="F3309">
        <v>0.9</v>
      </c>
      <c r="G3309">
        <v>1</v>
      </c>
      <c r="H3309">
        <v>0.4</v>
      </c>
    </row>
    <row r="3310" spans="1:8" x14ac:dyDescent="0.25">
      <c r="A3310" s="1">
        <v>43949</v>
      </c>
      <c r="B3310" t="s">
        <v>119</v>
      </c>
      <c r="C3310">
        <v>24</v>
      </c>
      <c r="D3310">
        <v>169.4</v>
      </c>
      <c r="E3310">
        <v>6</v>
      </c>
      <c r="F3310">
        <v>42.3</v>
      </c>
      <c r="G3310">
        <v>7</v>
      </c>
      <c r="H3310">
        <v>49.4</v>
      </c>
    </row>
    <row r="3311" spans="1:8" x14ac:dyDescent="0.25">
      <c r="A3311" s="1">
        <v>43949</v>
      </c>
      <c r="B3311" t="s">
        <v>120</v>
      </c>
      <c r="C3311">
        <v>9</v>
      </c>
      <c r="D3311">
        <v>37</v>
      </c>
      <c r="E3311">
        <v>0</v>
      </c>
      <c r="F3311">
        <v>0</v>
      </c>
      <c r="G3311">
        <v>3</v>
      </c>
      <c r="H3311">
        <v>12.3</v>
      </c>
    </row>
    <row r="3312" spans="1:8" x14ac:dyDescent="0.25">
      <c r="A3312" s="1">
        <v>43949</v>
      </c>
      <c r="B3312" t="s">
        <v>121</v>
      </c>
      <c r="C3312">
        <v>6</v>
      </c>
      <c r="D3312">
        <v>41.8</v>
      </c>
      <c r="E3312">
        <v>0</v>
      </c>
      <c r="F3312">
        <v>0</v>
      </c>
      <c r="G3312">
        <v>2</v>
      </c>
      <c r="H3312">
        <v>13.9</v>
      </c>
    </row>
    <row r="3313" spans="1:8" x14ac:dyDescent="0.25">
      <c r="A3313" s="1">
        <v>43949</v>
      </c>
      <c r="B3313" t="s">
        <v>122</v>
      </c>
      <c r="C3313">
        <v>24</v>
      </c>
      <c r="D3313">
        <v>14.7</v>
      </c>
      <c r="E3313">
        <v>5</v>
      </c>
      <c r="F3313">
        <v>3.1</v>
      </c>
      <c r="G3313">
        <v>5</v>
      </c>
      <c r="H3313">
        <v>3.1</v>
      </c>
    </row>
    <row r="3314" spans="1:8" x14ac:dyDescent="0.25">
      <c r="A3314" s="1">
        <v>43949</v>
      </c>
      <c r="B3314" t="s">
        <v>123</v>
      </c>
      <c r="C3314">
        <v>35</v>
      </c>
      <c r="D3314">
        <v>22.4</v>
      </c>
      <c r="E3314">
        <v>3</v>
      </c>
      <c r="F3314">
        <v>1.9</v>
      </c>
      <c r="G3314">
        <v>6</v>
      </c>
      <c r="H3314">
        <v>3.8</v>
      </c>
    </row>
    <row r="3315" spans="1:8" x14ac:dyDescent="0.25">
      <c r="A3315" s="1">
        <v>43949</v>
      </c>
      <c r="B3315" t="s">
        <v>124</v>
      </c>
      <c r="C3315">
        <v>9</v>
      </c>
      <c r="D3315">
        <v>29.7</v>
      </c>
      <c r="E3315">
        <v>2</v>
      </c>
      <c r="F3315">
        <v>6.6</v>
      </c>
      <c r="G3315">
        <v>0</v>
      </c>
      <c r="H3315">
        <v>0</v>
      </c>
    </row>
    <row r="3316" spans="1:8" x14ac:dyDescent="0.25">
      <c r="A3316" s="1">
        <v>43949</v>
      </c>
      <c r="B3316" t="s">
        <v>125</v>
      </c>
      <c r="C3316">
        <v>31</v>
      </c>
      <c r="D3316">
        <v>50.9</v>
      </c>
      <c r="E3316">
        <v>0</v>
      </c>
      <c r="F3316">
        <v>0</v>
      </c>
      <c r="G3316">
        <v>2</v>
      </c>
      <c r="H3316">
        <v>3.3</v>
      </c>
    </row>
    <row r="3317" spans="1:8" x14ac:dyDescent="0.25">
      <c r="A3317" s="1">
        <v>43949</v>
      </c>
      <c r="B3317" t="s">
        <v>126</v>
      </c>
      <c r="C3317">
        <v>55</v>
      </c>
      <c r="D3317">
        <v>113.6</v>
      </c>
      <c r="E3317">
        <v>6</v>
      </c>
      <c r="F3317">
        <v>12.4</v>
      </c>
      <c r="G3317">
        <v>3</v>
      </c>
      <c r="H3317">
        <v>6.2</v>
      </c>
    </row>
    <row r="3318" spans="1:8" x14ac:dyDescent="0.25">
      <c r="A3318" s="1">
        <v>43949</v>
      </c>
      <c r="B3318" t="s">
        <v>127</v>
      </c>
      <c r="C3318">
        <v>5</v>
      </c>
      <c r="D3318">
        <v>27.3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43949</v>
      </c>
      <c r="B3319" t="s">
        <v>128</v>
      </c>
      <c r="C3319">
        <v>5</v>
      </c>
      <c r="D3319">
        <v>31.8</v>
      </c>
      <c r="E3319">
        <v>0</v>
      </c>
      <c r="F3319">
        <v>0</v>
      </c>
      <c r="G3319">
        <v>1</v>
      </c>
      <c r="H3319">
        <v>6.4</v>
      </c>
    </row>
    <row r="3320" spans="1:8" x14ac:dyDescent="0.25">
      <c r="A3320" s="1">
        <v>43949</v>
      </c>
      <c r="B3320" t="s">
        <v>129</v>
      </c>
      <c r="C3320">
        <v>4</v>
      </c>
      <c r="D3320">
        <v>32.799999999999997</v>
      </c>
      <c r="E3320">
        <v>0</v>
      </c>
      <c r="F3320">
        <v>0</v>
      </c>
      <c r="G3320">
        <v>1</v>
      </c>
      <c r="H3320">
        <v>8.1999999999999993</v>
      </c>
    </row>
    <row r="3321" spans="1:8" x14ac:dyDescent="0.25">
      <c r="A3321" s="1">
        <v>43949</v>
      </c>
      <c r="B3321" t="s">
        <v>130</v>
      </c>
      <c r="C3321">
        <v>6</v>
      </c>
      <c r="D3321">
        <v>15.3</v>
      </c>
      <c r="E3321">
        <v>0</v>
      </c>
      <c r="F3321">
        <v>0</v>
      </c>
      <c r="G3321">
        <v>2</v>
      </c>
      <c r="H3321">
        <v>5.0999999999999996</v>
      </c>
    </row>
    <row r="3322" spans="1:8" x14ac:dyDescent="0.25">
      <c r="A3322" s="1">
        <v>43949</v>
      </c>
      <c r="B3322" t="s">
        <v>131</v>
      </c>
      <c r="C3322">
        <v>2</v>
      </c>
      <c r="D3322">
        <v>7.3</v>
      </c>
      <c r="E3322">
        <v>0</v>
      </c>
      <c r="F3322">
        <v>0</v>
      </c>
      <c r="G3322">
        <v>5</v>
      </c>
      <c r="H3322">
        <v>18.399999999999999</v>
      </c>
    </row>
    <row r="3323" spans="1:8" x14ac:dyDescent="0.25">
      <c r="A3323" s="1">
        <v>43949</v>
      </c>
      <c r="B3323" t="s">
        <v>132</v>
      </c>
      <c r="C3323">
        <v>68</v>
      </c>
      <c r="D3323">
        <v>365.8</v>
      </c>
      <c r="E3323">
        <v>6</v>
      </c>
      <c r="F3323">
        <v>32.299999999999997</v>
      </c>
      <c r="G3323">
        <v>9</v>
      </c>
      <c r="H3323">
        <v>48.4</v>
      </c>
    </row>
    <row r="3324" spans="1:8" x14ac:dyDescent="0.25">
      <c r="A3324" s="1">
        <v>43949</v>
      </c>
      <c r="B3324" t="s">
        <v>133</v>
      </c>
      <c r="C3324">
        <v>20</v>
      </c>
      <c r="D3324">
        <v>39.6</v>
      </c>
      <c r="E3324">
        <v>1</v>
      </c>
      <c r="F3324">
        <v>2</v>
      </c>
      <c r="G3324">
        <v>9</v>
      </c>
      <c r="H3324">
        <v>17.8</v>
      </c>
    </row>
    <row r="3325" spans="1:8" x14ac:dyDescent="0.25">
      <c r="A3325" s="1">
        <v>43949</v>
      </c>
      <c r="B3325" t="s">
        <v>134</v>
      </c>
      <c r="C3325">
        <v>43</v>
      </c>
      <c r="D3325">
        <v>74.7</v>
      </c>
      <c r="E3325">
        <v>1</v>
      </c>
      <c r="F3325">
        <v>1.7</v>
      </c>
      <c r="G3325">
        <v>1</v>
      </c>
      <c r="H3325">
        <v>1.7</v>
      </c>
    </row>
    <row r="3326" spans="1:8" x14ac:dyDescent="0.25">
      <c r="A3326" s="1">
        <v>43949</v>
      </c>
      <c r="B3326" t="s">
        <v>135</v>
      </c>
      <c r="C3326">
        <v>83</v>
      </c>
      <c r="D3326">
        <v>95.3</v>
      </c>
      <c r="E3326">
        <v>16</v>
      </c>
      <c r="F3326">
        <v>18.399999999999999</v>
      </c>
      <c r="G3326">
        <v>9</v>
      </c>
      <c r="H3326">
        <v>10.3</v>
      </c>
    </row>
    <row r="3327" spans="1:8" x14ac:dyDescent="0.25">
      <c r="A3327" s="1">
        <v>43949</v>
      </c>
      <c r="B3327" t="s">
        <v>136</v>
      </c>
      <c r="C3327">
        <v>5</v>
      </c>
      <c r="D3327">
        <v>31</v>
      </c>
      <c r="E3327">
        <v>1</v>
      </c>
      <c r="F3327">
        <v>6.2</v>
      </c>
      <c r="G3327">
        <v>1</v>
      </c>
      <c r="H3327">
        <v>6.2</v>
      </c>
    </row>
    <row r="3328" spans="1:8" x14ac:dyDescent="0.25">
      <c r="A3328" s="1">
        <v>43949</v>
      </c>
      <c r="B3328" t="s">
        <v>137</v>
      </c>
      <c r="C3328">
        <v>10</v>
      </c>
      <c r="D3328">
        <v>41.7</v>
      </c>
      <c r="E3328">
        <v>0</v>
      </c>
      <c r="F3328">
        <v>0</v>
      </c>
      <c r="G3328">
        <v>3</v>
      </c>
      <c r="H3328">
        <v>12.5</v>
      </c>
    </row>
    <row r="3329" spans="1:8" x14ac:dyDescent="0.25">
      <c r="A3329" s="1">
        <v>43949</v>
      </c>
      <c r="B3329" t="s">
        <v>138</v>
      </c>
      <c r="C3329">
        <v>35</v>
      </c>
      <c r="D3329">
        <v>97.4</v>
      </c>
      <c r="E3329">
        <v>1</v>
      </c>
      <c r="F3329">
        <v>2.8</v>
      </c>
      <c r="G3329">
        <v>7</v>
      </c>
      <c r="H3329">
        <v>19.5</v>
      </c>
    </row>
    <row r="3330" spans="1:8" x14ac:dyDescent="0.25">
      <c r="A3330" s="1">
        <v>43949</v>
      </c>
      <c r="B3330" t="s">
        <v>139</v>
      </c>
      <c r="C3330">
        <v>8</v>
      </c>
      <c r="D3330">
        <v>19.899999999999999</v>
      </c>
      <c r="E3330">
        <v>0</v>
      </c>
      <c r="F3330">
        <v>0</v>
      </c>
      <c r="G3330">
        <v>2</v>
      </c>
      <c r="H3330">
        <v>5</v>
      </c>
    </row>
    <row r="3331" spans="1:8" x14ac:dyDescent="0.25">
      <c r="A3331" s="1">
        <v>43949</v>
      </c>
      <c r="B3331" t="s">
        <v>140</v>
      </c>
      <c r="C3331">
        <v>65</v>
      </c>
      <c r="D3331">
        <v>70.3</v>
      </c>
      <c r="E3331">
        <v>8</v>
      </c>
      <c r="F3331">
        <v>8.6999999999999993</v>
      </c>
      <c r="G3331">
        <v>5</v>
      </c>
      <c r="H3331">
        <v>5.4</v>
      </c>
    </row>
    <row r="3332" spans="1:8" x14ac:dyDescent="0.25">
      <c r="A3332" s="1">
        <v>43949</v>
      </c>
      <c r="B3332" t="s">
        <v>141</v>
      </c>
      <c r="C3332">
        <v>8</v>
      </c>
      <c r="D3332">
        <v>25.6</v>
      </c>
      <c r="E3332">
        <v>0</v>
      </c>
      <c r="F3332">
        <v>0</v>
      </c>
      <c r="G3332">
        <v>1</v>
      </c>
      <c r="H3332">
        <v>3.2</v>
      </c>
    </row>
    <row r="3333" spans="1:8" x14ac:dyDescent="0.25">
      <c r="A3333" s="1">
        <v>43949</v>
      </c>
      <c r="B3333" t="s">
        <v>142</v>
      </c>
      <c r="C3333">
        <v>11</v>
      </c>
      <c r="D3333">
        <v>13.6</v>
      </c>
      <c r="E3333">
        <v>2</v>
      </c>
      <c r="F3333">
        <v>2.5</v>
      </c>
      <c r="G3333">
        <v>9</v>
      </c>
      <c r="H3333">
        <v>11.1</v>
      </c>
    </row>
    <row r="3334" spans="1:8" x14ac:dyDescent="0.25">
      <c r="A3334" s="1">
        <v>43949</v>
      </c>
      <c r="B3334" t="s">
        <v>143</v>
      </c>
      <c r="C3334">
        <v>4</v>
      </c>
      <c r="D3334">
        <v>8.4</v>
      </c>
      <c r="E3334">
        <v>0</v>
      </c>
      <c r="F3334">
        <v>0</v>
      </c>
      <c r="G3334">
        <v>1</v>
      </c>
      <c r="H3334">
        <v>2.1</v>
      </c>
    </row>
    <row r="3335" spans="1:8" x14ac:dyDescent="0.25">
      <c r="A3335" s="1">
        <v>43949</v>
      </c>
      <c r="B3335" t="s">
        <v>144</v>
      </c>
      <c r="C3335">
        <v>19</v>
      </c>
      <c r="D3335">
        <v>115.5</v>
      </c>
      <c r="E3335">
        <v>1</v>
      </c>
      <c r="F3335">
        <v>6.1</v>
      </c>
      <c r="G3335">
        <v>3</v>
      </c>
      <c r="H3335">
        <v>18.2</v>
      </c>
    </row>
    <row r="3336" spans="1:8" x14ac:dyDescent="0.25">
      <c r="A3336" s="1">
        <v>43949</v>
      </c>
      <c r="B3336" t="s">
        <v>145</v>
      </c>
      <c r="C3336">
        <v>42</v>
      </c>
      <c r="D3336">
        <v>94</v>
      </c>
      <c r="E3336">
        <v>1</v>
      </c>
      <c r="F3336">
        <v>2.2000000000000002</v>
      </c>
      <c r="G3336">
        <v>6</v>
      </c>
      <c r="H3336">
        <v>13.4</v>
      </c>
    </row>
    <row r="3337" spans="1:8" x14ac:dyDescent="0.25">
      <c r="A3337" s="1">
        <v>43949</v>
      </c>
      <c r="B3337" t="s">
        <v>146</v>
      </c>
      <c r="C3337">
        <v>7</v>
      </c>
      <c r="D3337">
        <v>31.5</v>
      </c>
      <c r="E3337">
        <v>0</v>
      </c>
      <c r="F3337">
        <v>0</v>
      </c>
      <c r="G3337">
        <v>1</v>
      </c>
      <c r="H3337">
        <v>4.5</v>
      </c>
    </row>
    <row r="3338" spans="1:8" x14ac:dyDescent="0.25">
      <c r="A3338" s="1">
        <v>43949</v>
      </c>
      <c r="B3338" t="s">
        <v>147</v>
      </c>
      <c r="C3338">
        <v>9</v>
      </c>
      <c r="D3338">
        <v>58</v>
      </c>
      <c r="E3338">
        <v>1</v>
      </c>
      <c r="F3338">
        <v>6.4</v>
      </c>
      <c r="G3338">
        <v>1</v>
      </c>
      <c r="H3338">
        <v>6.4</v>
      </c>
    </row>
    <row r="3339" spans="1:8" x14ac:dyDescent="0.25">
      <c r="A3339" s="1">
        <v>43949</v>
      </c>
      <c r="B3339" t="s">
        <v>148</v>
      </c>
      <c r="C3339">
        <v>84</v>
      </c>
      <c r="D3339">
        <v>92.5</v>
      </c>
      <c r="E3339">
        <v>4</v>
      </c>
      <c r="F3339">
        <v>4.4000000000000004</v>
      </c>
      <c r="G3339">
        <v>10</v>
      </c>
      <c r="H3339">
        <v>11</v>
      </c>
    </row>
    <row r="3340" spans="1:8" x14ac:dyDescent="0.25">
      <c r="A3340" s="1">
        <v>43949</v>
      </c>
      <c r="B3340" t="s">
        <v>149</v>
      </c>
      <c r="C3340">
        <v>83</v>
      </c>
      <c r="D3340">
        <v>95</v>
      </c>
      <c r="E3340">
        <v>5</v>
      </c>
      <c r="F3340">
        <v>5.7</v>
      </c>
      <c r="G3340">
        <v>9</v>
      </c>
      <c r="H3340">
        <v>10.3</v>
      </c>
    </row>
    <row r="3341" spans="1:8" x14ac:dyDescent="0.25">
      <c r="A3341" s="1">
        <v>43949</v>
      </c>
      <c r="B3341" t="s">
        <v>150</v>
      </c>
      <c r="C3341">
        <v>6</v>
      </c>
      <c r="D3341">
        <v>17.100000000000001</v>
      </c>
      <c r="E3341">
        <v>1</v>
      </c>
      <c r="F3341">
        <v>2.9</v>
      </c>
      <c r="G3341">
        <v>1</v>
      </c>
      <c r="H3341">
        <v>2.9</v>
      </c>
    </row>
    <row r="3342" spans="1:8" x14ac:dyDescent="0.25">
      <c r="A3342" s="1">
        <v>43949</v>
      </c>
      <c r="B3342" t="s">
        <v>151</v>
      </c>
      <c r="C3342">
        <v>8</v>
      </c>
      <c r="D3342">
        <v>16.5</v>
      </c>
      <c r="E3342">
        <v>0</v>
      </c>
      <c r="F3342">
        <v>0</v>
      </c>
      <c r="G3342">
        <v>1</v>
      </c>
      <c r="H3342">
        <v>2.1</v>
      </c>
    </row>
    <row r="3343" spans="1:8" x14ac:dyDescent="0.25">
      <c r="A3343" s="1">
        <v>43949</v>
      </c>
      <c r="B3343" t="s">
        <v>152</v>
      </c>
      <c r="C3343">
        <v>35</v>
      </c>
      <c r="D3343">
        <v>62.8</v>
      </c>
      <c r="E3343">
        <v>4</v>
      </c>
      <c r="F3343">
        <v>7.2</v>
      </c>
      <c r="G3343">
        <v>6</v>
      </c>
      <c r="H3343">
        <v>10.8</v>
      </c>
    </row>
    <row r="3344" spans="1:8" x14ac:dyDescent="0.25">
      <c r="A3344" s="1">
        <v>43949</v>
      </c>
      <c r="B3344" t="s">
        <v>153</v>
      </c>
      <c r="C3344">
        <v>20</v>
      </c>
      <c r="D3344">
        <v>27.3</v>
      </c>
      <c r="E3344">
        <v>3</v>
      </c>
      <c r="F3344">
        <v>4.0999999999999996</v>
      </c>
      <c r="G3344">
        <v>1</v>
      </c>
      <c r="H3344">
        <v>1.4</v>
      </c>
    </row>
    <row r="3345" spans="1:8" x14ac:dyDescent="0.25">
      <c r="A3345" s="1">
        <v>43949</v>
      </c>
      <c r="B3345" t="s">
        <v>154</v>
      </c>
      <c r="C3345">
        <v>22</v>
      </c>
      <c r="D3345">
        <v>51.9</v>
      </c>
      <c r="E3345">
        <v>0</v>
      </c>
      <c r="F3345">
        <v>0</v>
      </c>
      <c r="G3345">
        <v>6</v>
      </c>
      <c r="H3345">
        <v>14.1</v>
      </c>
    </row>
    <row r="3346" spans="1:8" x14ac:dyDescent="0.25">
      <c r="A3346" s="1">
        <v>43949</v>
      </c>
      <c r="B3346" t="s">
        <v>155</v>
      </c>
      <c r="C3346">
        <v>20</v>
      </c>
      <c r="D3346">
        <v>39.9</v>
      </c>
      <c r="E3346">
        <v>0</v>
      </c>
      <c r="F3346">
        <v>0</v>
      </c>
      <c r="G3346">
        <v>4</v>
      </c>
      <c r="H3346">
        <v>8</v>
      </c>
    </row>
    <row r="3347" spans="1:8" x14ac:dyDescent="0.25">
      <c r="A3347" s="1">
        <v>43949</v>
      </c>
      <c r="B3347" t="s">
        <v>156</v>
      </c>
      <c r="C3347">
        <v>48</v>
      </c>
      <c r="D3347">
        <v>116.3</v>
      </c>
      <c r="E3347">
        <v>0</v>
      </c>
      <c r="F3347">
        <v>0</v>
      </c>
      <c r="G3347">
        <v>3</v>
      </c>
      <c r="H3347">
        <v>7.3</v>
      </c>
    </row>
    <row r="3348" spans="1:8" x14ac:dyDescent="0.25">
      <c r="A3348" s="1">
        <v>43949</v>
      </c>
      <c r="B3348" t="s">
        <v>157</v>
      </c>
      <c r="C3348">
        <v>4</v>
      </c>
      <c r="D3348">
        <v>14.5</v>
      </c>
      <c r="E3348">
        <v>1</v>
      </c>
      <c r="F3348">
        <v>3.6</v>
      </c>
      <c r="G3348">
        <v>0</v>
      </c>
      <c r="H3348">
        <v>0</v>
      </c>
    </row>
    <row r="3349" spans="1:8" x14ac:dyDescent="0.25">
      <c r="A3349" s="1">
        <v>43949</v>
      </c>
      <c r="B3349" t="s">
        <v>158</v>
      </c>
      <c r="C3349">
        <v>39</v>
      </c>
      <c r="D3349">
        <v>114.3</v>
      </c>
      <c r="E3349">
        <v>1</v>
      </c>
      <c r="F3349">
        <v>2.9</v>
      </c>
      <c r="G3349">
        <v>6</v>
      </c>
      <c r="H3349">
        <v>17.600000000000001</v>
      </c>
    </row>
    <row r="3350" spans="1:8" x14ac:dyDescent="0.25">
      <c r="A3350" s="1">
        <v>43949</v>
      </c>
      <c r="B3350" t="s">
        <v>159</v>
      </c>
      <c r="C3350">
        <v>10</v>
      </c>
      <c r="D3350">
        <v>36.6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43949</v>
      </c>
      <c r="B3351" t="s">
        <v>160</v>
      </c>
      <c r="C3351">
        <v>76</v>
      </c>
      <c r="D3351">
        <v>139.9</v>
      </c>
      <c r="E3351">
        <v>3</v>
      </c>
      <c r="F3351">
        <v>5.5</v>
      </c>
      <c r="G3351">
        <v>5</v>
      </c>
      <c r="H3351">
        <v>9.1999999999999993</v>
      </c>
    </row>
    <row r="3352" spans="1:8" x14ac:dyDescent="0.25">
      <c r="A3352" s="1">
        <v>43949</v>
      </c>
      <c r="B3352" t="s">
        <v>161</v>
      </c>
      <c r="C3352">
        <v>6</v>
      </c>
      <c r="D3352">
        <v>47.3</v>
      </c>
      <c r="E3352">
        <v>1</v>
      </c>
      <c r="F3352">
        <v>7.9</v>
      </c>
      <c r="G3352">
        <v>0</v>
      </c>
      <c r="H3352">
        <v>0</v>
      </c>
    </row>
    <row r="3353" spans="1:8" x14ac:dyDescent="0.25">
      <c r="A3353" s="1">
        <v>43949</v>
      </c>
      <c r="B3353" t="s">
        <v>162</v>
      </c>
      <c r="C3353">
        <v>76</v>
      </c>
      <c r="D3353">
        <v>115.6</v>
      </c>
      <c r="E3353">
        <v>4</v>
      </c>
      <c r="F3353">
        <v>6.1</v>
      </c>
      <c r="G3353">
        <v>4</v>
      </c>
      <c r="H3353">
        <v>6.1</v>
      </c>
    </row>
    <row r="3354" spans="1:8" x14ac:dyDescent="0.25">
      <c r="A3354" s="1">
        <v>43949</v>
      </c>
      <c r="B3354" t="s">
        <v>163</v>
      </c>
      <c r="C3354">
        <v>55</v>
      </c>
      <c r="D3354">
        <v>120.2</v>
      </c>
      <c r="E3354">
        <v>8</v>
      </c>
      <c r="F3354">
        <v>17.5</v>
      </c>
      <c r="G3354">
        <v>8</v>
      </c>
      <c r="H3354">
        <v>17.5</v>
      </c>
    </row>
    <row r="3355" spans="1:8" x14ac:dyDescent="0.25">
      <c r="A3355" s="1">
        <v>43949</v>
      </c>
      <c r="B3355" t="s">
        <v>164</v>
      </c>
      <c r="C3355">
        <v>6</v>
      </c>
      <c r="D3355">
        <v>26.4</v>
      </c>
      <c r="E3355">
        <v>0</v>
      </c>
      <c r="F3355">
        <v>0</v>
      </c>
      <c r="G3355">
        <v>2</v>
      </c>
      <c r="H3355">
        <v>8.8000000000000007</v>
      </c>
    </row>
    <row r="3356" spans="1:8" x14ac:dyDescent="0.25">
      <c r="A3356" s="1">
        <v>43949</v>
      </c>
      <c r="B3356" t="s">
        <v>165</v>
      </c>
      <c r="C3356">
        <v>24</v>
      </c>
      <c r="D3356">
        <v>81.3</v>
      </c>
      <c r="E3356">
        <v>1</v>
      </c>
      <c r="F3356">
        <v>3.4</v>
      </c>
      <c r="G3356">
        <v>1</v>
      </c>
      <c r="H3356">
        <v>3.4</v>
      </c>
    </row>
    <row r="3357" spans="1:8" x14ac:dyDescent="0.25">
      <c r="A3357" s="1">
        <v>43949</v>
      </c>
      <c r="B3357" t="s">
        <v>166</v>
      </c>
      <c r="C3357">
        <v>35</v>
      </c>
      <c r="D3357">
        <v>62.1</v>
      </c>
      <c r="E3357">
        <v>4</v>
      </c>
      <c r="F3357">
        <v>7.1</v>
      </c>
      <c r="G3357">
        <v>2</v>
      </c>
      <c r="H3357">
        <v>3.6</v>
      </c>
    </row>
    <row r="3358" spans="1:8" x14ac:dyDescent="0.25">
      <c r="A3358" s="1">
        <v>43949</v>
      </c>
      <c r="B3358" t="s">
        <v>167</v>
      </c>
      <c r="C3358">
        <v>28</v>
      </c>
      <c r="D3358">
        <v>124.3</v>
      </c>
      <c r="E3358">
        <v>3</v>
      </c>
      <c r="F3358">
        <v>13.3</v>
      </c>
      <c r="G3358">
        <v>3</v>
      </c>
      <c r="H3358">
        <v>13.3</v>
      </c>
    </row>
    <row r="3359" spans="1:8" x14ac:dyDescent="0.25">
      <c r="A3359" s="1">
        <v>43949</v>
      </c>
      <c r="B3359" t="s">
        <v>168</v>
      </c>
      <c r="C3359">
        <v>28</v>
      </c>
      <c r="D3359">
        <v>178</v>
      </c>
      <c r="E3359">
        <v>1</v>
      </c>
      <c r="F3359">
        <v>6.4</v>
      </c>
      <c r="G3359">
        <v>5</v>
      </c>
      <c r="H3359">
        <v>31.8</v>
      </c>
    </row>
    <row r="3360" spans="1:8" x14ac:dyDescent="0.25">
      <c r="A3360" s="1">
        <v>43949</v>
      </c>
      <c r="B3360" t="s">
        <v>169</v>
      </c>
      <c r="C3360">
        <v>33</v>
      </c>
      <c r="D3360">
        <v>88.1</v>
      </c>
      <c r="E3360">
        <v>7</v>
      </c>
      <c r="F3360">
        <v>18.7</v>
      </c>
      <c r="G3360">
        <v>1</v>
      </c>
      <c r="H3360">
        <v>2.7</v>
      </c>
    </row>
    <row r="3361" spans="1:8" x14ac:dyDescent="0.25">
      <c r="A3361" s="1">
        <v>43949</v>
      </c>
      <c r="B3361" t="s">
        <v>170</v>
      </c>
      <c r="C3361">
        <v>5</v>
      </c>
      <c r="D3361">
        <v>43.5</v>
      </c>
      <c r="E3361">
        <v>0</v>
      </c>
      <c r="F3361">
        <v>0</v>
      </c>
      <c r="G3361">
        <v>1</v>
      </c>
      <c r="H3361">
        <v>8.6999999999999993</v>
      </c>
    </row>
    <row r="3362" spans="1:8" x14ac:dyDescent="0.25">
      <c r="A3362" s="1">
        <v>43949</v>
      </c>
      <c r="B3362" t="s">
        <v>171</v>
      </c>
      <c r="C3362">
        <v>6</v>
      </c>
      <c r="D3362">
        <v>21.3</v>
      </c>
      <c r="E3362">
        <v>0</v>
      </c>
      <c r="F3362">
        <v>0</v>
      </c>
      <c r="G3362">
        <v>1</v>
      </c>
      <c r="H3362">
        <v>3.6</v>
      </c>
    </row>
    <row r="3363" spans="1:8" x14ac:dyDescent="0.25">
      <c r="A3363" s="1">
        <v>43949</v>
      </c>
      <c r="B3363" t="s">
        <v>172</v>
      </c>
      <c r="C3363">
        <v>33</v>
      </c>
      <c r="D3363">
        <v>52.9</v>
      </c>
      <c r="E3363">
        <v>4</v>
      </c>
      <c r="F3363">
        <v>6.4</v>
      </c>
      <c r="G3363">
        <v>3</v>
      </c>
      <c r="H3363">
        <v>4.8</v>
      </c>
    </row>
    <row r="3364" spans="1:8" x14ac:dyDescent="0.25">
      <c r="A3364" s="1">
        <v>43949</v>
      </c>
      <c r="B3364" t="s">
        <v>173</v>
      </c>
      <c r="C3364">
        <v>3</v>
      </c>
      <c r="D3364">
        <v>26.6</v>
      </c>
      <c r="E3364">
        <v>0</v>
      </c>
      <c r="F3364">
        <v>0</v>
      </c>
      <c r="G3364">
        <v>1</v>
      </c>
      <c r="H3364">
        <v>8.9</v>
      </c>
    </row>
    <row r="3365" spans="1:8" x14ac:dyDescent="0.25">
      <c r="A3365" s="1">
        <v>43949</v>
      </c>
      <c r="B3365" t="s">
        <v>174</v>
      </c>
      <c r="C3365">
        <v>7</v>
      </c>
      <c r="D3365">
        <v>5.6</v>
      </c>
      <c r="E3365">
        <v>1</v>
      </c>
      <c r="F3365">
        <v>0.8</v>
      </c>
      <c r="G3365">
        <v>2</v>
      </c>
      <c r="H3365">
        <v>1.6</v>
      </c>
    </row>
    <row r="3366" spans="1:8" x14ac:dyDescent="0.25">
      <c r="A3366" s="1">
        <v>43949</v>
      </c>
      <c r="B3366" t="s">
        <v>175</v>
      </c>
      <c r="C3366">
        <v>28</v>
      </c>
      <c r="D3366">
        <v>22.4</v>
      </c>
      <c r="E3366">
        <v>4</v>
      </c>
      <c r="F3366">
        <v>3.2</v>
      </c>
      <c r="G3366">
        <v>5</v>
      </c>
      <c r="H3366">
        <v>4</v>
      </c>
    </row>
    <row r="3367" spans="1:8" x14ac:dyDescent="0.25">
      <c r="A3367" s="1">
        <v>43949</v>
      </c>
      <c r="B3367" t="s">
        <v>176</v>
      </c>
      <c r="C3367">
        <v>6</v>
      </c>
      <c r="D3367">
        <v>22.2</v>
      </c>
      <c r="E3367">
        <v>1</v>
      </c>
      <c r="F3367">
        <v>3.7</v>
      </c>
      <c r="G3367">
        <v>2</v>
      </c>
      <c r="H3367">
        <v>7.4</v>
      </c>
    </row>
    <row r="3368" spans="1:8" x14ac:dyDescent="0.25">
      <c r="A3368" s="1">
        <v>43949</v>
      </c>
      <c r="B3368" t="s">
        <v>177</v>
      </c>
      <c r="C3368">
        <v>28</v>
      </c>
      <c r="D3368">
        <v>36.6</v>
      </c>
      <c r="E3368">
        <v>1</v>
      </c>
      <c r="F3368">
        <v>1.3</v>
      </c>
      <c r="G3368">
        <v>2</v>
      </c>
      <c r="H3368">
        <v>2.6</v>
      </c>
    </row>
    <row r="3369" spans="1:8" x14ac:dyDescent="0.25">
      <c r="A3369" s="1">
        <v>43949</v>
      </c>
      <c r="B3369" t="s">
        <v>178</v>
      </c>
      <c r="C3369">
        <v>52</v>
      </c>
      <c r="D3369">
        <v>66.2</v>
      </c>
      <c r="E3369">
        <v>7</v>
      </c>
      <c r="F3369">
        <v>8.9</v>
      </c>
      <c r="G3369">
        <v>10</v>
      </c>
      <c r="H3369">
        <v>12.7</v>
      </c>
    </row>
    <row r="3370" spans="1:8" x14ac:dyDescent="0.25">
      <c r="A3370" s="1">
        <v>43949</v>
      </c>
      <c r="B3370" t="s">
        <v>179</v>
      </c>
      <c r="C3370">
        <v>41</v>
      </c>
      <c r="D3370">
        <v>114.3</v>
      </c>
      <c r="E3370">
        <v>0</v>
      </c>
      <c r="F3370">
        <v>0</v>
      </c>
      <c r="G3370">
        <v>7</v>
      </c>
      <c r="H3370">
        <v>19.5</v>
      </c>
    </row>
    <row r="3371" spans="1:8" x14ac:dyDescent="0.25">
      <c r="A3371" s="1">
        <v>43949</v>
      </c>
      <c r="B3371" t="s">
        <v>180</v>
      </c>
      <c r="C3371">
        <v>11</v>
      </c>
      <c r="D3371">
        <v>36.200000000000003</v>
      </c>
      <c r="E3371">
        <v>1</v>
      </c>
      <c r="F3371">
        <v>3.3</v>
      </c>
      <c r="G3371">
        <v>0</v>
      </c>
      <c r="H3371">
        <v>0</v>
      </c>
    </row>
    <row r="3372" spans="1:8" x14ac:dyDescent="0.25">
      <c r="A3372" s="1">
        <v>43949</v>
      </c>
      <c r="B3372" t="s">
        <v>181</v>
      </c>
      <c r="C3372">
        <v>29</v>
      </c>
      <c r="D3372">
        <v>62.2</v>
      </c>
      <c r="E3372">
        <v>1</v>
      </c>
      <c r="F3372">
        <v>2.1</v>
      </c>
      <c r="G3372">
        <v>4</v>
      </c>
      <c r="H3372">
        <v>8.6</v>
      </c>
    </row>
    <row r="3373" spans="1:8" x14ac:dyDescent="0.25">
      <c r="A3373" s="1">
        <v>43949</v>
      </c>
      <c r="B3373" t="s">
        <v>182</v>
      </c>
      <c r="C3373">
        <v>5</v>
      </c>
      <c r="D3373">
        <v>21.8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43949</v>
      </c>
      <c r="B3374" t="s">
        <v>183</v>
      </c>
      <c r="C3374">
        <v>33</v>
      </c>
      <c r="D3374">
        <v>97.8</v>
      </c>
      <c r="E3374">
        <v>0</v>
      </c>
      <c r="F3374">
        <v>0</v>
      </c>
      <c r="G3374">
        <v>6</v>
      </c>
      <c r="H3374">
        <v>17.8</v>
      </c>
    </row>
    <row r="3375" spans="1:8" x14ac:dyDescent="0.25">
      <c r="A3375" s="1">
        <v>43949</v>
      </c>
      <c r="B3375" t="s">
        <v>184</v>
      </c>
      <c r="C3375">
        <v>10</v>
      </c>
      <c r="D3375">
        <v>42.7</v>
      </c>
      <c r="E3375">
        <v>1</v>
      </c>
      <c r="F3375">
        <v>4.3</v>
      </c>
      <c r="G3375">
        <v>0</v>
      </c>
      <c r="H3375">
        <v>0</v>
      </c>
    </row>
    <row r="3376" spans="1:8" x14ac:dyDescent="0.25">
      <c r="A3376" s="1">
        <v>43949</v>
      </c>
      <c r="B3376" t="s">
        <v>185</v>
      </c>
      <c r="C3376">
        <v>26</v>
      </c>
      <c r="D3376">
        <v>179.7</v>
      </c>
      <c r="E3376">
        <v>2</v>
      </c>
      <c r="F3376">
        <v>13.8</v>
      </c>
      <c r="G3376">
        <v>4</v>
      </c>
      <c r="H3376">
        <v>27.6</v>
      </c>
    </row>
    <row r="3377" spans="1:8" x14ac:dyDescent="0.25">
      <c r="A3377" s="1">
        <v>43949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43949</v>
      </c>
      <c r="B3378" t="s">
        <v>187</v>
      </c>
      <c r="C3378">
        <v>5</v>
      </c>
      <c r="D3378">
        <v>22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43949</v>
      </c>
      <c r="B3379" t="s">
        <v>188</v>
      </c>
      <c r="C3379">
        <v>11</v>
      </c>
      <c r="D3379">
        <v>43.9</v>
      </c>
      <c r="E3379">
        <v>0</v>
      </c>
      <c r="F3379">
        <v>0</v>
      </c>
      <c r="G3379">
        <v>1</v>
      </c>
      <c r="H3379">
        <v>4</v>
      </c>
    </row>
    <row r="3380" spans="1:8" x14ac:dyDescent="0.25">
      <c r="A3380" s="1">
        <v>43949</v>
      </c>
      <c r="B3380" t="s">
        <v>189</v>
      </c>
      <c r="C3380">
        <v>37</v>
      </c>
      <c r="D3380">
        <v>154.4</v>
      </c>
      <c r="E3380">
        <v>4</v>
      </c>
      <c r="F3380">
        <v>16.7</v>
      </c>
      <c r="G3380">
        <v>2</v>
      </c>
      <c r="H3380">
        <v>8.3000000000000007</v>
      </c>
    </row>
    <row r="3381" spans="1:8" x14ac:dyDescent="0.25">
      <c r="A3381" s="1">
        <v>43949</v>
      </c>
      <c r="B3381" t="s">
        <v>190</v>
      </c>
      <c r="C3381">
        <v>9</v>
      </c>
      <c r="D3381">
        <v>27.1</v>
      </c>
      <c r="E3381">
        <v>3</v>
      </c>
      <c r="F3381">
        <v>9</v>
      </c>
      <c r="G3381">
        <v>2</v>
      </c>
      <c r="H3381">
        <v>6</v>
      </c>
    </row>
    <row r="3382" spans="1:8" x14ac:dyDescent="0.25">
      <c r="A3382" s="1">
        <v>43949</v>
      </c>
      <c r="B3382" t="s">
        <v>191</v>
      </c>
      <c r="C3382">
        <v>165</v>
      </c>
      <c r="D3382">
        <v>135.69999999999999</v>
      </c>
      <c r="E3382">
        <v>25</v>
      </c>
      <c r="F3382">
        <v>20.6</v>
      </c>
      <c r="G3382">
        <v>43</v>
      </c>
      <c r="H3382">
        <v>35.4</v>
      </c>
    </row>
    <row r="3383" spans="1:8" x14ac:dyDescent="0.25">
      <c r="A3383" s="1">
        <v>43949</v>
      </c>
      <c r="B3383" t="s">
        <v>192</v>
      </c>
      <c r="C3383">
        <v>18</v>
      </c>
      <c r="D3383">
        <v>39.9</v>
      </c>
      <c r="E3383">
        <v>1</v>
      </c>
      <c r="F3383">
        <v>2.2000000000000002</v>
      </c>
      <c r="G3383">
        <v>0</v>
      </c>
      <c r="H3383">
        <v>0</v>
      </c>
    </row>
    <row r="3384" spans="1:8" x14ac:dyDescent="0.25">
      <c r="A3384" s="1">
        <v>43949</v>
      </c>
      <c r="B3384" t="s">
        <v>193</v>
      </c>
      <c r="C3384">
        <v>15</v>
      </c>
      <c r="D3384">
        <v>79.7</v>
      </c>
      <c r="E3384">
        <v>5</v>
      </c>
      <c r="F3384">
        <v>26.6</v>
      </c>
      <c r="G3384">
        <v>4</v>
      </c>
      <c r="H3384">
        <v>21.2</v>
      </c>
    </row>
    <row r="3385" spans="1:8" x14ac:dyDescent="0.25">
      <c r="A3385" s="1">
        <v>43949</v>
      </c>
      <c r="B3385" t="s">
        <v>194</v>
      </c>
      <c r="C3385">
        <v>96</v>
      </c>
      <c r="D3385">
        <v>118.2</v>
      </c>
      <c r="E3385">
        <v>7</v>
      </c>
      <c r="F3385">
        <v>8.6</v>
      </c>
      <c r="G3385">
        <v>16</v>
      </c>
      <c r="H3385">
        <v>19.7</v>
      </c>
    </row>
    <row r="3386" spans="1:8" x14ac:dyDescent="0.25">
      <c r="A3386" s="1">
        <v>43949</v>
      </c>
      <c r="B3386" t="s">
        <v>195</v>
      </c>
      <c r="C3386">
        <v>6</v>
      </c>
      <c r="D3386">
        <v>17.7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43949</v>
      </c>
      <c r="B3387" t="s">
        <v>196</v>
      </c>
      <c r="C3387">
        <v>12</v>
      </c>
      <c r="D3387">
        <v>24.6</v>
      </c>
      <c r="E3387">
        <v>1</v>
      </c>
      <c r="F3387">
        <v>2</v>
      </c>
      <c r="G3387">
        <v>0</v>
      </c>
      <c r="H3387">
        <v>0</v>
      </c>
    </row>
    <row r="3388" spans="1:8" x14ac:dyDescent="0.25">
      <c r="A3388" s="1">
        <v>43949</v>
      </c>
      <c r="B3388" t="s">
        <v>197</v>
      </c>
      <c r="C3388">
        <v>3</v>
      </c>
      <c r="D3388">
        <v>15.5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43949</v>
      </c>
      <c r="B3389" t="s">
        <v>198</v>
      </c>
      <c r="C3389">
        <v>3</v>
      </c>
      <c r="D3389">
        <v>9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43949</v>
      </c>
      <c r="B3390" t="s">
        <v>199</v>
      </c>
      <c r="C3390">
        <v>5</v>
      </c>
      <c r="D3390">
        <v>8.1999999999999993</v>
      </c>
      <c r="E3390">
        <v>0</v>
      </c>
      <c r="F3390">
        <v>0</v>
      </c>
      <c r="G3390">
        <v>1</v>
      </c>
      <c r="H3390">
        <v>1.6</v>
      </c>
    </row>
    <row r="3391" spans="1:8" x14ac:dyDescent="0.25">
      <c r="A3391" s="1">
        <v>43949</v>
      </c>
      <c r="B3391" t="s">
        <v>200</v>
      </c>
      <c r="C3391">
        <v>10</v>
      </c>
      <c r="D3391">
        <v>91.4</v>
      </c>
      <c r="E3391">
        <v>0</v>
      </c>
      <c r="F3391">
        <v>0</v>
      </c>
      <c r="G3391">
        <v>1</v>
      </c>
      <c r="H3391">
        <v>9.1</v>
      </c>
    </row>
    <row r="3392" spans="1:8" x14ac:dyDescent="0.25">
      <c r="A3392" s="1">
        <v>43949</v>
      </c>
      <c r="B3392" t="s">
        <v>201</v>
      </c>
      <c r="C3392">
        <v>23</v>
      </c>
      <c r="D3392">
        <v>61.9</v>
      </c>
      <c r="E3392">
        <v>0</v>
      </c>
      <c r="F3392">
        <v>0</v>
      </c>
      <c r="G3392">
        <v>3</v>
      </c>
      <c r="H3392">
        <v>8.1</v>
      </c>
    </row>
    <row r="3393" spans="1:8" x14ac:dyDescent="0.25">
      <c r="A3393" s="1">
        <v>43949</v>
      </c>
      <c r="B3393" t="s">
        <v>202</v>
      </c>
      <c r="C3393">
        <v>25</v>
      </c>
      <c r="D3393">
        <v>56.9</v>
      </c>
      <c r="E3393">
        <v>1</v>
      </c>
      <c r="F3393">
        <v>2.2999999999999998</v>
      </c>
      <c r="G3393">
        <v>2</v>
      </c>
      <c r="H3393">
        <v>4.5999999999999996</v>
      </c>
    </row>
    <row r="3394" spans="1:8" x14ac:dyDescent="0.25">
      <c r="A3394" s="1">
        <v>43949</v>
      </c>
      <c r="B3394" t="s">
        <v>203</v>
      </c>
      <c r="C3394">
        <v>32</v>
      </c>
      <c r="D3394">
        <v>88.9</v>
      </c>
      <c r="E3394">
        <v>4</v>
      </c>
      <c r="F3394">
        <v>11.1</v>
      </c>
      <c r="G3394">
        <v>1</v>
      </c>
      <c r="H3394">
        <v>2.8</v>
      </c>
    </row>
    <row r="3395" spans="1:8" x14ac:dyDescent="0.25">
      <c r="A3395" s="1">
        <v>43949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43949</v>
      </c>
      <c r="B3396" t="s">
        <v>205</v>
      </c>
      <c r="C3396">
        <v>6</v>
      </c>
      <c r="D3396">
        <v>76.5</v>
      </c>
      <c r="E3396">
        <v>0</v>
      </c>
      <c r="F3396">
        <v>0</v>
      </c>
      <c r="G3396">
        <v>2</v>
      </c>
      <c r="H3396">
        <v>25.5</v>
      </c>
    </row>
    <row r="3397" spans="1:8" x14ac:dyDescent="0.25">
      <c r="A3397" s="1">
        <v>43949</v>
      </c>
      <c r="B3397" t="s">
        <v>206</v>
      </c>
      <c r="C3397">
        <v>41</v>
      </c>
      <c r="D3397">
        <v>168.5</v>
      </c>
      <c r="E3397">
        <v>0</v>
      </c>
      <c r="F3397">
        <v>0</v>
      </c>
      <c r="G3397">
        <v>4</v>
      </c>
      <c r="H3397">
        <v>16.399999999999999</v>
      </c>
    </row>
    <row r="3398" spans="1:8" x14ac:dyDescent="0.25">
      <c r="A3398" s="1">
        <v>43949</v>
      </c>
      <c r="B3398" t="s">
        <v>207</v>
      </c>
      <c r="C3398">
        <v>11</v>
      </c>
      <c r="D3398">
        <v>64.599999999999994</v>
      </c>
      <c r="E3398">
        <v>3</v>
      </c>
      <c r="F3398">
        <v>17.600000000000001</v>
      </c>
      <c r="G3398">
        <v>2</v>
      </c>
      <c r="H3398">
        <v>11.8</v>
      </c>
    </row>
    <row r="3399" spans="1:8" x14ac:dyDescent="0.25">
      <c r="A3399" s="1">
        <v>43949</v>
      </c>
      <c r="B3399" t="s">
        <v>208</v>
      </c>
      <c r="C3399">
        <v>32</v>
      </c>
      <c r="D3399">
        <v>50.4</v>
      </c>
      <c r="E3399">
        <v>2</v>
      </c>
      <c r="F3399">
        <v>3.2</v>
      </c>
      <c r="G3399">
        <v>3</v>
      </c>
      <c r="H3399">
        <v>4.7</v>
      </c>
    </row>
    <row r="3400" spans="1:8" x14ac:dyDescent="0.25">
      <c r="A3400" s="1">
        <v>43949</v>
      </c>
      <c r="B3400" t="s">
        <v>209</v>
      </c>
      <c r="C3400">
        <v>10</v>
      </c>
      <c r="D3400">
        <v>34.700000000000003</v>
      </c>
      <c r="E3400">
        <v>1</v>
      </c>
      <c r="F3400">
        <v>3.5</v>
      </c>
      <c r="G3400">
        <v>0</v>
      </c>
      <c r="H3400">
        <v>0</v>
      </c>
    </row>
    <row r="3401" spans="1:8" x14ac:dyDescent="0.25">
      <c r="A3401" s="1">
        <v>43949</v>
      </c>
      <c r="B3401" t="s">
        <v>210</v>
      </c>
      <c r="C3401">
        <v>7</v>
      </c>
      <c r="D3401">
        <v>16.2</v>
      </c>
      <c r="E3401">
        <v>1</v>
      </c>
      <c r="F3401">
        <v>2.2999999999999998</v>
      </c>
      <c r="G3401">
        <v>1</v>
      </c>
      <c r="H3401">
        <v>2.2999999999999998</v>
      </c>
    </row>
    <row r="3402" spans="1:8" x14ac:dyDescent="0.25">
      <c r="A3402" s="1">
        <v>43949</v>
      </c>
      <c r="B3402" t="s">
        <v>211</v>
      </c>
      <c r="C3402">
        <v>85</v>
      </c>
      <c r="D3402">
        <v>47.8</v>
      </c>
      <c r="E3402">
        <v>6</v>
      </c>
      <c r="F3402">
        <v>3.4</v>
      </c>
      <c r="G3402">
        <v>13</v>
      </c>
      <c r="H3402">
        <v>7.3</v>
      </c>
    </row>
    <row r="3403" spans="1:8" x14ac:dyDescent="0.25">
      <c r="A3403" s="1">
        <v>43949</v>
      </c>
      <c r="B3403" t="s">
        <v>212</v>
      </c>
      <c r="C3403">
        <v>38</v>
      </c>
      <c r="D3403">
        <v>44.6</v>
      </c>
      <c r="E3403">
        <v>8</v>
      </c>
      <c r="F3403">
        <v>9.4</v>
      </c>
      <c r="G3403">
        <v>5</v>
      </c>
      <c r="H3403">
        <v>5.9</v>
      </c>
    </row>
    <row r="3404" spans="1:8" x14ac:dyDescent="0.25">
      <c r="A3404" s="1">
        <v>43949</v>
      </c>
      <c r="B3404" t="s">
        <v>361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2.2000000000000002</v>
      </c>
    </row>
    <row r="3405" spans="1:8" x14ac:dyDescent="0.25">
      <c r="A3405" s="1">
        <v>43949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43949</v>
      </c>
      <c r="B3406" t="s">
        <v>214</v>
      </c>
      <c r="C3406">
        <v>3</v>
      </c>
      <c r="D3406">
        <v>9.6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43949</v>
      </c>
      <c r="B3407" t="s">
        <v>215</v>
      </c>
      <c r="C3407">
        <v>32</v>
      </c>
      <c r="D3407">
        <v>67.7</v>
      </c>
      <c r="E3407">
        <v>3</v>
      </c>
      <c r="F3407">
        <v>6.3</v>
      </c>
      <c r="G3407">
        <v>4</v>
      </c>
      <c r="H3407">
        <v>8.5</v>
      </c>
    </row>
    <row r="3408" spans="1:8" x14ac:dyDescent="0.25">
      <c r="A3408" s="1">
        <v>43949</v>
      </c>
      <c r="B3408" t="s">
        <v>216</v>
      </c>
      <c r="C3408">
        <v>11</v>
      </c>
      <c r="D3408">
        <v>25.3</v>
      </c>
      <c r="E3408">
        <v>2</v>
      </c>
      <c r="F3408">
        <v>4.5999999999999996</v>
      </c>
      <c r="G3408">
        <v>1</v>
      </c>
      <c r="H3408">
        <v>2.2999999999999998</v>
      </c>
    </row>
    <row r="3409" spans="1:8" x14ac:dyDescent="0.25">
      <c r="A3409" s="1">
        <v>43949</v>
      </c>
      <c r="B3409" t="s">
        <v>217</v>
      </c>
      <c r="C3409">
        <v>7</v>
      </c>
      <c r="D3409">
        <v>29.9</v>
      </c>
      <c r="E3409">
        <v>0</v>
      </c>
      <c r="F3409">
        <v>0</v>
      </c>
      <c r="G3409">
        <v>2</v>
      </c>
      <c r="H3409">
        <v>8.6</v>
      </c>
    </row>
    <row r="3410" spans="1:8" x14ac:dyDescent="0.25">
      <c r="A3410" s="1">
        <v>43949</v>
      </c>
      <c r="B3410" t="s">
        <v>218</v>
      </c>
      <c r="C3410">
        <v>67</v>
      </c>
      <c r="D3410">
        <v>240.6</v>
      </c>
      <c r="E3410">
        <v>0</v>
      </c>
      <c r="F3410">
        <v>0</v>
      </c>
      <c r="G3410">
        <v>5</v>
      </c>
      <c r="H3410">
        <v>18</v>
      </c>
    </row>
    <row r="3411" spans="1:8" x14ac:dyDescent="0.25">
      <c r="A3411" s="1">
        <v>43949</v>
      </c>
      <c r="B3411" t="s">
        <v>219</v>
      </c>
      <c r="C3411">
        <v>9</v>
      </c>
      <c r="D3411">
        <v>36.200000000000003</v>
      </c>
      <c r="E3411">
        <v>2</v>
      </c>
      <c r="F3411">
        <v>8.1</v>
      </c>
      <c r="G3411">
        <v>2</v>
      </c>
      <c r="H3411">
        <v>8.1</v>
      </c>
    </row>
    <row r="3412" spans="1:8" x14ac:dyDescent="0.25">
      <c r="A3412" s="1">
        <v>43949</v>
      </c>
      <c r="B3412" t="s">
        <v>220</v>
      </c>
      <c r="C3412">
        <v>18</v>
      </c>
      <c r="D3412">
        <v>96.2</v>
      </c>
      <c r="E3412">
        <v>0</v>
      </c>
      <c r="F3412">
        <v>0</v>
      </c>
      <c r="G3412">
        <v>2</v>
      </c>
      <c r="H3412">
        <v>10.7</v>
      </c>
    </row>
    <row r="3413" spans="1:8" x14ac:dyDescent="0.25">
      <c r="A3413" s="1">
        <v>43949</v>
      </c>
      <c r="B3413" t="s">
        <v>221</v>
      </c>
      <c r="C3413">
        <v>10</v>
      </c>
      <c r="D3413">
        <v>38.1</v>
      </c>
      <c r="E3413">
        <v>1</v>
      </c>
      <c r="F3413">
        <v>3.8</v>
      </c>
      <c r="G3413">
        <v>1</v>
      </c>
      <c r="H3413">
        <v>3.8</v>
      </c>
    </row>
    <row r="3414" spans="1:8" x14ac:dyDescent="0.25">
      <c r="A3414" s="1">
        <v>43949</v>
      </c>
      <c r="B3414" t="s">
        <v>222</v>
      </c>
      <c r="C3414">
        <v>6</v>
      </c>
      <c r="D3414">
        <v>15.7</v>
      </c>
      <c r="E3414">
        <v>4</v>
      </c>
      <c r="F3414">
        <v>10.5</v>
      </c>
      <c r="G3414">
        <v>0</v>
      </c>
      <c r="H3414">
        <v>0</v>
      </c>
    </row>
    <row r="3415" spans="1:8" x14ac:dyDescent="0.25">
      <c r="A3415" s="1">
        <v>43949</v>
      </c>
      <c r="B3415" t="s">
        <v>223</v>
      </c>
      <c r="C3415">
        <v>53</v>
      </c>
      <c r="D3415">
        <v>224.1</v>
      </c>
      <c r="E3415">
        <v>1</v>
      </c>
      <c r="F3415">
        <v>4.2</v>
      </c>
      <c r="G3415">
        <v>3</v>
      </c>
      <c r="H3415">
        <v>12.7</v>
      </c>
    </row>
    <row r="3416" spans="1:8" x14ac:dyDescent="0.25">
      <c r="A3416" s="1">
        <v>43949</v>
      </c>
      <c r="B3416" t="s">
        <v>224</v>
      </c>
      <c r="C3416">
        <v>9</v>
      </c>
      <c r="D3416">
        <v>28.3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43949</v>
      </c>
      <c r="B3417" t="s">
        <v>225</v>
      </c>
      <c r="C3417">
        <v>11</v>
      </c>
      <c r="D3417">
        <v>60.3</v>
      </c>
      <c r="E3417">
        <v>0</v>
      </c>
      <c r="F3417">
        <v>0</v>
      </c>
      <c r="G3417">
        <v>3</v>
      </c>
      <c r="H3417">
        <v>16.399999999999999</v>
      </c>
    </row>
    <row r="3418" spans="1:8" x14ac:dyDescent="0.25">
      <c r="A3418" s="1">
        <v>43949</v>
      </c>
      <c r="B3418" t="s">
        <v>226</v>
      </c>
      <c r="C3418">
        <v>16</v>
      </c>
      <c r="D3418">
        <v>88.8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43949</v>
      </c>
      <c r="B3419" t="s">
        <v>227</v>
      </c>
      <c r="C3419">
        <v>11</v>
      </c>
      <c r="D3419">
        <v>37.1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43949</v>
      </c>
      <c r="B3420" t="s">
        <v>228</v>
      </c>
      <c r="C3420">
        <v>25</v>
      </c>
      <c r="D3420">
        <v>44.7</v>
      </c>
      <c r="E3420">
        <v>5</v>
      </c>
      <c r="F3420">
        <v>8.9</v>
      </c>
      <c r="G3420">
        <v>3</v>
      </c>
      <c r="H3420">
        <v>5.4</v>
      </c>
    </row>
    <row r="3421" spans="1:8" x14ac:dyDescent="0.25">
      <c r="A3421" s="1">
        <v>43949</v>
      </c>
      <c r="B3421" t="s">
        <v>229</v>
      </c>
      <c r="C3421">
        <v>5</v>
      </c>
      <c r="D3421">
        <v>19.600000000000001</v>
      </c>
      <c r="E3421">
        <v>1</v>
      </c>
      <c r="F3421">
        <v>3.9</v>
      </c>
      <c r="G3421">
        <v>0</v>
      </c>
      <c r="H3421">
        <v>0</v>
      </c>
    </row>
    <row r="3422" spans="1:8" x14ac:dyDescent="0.25">
      <c r="A3422" s="1">
        <v>43949</v>
      </c>
      <c r="B3422" t="s">
        <v>230</v>
      </c>
      <c r="C3422">
        <v>6</v>
      </c>
      <c r="D3422">
        <v>61.6</v>
      </c>
      <c r="E3422">
        <v>1</v>
      </c>
      <c r="F3422">
        <v>10.3</v>
      </c>
      <c r="G3422">
        <v>0</v>
      </c>
      <c r="H3422">
        <v>0</v>
      </c>
    </row>
    <row r="3423" spans="1:8" x14ac:dyDescent="0.25">
      <c r="A3423" s="1">
        <v>43949</v>
      </c>
      <c r="B3423" t="s">
        <v>231</v>
      </c>
      <c r="C3423">
        <v>3</v>
      </c>
      <c r="D3423">
        <v>25.3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43949</v>
      </c>
      <c r="B3424" t="s">
        <v>232</v>
      </c>
      <c r="C3424">
        <v>5</v>
      </c>
      <c r="D3424">
        <v>16.8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43949</v>
      </c>
      <c r="B3425" t="s">
        <v>233</v>
      </c>
      <c r="C3425">
        <v>82</v>
      </c>
      <c r="D3425">
        <v>89.2</v>
      </c>
      <c r="E3425">
        <v>4</v>
      </c>
      <c r="F3425">
        <v>4.4000000000000004</v>
      </c>
      <c r="G3425">
        <v>9</v>
      </c>
      <c r="H3425">
        <v>9.8000000000000007</v>
      </c>
    </row>
    <row r="3426" spans="1:8" x14ac:dyDescent="0.25">
      <c r="A3426" s="1">
        <v>43949</v>
      </c>
      <c r="B3426" t="s">
        <v>234</v>
      </c>
      <c r="C3426">
        <v>24</v>
      </c>
      <c r="D3426">
        <v>60.9</v>
      </c>
      <c r="E3426">
        <v>2</v>
      </c>
      <c r="F3426">
        <v>5.0999999999999996</v>
      </c>
      <c r="G3426">
        <v>5</v>
      </c>
      <c r="H3426">
        <v>12.7</v>
      </c>
    </row>
    <row r="3427" spans="1:8" x14ac:dyDescent="0.25">
      <c r="A3427" s="1">
        <v>43949</v>
      </c>
      <c r="B3427" t="s">
        <v>235</v>
      </c>
      <c r="C3427">
        <v>8</v>
      </c>
      <c r="D3427">
        <v>57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43949</v>
      </c>
      <c r="B3428" t="s">
        <v>236</v>
      </c>
      <c r="C3428">
        <v>6</v>
      </c>
      <c r="D3428">
        <v>58.7</v>
      </c>
      <c r="E3428">
        <v>0</v>
      </c>
      <c r="F3428">
        <v>0</v>
      </c>
      <c r="G3428">
        <v>1</v>
      </c>
      <c r="H3428">
        <v>9.8000000000000007</v>
      </c>
    </row>
    <row r="3429" spans="1:8" x14ac:dyDescent="0.25">
      <c r="A3429" s="1">
        <v>43949</v>
      </c>
      <c r="B3429" t="s">
        <v>237</v>
      </c>
      <c r="C3429">
        <v>15</v>
      </c>
      <c r="D3429">
        <v>31.3</v>
      </c>
      <c r="E3429">
        <v>1</v>
      </c>
      <c r="F3429">
        <v>2.1</v>
      </c>
      <c r="G3429">
        <v>2</v>
      </c>
      <c r="H3429">
        <v>4.2</v>
      </c>
    </row>
    <row r="3430" spans="1:8" x14ac:dyDescent="0.25">
      <c r="A3430" s="1">
        <v>43949</v>
      </c>
      <c r="B3430" t="s">
        <v>238</v>
      </c>
      <c r="C3430">
        <v>10</v>
      </c>
      <c r="D3430">
        <v>31.1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43949</v>
      </c>
      <c r="B3431" t="s">
        <v>239</v>
      </c>
      <c r="C3431">
        <v>31</v>
      </c>
      <c r="D3431">
        <v>71.400000000000006</v>
      </c>
      <c r="E3431">
        <v>4</v>
      </c>
      <c r="F3431">
        <v>9.1999999999999993</v>
      </c>
      <c r="G3431">
        <v>4</v>
      </c>
      <c r="H3431">
        <v>9.1999999999999993</v>
      </c>
    </row>
    <row r="3432" spans="1:8" x14ac:dyDescent="0.25">
      <c r="A3432" s="1">
        <v>43949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43949</v>
      </c>
      <c r="B3433" t="s">
        <v>241</v>
      </c>
      <c r="C3433">
        <v>39</v>
      </c>
      <c r="D3433">
        <v>70.5</v>
      </c>
      <c r="E3433">
        <v>2</v>
      </c>
      <c r="F3433">
        <v>3.6</v>
      </c>
      <c r="G3433">
        <v>5</v>
      </c>
      <c r="H3433">
        <v>9</v>
      </c>
    </row>
    <row r="3434" spans="1:8" x14ac:dyDescent="0.25">
      <c r="A3434" s="1">
        <v>43949</v>
      </c>
      <c r="B3434" t="s">
        <v>242</v>
      </c>
      <c r="C3434">
        <v>53</v>
      </c>
      <c r="D3434">
        <v>65.2</v>
      </c>
      <c r="E3434">
        <v>3</v>
      </c>
      <c r="F3434">
        <v>3.7</v>
      </c>
      <c r="G3434">
        <v>15</v>
      </c>
      <c r="H3434">
        <v>18.5</v>
      </c>
    </row>
    <row r="3435" spans="1:8" x14ac:dyDescent="0.25">
      <c r="A3435" s="1">
        <v>43949</v>
      </c>
      <c r="B3435" t="s">
        <v>243</v>
      </c>
      <c r="C3435">
        <v>4</v>
      </c>
      <c r="D3435">
        <v>16.600000000000001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43949</v>
      </c>
      <c r="B3436" t="s">
        <v>244</v>
      </c>
      <c r="C3436">
        <v>75</v>
      </c>
      <c r="D3436">
        <v>198.9</v>
      </c>
      <c r="E3436">
        <v>1</v>
      </c>
      <c r="F3436">
        <v>2.7</v>
      </c>
      <c r="G3436">
        <v>8</v>
      </c>
      <c r="H3436">
        <v>21.2</v>
      </c>
    </row>
    <row r="3437" spans="1:8" x14ac:dyDescent="0.25">
      <c r="A3437" s="1">
        <v>43949</v>
      </c>
      <c r="B3437" t="s">
        <v>245</v>
      </c>
      <c r="C3437">
        <v>6</v>
      </c>
      <c r="D3437">
        <v>26.4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43949</v>
      </c>
      <c r="B3438" t="s">
        <v>246</v>
      </c>
      <c r="C3438">
        <v>18</v>
      </c>
      <c r="D3438">
        <v>57.3</v>
      </c>
      <c r="E3438">
        <v>0</v>
      </c>
      <c r="F3438">
        <v>0</v>
      </c>
      <c r="G3438">
        <v>4</v>
      </c>
      <c r="H3438">
        <v>12.7</v>
      </c>
    </row>
    <row r="3439" spans="1:8" x14ac:dyDescent="0.25">
      <c r="A3439" s="1">
        <v>43949</v>
      </c>
      <c r="B3439" t="s">
        <v>247</v>
      </c>
      <c r="C3439">
        <v>7</v>
      </c>
      <c r="D3439">
        <v>128.6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43949</v>
      </c>
      <c r="B3440" t="s">
        <v>248</v>
      </c>
      <c r="C3440">
        <v>3</v>
      </c>
      <c r="D3440">
        <v>22.9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43949</v>
      </c>
      <c r="B3441" t="s">
        <v>249</v>
      </c>
      <c r="C3441">
        <v>10</v>
      </c>
      <c r="D3441">
        <v>22.9</v>
      </c>
      <c r="E3441">
        <v>1</v>
      </c>
      <c r="F3441">
        <v>2.2999999999999998</v>
      </c>
      <c r="G3441">
        <v>0</v>
      </c>
      <c r="H3441">
        <v>0</v>
      </c>
    </row>
    <row r="3442" spans="1:8" x14ac:dyDescent="0.25">
      <c r="A3442" s="1">
        <v>43949</v>
      </c>
      <c r="B3442" t="s">
        <v>250</v>
      </c>
      <c r="C3442">
        <v>8</v>
      </c>
      <c r="D3442">
        <v>39.799999999999997</v>
      </c>
      <c r="E3442">
        <v>4</v>
      </c>
      <c r="F3442">
        <v>19.899999999999999</v>
      </c>
      <c r="G3442">
        <v>0</v>
      </c>
      <c r="H3442">
        <v>0</v>
      </c>
    </row>
    <row r="3443" spans="1:8" x14ac:dyDescent="0.25">
      <c r="A3443" s="1">
        <v>43949</v>
      </c>
      <c r="B3443" t="s">
        <v>251</v>
      </c>
      <c r="C3443">
        <v>29</v>
      </c>
      <c r="D3443">
        <v>62.8</v>
      </c>
      <c r="E3443">
        <v>5</v>
      </c>
      <c r="F3443">
        <v>10.8</v>
      </c>
      <c r="G3443">
        <v>2</v>
      </c>
      <c r="H3443">
        <v>4.3</v>
      </c>
    </row>
    <row r="3444" spans="1:8" x14ac:dyDescent="0.25">
      <c r="A3444" s="1">
        <v>43949</v>
      </c>
      <c r="B3444" t="s">
        <v>252</v>
      </c>
      <c r="C3444">
        <v>62</v>
      </c>
      <c r="D3444">
        <v>162.4</v>
      </c>
      <c r="E3444">
        <v>4</v>
      </c>
      <c r="F3444">
        <v>10.5</v>
      </c>
      <c r="G3444">
        <v>8</v>
      </c>
      <c r="H3444">
        <v>21</v>
      </c>
    </row>
    <row r="3445" spans="1:8" x14ac:dyDescent="0.25">
      <c r="A3445" s="1">
        <v>43949</v>
      </c>
      <c r="B3445" t="s">
        <v>253</v>
      </c>
      <c r="C3445">
        <v>41</v>
      </c>
      <c r="D3445">
        <v>75.3</v>
      </c>
      <c r="E3445">
        <v>8</v>
      </c>
      <c r="F3445">
        <v>14.7</v>
      </c>
      <c r="G3445">
        <v>10</v>
      </c>
      <c r="H3445">
        <v>18.399999999999999</v>
      </c>
    </row>
    <row r="3446" spans="1:8" x14ac:dyDescent="0.25">
      <c r="A3446" s="1">
        <v>43949</v>
      </c>
      <c r="B3446" t="s">
        <v>254</v>
      </c>
      <c r="C3446">
        <v>7</v>
      </c>
      <c r="D3446">
        <v>34</v>
      </c>
      <c r="E3446">
        <v>1</v>
      </c>
      <c r="F3446">
        <v>4.9000000000000004</v>
      </c>
      <c r="G3446">
        <v>1</v>
      </c>
      <c r="H3446">
        <v>4.9000000000000004</v>
      </c>
    </row>
    <row r="3447" spans="1:8" x14ac:dyDescent="0.25">
      <c r="A3447" s="1">
        <v>43949</v>
      </c>
      <c r="B3447" t="s">
        <v>255</v>
      </c>
      <c r="C3447">
        <v>17</v>
      </c>
      <c r="D3447">
        <v>29.2</v>
      </c>
      <c r="E3447">
        <v>6</v>
      </c>
      <c r="F3447">
        <v>10.3</v>
      </c>
      <c r="G3447">
        <v>1</v>
      </c>
      <c r="H3447">
        <v>1.7</v>
      </c>
    </row>
    <row r="3448" spans="1:8" x14ac:dyDescent="0.25">
      <c r="A3448" s="1">
        <v>43949</v>
      </c>
      <c r="B3448" t="s">
        <v>256</v>
      </c>
      <c r="C3448">
        <v>60</v>
      </c>
      <c r="D3448">
        <v>77.7</v>
      </c>
      <c r="E3448">
        <v>5</v>
      </c>
      <c r="F3448">
        <v>6.5</v>
      </c>
      <c r="G3448">
        <v>4</v>
      </c>
      <c r="H3448">
        <v>5.2</v>
      </c>
    </row>
    <row r="3449" spans="1:8" x14ac:dyDescent="0.25">
      <c r="A3449" s="1">
        <v>43949</v>
      </c>
      <c r="B3449" t="s">
        <v>257</v>
      </c>
      <c r="C3449">
        <v>571</v>
      </c>
      <c r="D3449">
        <v>87.7</v>
      </c>
      <c r="E3449">
        <v>80</v>
      </c>
      <c r="F3449">
        <v>12.3</v>
      </c>
      <c r="G3449">
        <v>125</v>
      </c>
      <c r="H3449">
        <v>19.2</v>
      </c>
    </row>
    <row r="3450" spans="1:8" x14ac:dyDescent="0.25">
      <c r="A3450" s="1">
        <v>43949</v>
      </c>
      <c r="B3450" t="s">
        <v>258</v>
      </c>
      <c r="C3450">
        <v>1</v>
      </c>
      <c r="D3450">
        <v>58.7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43949</v>
      </c>
      <c r="B3451" t="s">
        <v>259</v>
      </c>
      <c r="C3451">
        <v>18</v>
      </c>
      <c r="D3451">
        <v>78.7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43949</v>
      </c>
      <c r="B3452" t="s">
        <v>260</v>
      </c>
      <c r="C3452">
        <v>12</v>
      </c>
      <c r="D3452">
        <v>25.8</v>
      </c>
      <c r="E3452">
        <v>1</v>
      </c>
      <c r="F3452">
        <v>2.2000000000000002</v>
      </c>
      <c r="G3452">
        <v>2</v>
      </c>
      <c r="H3452">
        <v>4.3</v>
      </c>
    </row>
    <row r="3453" spans="1:8" x14ac:dyDescent="0.25">
      <c r="A3453" s="1">
        <v>43949</v>
      </c>
      <c r="B3453" t="s">
        <v>261</v>
      </c>
      <c r="C3453">
        <v>4</v>
      </c>
      <c r="D3453">
        <v>40.5</v>
      </c>
      <c r="E3453">
        <v>1</v>
      </c>
      <c r="F3453">
        <v>10.1</v>
      </c>
      <c r="G3453">
        <v>0</v>
      </c>
      <c r="H3453">
        <v>0</v>
      </c>
    </row>
    <row r="3454" spans="1:8" x14ac:dyDescent="0.25">
      <c r="A3454" s="1">
        <v>43949</v>
      </c>
      <c r="B3454" t="s">
        <v>262</v>
      </c>
      <c r="C3454">
        <v>86</v>
      </c>
      <c r="D3454">
        <v>109.2</v>
      </c>
      <c r="E3454">
        <v>7</v>
      </c>
      <c r="F3454">
        <v>8.9</v>
      </c>
      <c r="G3454">
        <v>8</v>
      </c>
      <c r="H3454">
        <v>10.199999999999999</v>
      </c>
    </row>
    <row r="3455" spans="1:8" x14ac:dyDescent="0.25">
      <c r="A3455" s="1">
        <v>43949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43949</v>
      </c>
      <c r="B3456" t="s">
        <v>264</v>
      </c>
      <c r="C3456">
        <v>4</v>
      </c>
      <c r="D3456">
        <v>11.8</v>
      </c>
      <c r="E3456">
        <v>1</v>
      </c>
      <c r="F3456">
        <v>3</v>
      </c>
      <c r="G3456">
        <v>1</v>
      </c>
      <c r="H3456">
        <v>3</v>
      </c>
    </row>
    <row r="3457" spans="1:8" x14ac:dyDescent="0.25">
      <c r="A3457" s="1">
        <v>43949</v>
      </c>
      <c r="B3457" t="s">
        <v>265</v>
      </c>
      <c r="C3457">
        <v>424</v>
      </c>
      <c r="D3457">
        <v>77.7</v>
      </c>
      <c r="E3457">
        <v>31</v>
      </c>
      <c r="F3457">
        <v>5.7</v>
      </c>
      <c r="G3457">
        <v>86</v>
      </c>
      <c r="H3457">
        <v>15.8</v>
      </c>
    </row>
    <row r="3458" spans="1:8" x14ac:dyDescent="0.25">
      <c r="A3458" s="1">
        <v>43949</v>
      </c>
      <c r="B3458" t="s">
        <v>266</v>
      </c>
      <c r="C3458">
        <v>114</v>
      </c>
      <c r="D3458">
        <v>73.5</v>
      </c>
      <c r="E3458">
        <v>4</v>
      </c>
      <c r="F3458">
        <v>2.6</v>
      </c>
      <c r="G3458">
        <v>14</v>
      </c>
      <c r="H3458">
        <v>9</v>
      </c>
    </row>
    <row r="3459" spans="1:8" x14ac:dyDescent="0.25">
      <c r="A3459" s="1">
        <v>43949</v>
      </c>
      <c r="B3459" t="s">
        <v>267</v>
      </c>
      <c r="C3459">
        <v>5</v>
      </c>
      <c r="D3459">
        <v>47.4</v>
      </c>
      <c r="E3459">
        <v>0</v>
      </c>
      <c r="F3459">
        <v>0</v>
      </c>
      <c r="G3459">
        <v>1</v>
      </c>
      <c r="H3459">
        <v>9.5</v>
      </c>
    </row>
    <row r="3460" spans="1:8" x14ac:dyDescent="0.25">
      <c r="A3460" s="1">
        <v>43949</v>
      </c>
      <c r="B3460" t="s">
        <v>268</v>
      </c>
      <c r="C3460">
        <v>4</v>
      </c>
      <c r="D3460">
        <v>34.299999999999997</v>
      </c>
      <c r="E3460">
        <v>0</v>
      </c>
      <c r="F3460">
        <v>0</v>
      </c>
      <c r="G3460">
        <v>1</v>
      </c>
      <c r="H3460">
        <v>8.6</v>
      </c>
    </row>
    <row r="3461" spans="1:8" x14ac:dyDescent="0.25">
      <c r="A3461" s="1">
        <v>43949</v>
      </c>
      <c r="B3461" t="s">
        <v>269</v>
      </c>
      <c r="C3461">
        <v>20</v>
      </c>
      <c r="D3461">
        <v>68.5</v>
      </c>
      <c r="E3461">
        <v>4</v>
      </c>
      <c r="F3461">
        <v>13.7</v>
      </c>
      <c r="G3461">
        <v>2</v>
      </c>
      <c r="H3461">
        <v>6.8</v>
      </c>
    </row>
    <row r="3462" spans="1:8" x14ac:dyDescent="0.25">
      <c r="A3462" s="1">
        <v>43949</v>
      </c>
      <c r="B3462" t="s">
        <v>270</v>
      </c>
      <c r="C3462">
        <v>88</v>
      </c>
      <c r="D3462">
        <v>95.2</v>
      </c>
      <c r="E3462">
        <v>18</v>
      </c>
      <c r="F3462">
        <v>19.5</v>
      </c>
      <c r="G3462">
        <v>15</v>
      </c>
      <c r="H3462">
        <v>16.2</v>
      </c>
    </row>
    <row r="3463" spans="1:8" x14ac:dyDescent="0.25">
      <c r="A3463" s="1">
        <v>43949</v>
      </c>
      <c r="B3463" t="s">
        <v>271</v>
      </c>
      <c r="C3463">
        <v>17</v>
      </c>
      <c r="D3463">
        <v>67.400000000000006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43949</v>
      </c>
      <c r="B3464" t="s">
        <v>272</v>
      </c>
      <c r="C3464">
        <v>1</v>
      </c>
      <c r="D3464">
        <v>4.3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43949</v>
      </c>
      <c r="B3465" t="s">
        <v>273</v>
      </c>
      <c r="C3465">
        <v>23</v>
      </c>
      <c r="D3465">
        <v>41</v>
      </c>
      <c r="E3465">
        <v>2</v>
      </c>
      <c r="F3465">
        <v>3.6</v>
      </c>
      <c r="G3465">
        <v>3</v>
      </c>
      <c r="H3465">
        <v>5.3</v>
      </c>
    </row>
    <row r="3466" spans="1:8" x14ac:dyDescent="0.25">
      <c r="A3466" s="1">
        <v>43949</v>
      </c>
      <c r="B3466" t="s">
        <v>274</v>
      </c>
      <c r="C3466">
        <v>12</v>
      </c>
      <c r="D3466">
        <v>25.7</v>
      </c>
      <c r="E3466">
        <v>2</v>
      </c>
      <c r="F3466">
        <v>4.3</v>
      </c>
      <c r="G3466">
        <v>4</v>
      </c>
      <c r="H3466">
        <v>8.6</v>
      </c>
    </row>
    <row r="3467" spans="1:8" x14ac:dyDescent="0.25">
      <c r="A3467" s="1">
        <v>43949</v>
      </c>
      <c r="B3467" t="s">
        <v>275</v>
      </c>
      <c r="C3467">
        <v>18</v>
      </c>
      <c r="D3467">
        <v>92.9</v>
      </c>
      <c r="E3467">
        <v>2</v>
      </c>
      <c r="F3467">
        <v>10.3</v>
      </c>
      <c r="G3467">
        <v>2</v>
      </c>
      <c r="H3467">
        <v>10.3</v>
      </c>
    </row>
    <row r="3468" spans="1:8" x14ac:dyDescent="0.25">
      <c r="A3468" s="1">
        <v>43949</v>
      </c>
      <c r="B3468" t="s">
        <v>276</v>
      </c>
      <c r="C3468">
        <v>15</v>
      </c>
      <c r="D3468">
        <v>86.6</v>
      </c>
      <c r="E3468">
        <v>2</v>
      </c>
      <c r="F3468">
        <v>11.5</v>
      </c>
      <c r="G3468">
        <v>4</v>
      </c>
      <c r="H3468">
        <v>23.1</v>
      </c>
    </row>
    <row r="3469" spans="1:8" x14ac:dyDescent="0.25">
      <c r="A3469" s="1">
        <v>43949</v>
      </c>
      <c r="B3469" t="s">
        <v>277</v>
      </c>
      <c r="C3469">
        <v>1</v>
      </c>
      <c r="D3469">
        <v>3.2</v>
      </c>
      <c r="E3469">
        <v>0</v>
      </c>
      <c r="F3469">
        <v>0</v>
      </c>
      <c r="G3469">
        <v>1</v>
      </c>
      <c r="H3469">
        <v>3.2</v>
      </c>
    </row>
    <row r="3470" spans="1:8" x14ac:dyDescent="0.25">
      <c r="A3470" s="1">
        <v>43949</v>
      </c>
      <c r="B3470" t="s">
        <v>278</v>
      </c>
      <c r="C3470">
        <v>13</v>
      </c>
      <c r="D3470">
        <v>75.8</v>
      </c>
      <c r="E3470">
        <v>1</v>
      </c>
      <c r="F3470">
        <v>5.8</v>
      </c>
      <c r="G3470">
        <v>1</v>
      </c>
      <c r="H3470">
        <v>5.8</v>
      </c>
    </row>
    <row r="3471" spans="1:8" x14ac:dyDescent="0.25">
      <c r="A3471" s="1">
        <v>43949</v>
      </c>
      <c r="B3471" t="s">
        <v>279</v>
      </c>
      <c r="C3471">
        <v>7</v>
      </c>
      <c r="D3471">
        <v>32.200000000000003</v>
      </c>
      <c r="E3471">
        <v>0</v>
      </c>
      <c r="F3471">
        <v>0</v>
      </c>
      <c r="G3471">
        <v>1</v>
      </c>
      <c r="H3471">
        <v>4.5999999999999996</v>
      </c>
    </row>
    <row r="3472" spans="1:8" x14ac:dyDescent="0.25">
      <c r="A3472" s="1">
        <v>43949</v>
      </c>
      <c r="B3472" t="s">
        <v>280</v>
      </c>
      <c r="C3472">
        <v>28</v>
      </c>
      <c r="D3472">
        <v>114.7</v>
      </c>
      <c r="E3472">
        <v>1</v>
      </c>
      <c r="F3472">
        <v>4.0999999999999996</v>
      </c>
      <c r="G3472">
        <v>5</v>
      </c>
      <c r="H3472">
        <v>20.5</v>
      </c>
    </row>
    <row r="3473" spans="1:8" x14ac:dyDescent="0.25">
      <c r="A3473" s="1">
        <v>43949</v>
      </c>
      <c r="B3473" t="s">
        <v>281</v>
      </c>
      <c r="C3473">
        <v>28</v>
      </c>
      <c r="D3473">
        <v>63.5</v>
      </c>
      <c r="E3473">
        <v>2</v>
      </c>
      <c r="F3473">
        <v>4.5</v>
      </c>
      <c r="G3473">
        <v>3</v>
      </c>
      <c r="H3473">
        <v>6.8</v>
      </c>
    </row>
    <row r="3474" spans="1:8" x14ac:dyDescent="0.25">
      <c r="A3474" s="1">
        <v>43949</v>
      </c>
      <c r="B3474" t="s">
        <v>282</v>
      </c>
      <c r="C3474">
        <v>25</v>
      </c>
      <c r="D3474">
        <v>100</v>
      </c>
      <c r="E3474">
        <v>5</v>
      </c>
      <c r="F3474">
        <v>20</v>
      </c>
      <c r="G3474">
        <v>1</v>
      </c>
      <c r="H3474">
        <v>4</v>
      </c>
    </row>
    <row r="3475" spans="1:8" x14ac:dyDescent="0.25">
      <c r="A3475" s="1">
        <v>43949</v>
      </c>
      <c r="B3475" t="s">
        <v>283</v>
      </c>
      <c r="C3475">
        <v>24</v>
      </c>
      <c r="D3475">
        <v>37</v>
      </c>
      <c r="E3475">
        <v>2</v>
      </c>
      <c r="F3475">
        <v>3.1</v>
      </c>
      <c r="G3475">
        <v>2</v>
      </c>
      <c r="H3475">
        <v>3.1</v>
      </c>
    </row>
    <row r="3476" spans="1:8" x14ac:dyDescent="0.25">
      <c r="A3476" s="1">
        <v>43949</v>
      </c>
      <c r="B3476" t="s">
        <v>362</v>
      </c>
      <c r="C3476">
        <v>16</v>
      </c>
      <c r="D3476">
        <v>17.8</v>
      </c>
      <c r="E3476">
        <v>0</v>
      </c>
      <c r="F3476">
        <v>0</v>
      </c>
      <c r="G3476">
        <v>2</v>
      </c>
      <c r="H3476">
        <v>2.2000000000000002</v>
      </c>
    </row>
    <row r="3477" spans="1:8" x14ac:dyDescent="0.25">
      <c r="A3477" s="1">
        <v>43949</v>
      </c>
      <c r="B3477" t="s">
        <v>284</v>
      </c>
      <c r="C3477">
        <v>20</v>
      </c>
      <c r="D3477">
        <v>36.700000000000003</v>
      </c>
      <c r="E3477">
        <v>4</v>
      </c>
      <c r="F3477">
        <v>7.3</v>
      </c>
      <c r="G3477">
        <v>1</v>
      </c>
      <c r="H3477">
        <v>1.8</v>
      </c>
    </row>
    <row r="3478" spans="1:8" x14ac:dyDescent="0.25">
      <c r="A3478" s="1">
        <v>43949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43949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43949</v>
      </c>
      <c r="B3480" t="s">
        <v>287</v>
      </c>
      <c r="C3480">
        <v>11</v>
      </c>
      <c r="D3480">
        <v>29.4</v>
      </c>
      <c r="E3480">
        <v>0</v>
      </c>
      <c r="F3480">
        <v>0</v>
      </c>
      <c r="G3480">
        <v>1</v>
      </c>
      <c r="H3480">
        <v>2.7</v>
      </c>
    </row>
    <row r="3481" spans="1:8" x14ac:dyDescent="0.25">
      <c r="A3481" s="1">
        <v>43949</v>
      </c>
      <c r="B3481" t="s">
        <v>288</v>
      </c>
      <c r="C3481">
        <v>21</v>
      </c>
      <c r="D3481">
        <v>81.5</v>
      </c>
      <c r="E3481">
        <v>0</v>
      </c>
      <c r="F3481">
        <v>0</v>
      </c>
      <c r="G3481">
        <v>1</v>
      </c>
      <c r="H3481">
        <v>3.9</v>
      </c>
    </row>
    <row r="3482" spans="1:8" x14ac:dyDescent="0.25">
      <c r="A3482" s="1">
        <v>43949</v>
      </c>
      <c r="B3482" t="s">
        <v>289</v>
      </c>
      <c r="C3482">
        <v>28</v>
      </c>
      <c r="D3482">
        <v>66.400000000000006</v>
      </c>
      <c r="E3482">
        <v>5</v>
      </c>
      <c r="F3482">
        <v>11.9</v>
      </c>
      <c r="G3482">
        <v>6</v>
      </c>
      <c r="H3482">
        <v>14.2</v>
      </c>
    </row>
    <row r="3483" spans="1:8" x14ac:dyDescent="0.25">
      <c r="A3483" s="1">
        <v>43949</v>
      </c>
      <c r="B3483" t="s">
        <v>290</v>
      </c>
      <c r="C3483">
        <v>131</v>
      </c>
      <c r="D3483">
        <v>59.6</v>
      </c>
      <c r="E3483">
        <v>8</v>
      </c>
      <c r="F3483">
        <v>3.6</v>
      </c>
      <c r="G3483">
        <v>27</v>
      </c>
      <c r="H3483">
        <v>12.3</v>
      </c>
    </row>
    <row r="3484" spans="1:8" x14ac:dyDescent="0.25">
      <c r="A3484" s="1">
        <v>43949</v>
      </c>
      <c r="B3484" t="s">
        <v>291</v>
      </c>
      <c r="C3484">
        <v>11</v>
      </c>
      <c r="D3484">
        <v>51.7</v>
      </c>
      <c r="E3484">
        <v>1</v>
      </c>
      <c r="F3484">
        <v>4.7</v>
      </c>
      <c r="G3484">
        <v>2</v>
      </c>
      <c r="H3484">
        <v>9.4</v>
      </c>
    </row>
    <row r="3485" spans="1:8" x14ac:dyDescent="0.25">
      <c r="A3485" s="1">
        <v>43949</v>
      </c>
      <c r="B3485" t="s">
        <v>292</v>
      </c>
      <c r="C3485">
        <v>14</v>
      </c>
      <c r="D3485">
        <v>41.5</v>
      </c>
      <c r="E3485">
        <v>1</v>
      </c>
      <c r="F3485">
        <v>3</v>
      </c>
      <c r="G3485">
        <v>0</v>
      </c>
      <c r="H3485">
        <v>0</v>
      </c>
    </row>
    <row r="3486" spans="1:8" x14ac:dyDescent="0.25">
      <c r="A3486" s="1">
        <v>43949</v>
      </c>
      <c r="B3486" t="s">
        <v>293</v>
      </c>
      <c r="C3486">
        <v>4</v>
      </c>
      <c r="D3486">
        <v>11.8</v>
      </c>
      <c r="E3486">
        <v>1</v>
      </c>
      <c r="F3486">
        <v>3</v>
      </c>
      <c r="G3486">
        <v>0</v>
      </c>
      <c r="H3486">
        <v>0</v>
      </c>
    </row>
    <row r="3487" spans="1:8" x14ac:dyDescent="0.25">
      <c r="A3487" s="1">
        <v>43949</v>
      </c>
      <c r="B3487" t="s">
        <v>294</v>
      </c>
      <c r="C3487">
        <v>1</v>
      </c>
      <c r="D3487">
        <v>3.1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43949</v>
      </c>
      <c r="B3488" t="s">
        <v>295</v>
      </c>
      <c r="C3488">
        <v>30</v>
      </c>
      <c r="D3488">
        <v>71.2</v>
      </c>
      <c r="E3488">
        <v>1</v>
      </c>
      <c r="F3488">
        <v>2.4</v>
      </c>
      <c r="G3488">
        <v>6</v>
      </c>
      <c r="H3488">
        <v>14.2</v>
      </c>
    </row>
    <row r="3489" spans="1:8" x14ac:dyDescent="0.25">
      <c r="A3489" s="1">
        <v>43949</v>
      </c>
      <c r="B3489" t="s">
        <v>296</v>
      </c>
      <c r="C3489">
        <v>3</v>
      </c>
      <c r="D3489">
        <v>22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43949</v>
      </c>
      <c r="B3490" t="s">
        <v>297</v>
      </c>
      <c r="C3490">
        <v>6</v>
      </c>
      <c r="D3490">
        <v>20.399999999999999</v>
      </c>
      <c r="E3490">
        <v>0</v>
      </c>
      <c r="F3490">
        <v>0</v>
      </c>
      <c r="G3490">
        <v>1</v>
      </c>
      <c r="H3490">
        <v>3.4</v>
      </c>
    </row>
    <row r="3491" spans="1:8" x14ac:dyDescent="0.25">
      <c r="A3491" s="1">
        <v>43949</v>
      </c>
      <c r="B3491" t="s">
        <v>298</v>
      </c>
      <c r="C3491">
        <v>21</v>
      </c>
      <c r="D3491">
        <v>99.9</v>
      </c>
      <c r="E3491">
        <v>2</v>
      </c>
      <c r="F3491">
        <v>9.5</v>
      </c>
      <c r="G3491">
        <v>0</v>
      </c>
      <c r="H3491">
        <v>0</v>
      </c>
    </row>
    <row r="3492" spans="1:8" x14ac:dyDescent="0.25">
      <c r="A3492" s="1">
        <v>43949</v>
      </c>
      <c r="B3492" t="s">
        <v>299</v>
      </c>
      <c r="C3492">
        <v>217</v>
      </c>
      <c r="D3492">
        <v>60.7</v>
      </c>
      <c r="E3492">
        <v>35</v>
      </c>
      <c r="F3492">
        <v>9.8000000000000007</v>
      </c>
      <c r="G3492">
        <v>19</v>
      </c>
      <c r="H3492">
        <v>5.3</v>
      </c>
    </row>
    <row r="3493" spans="1:8" x14ac:dyDescent="0.25">
      <c r="A3493" s="1">
        <v>43949</v>
      </c>
      <c r="B3493" t="s">
        <v>300</v>
      </c>
      <c r="C3493">
        <v>22</v>
      </c>
      <c r="D3493">
        <v>44.4</v>
      </c>
      <c r="E3493">
        <v>3</v>
      </c>
      <c r="F3493">
        <v>6.1</v>
      </c>
      <c r="G3493">
        <v>8</v>
      </c>
      <c r="H3493">
        <v>16.100000000000001</v>
      </c>
    </row>
    <row r="3494" spans="1:8" x14ac:dyDescent="0.25">
      <c r="A3494" s="1">
        <v>43949</v>
      </c>
      <c r="B3494" t="s">
        <v>301</v>
      </c>
      <c r="C3494">
        <v>4</v>
      </c>
      <c r="D3494">
        <v>39.6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43949</v>
      </c>
      <c r="B3495" t="s">
        <v>302</v>
      </c>
      <c r="C3495">
        <v>18</v>
      </c>
      <c r="D3495">
        <v>110</v>
      </c>
      <c r="E3495">
        <v>0</v>
      </c>
      <c r="F3495">
        <v>0</v>
      </c>
      <c r="G3495">
        <v>3</v>
      </c>
      <c r="H3495">
        <v>18.3</v>
      </c>
    </row>
    <row r="3496" spans="1:8" x14ac:dyDescent="0.25">
      <c r="A3496" s="1">
        <v>43949</v>
      </c>
      <c r="B3496" t="s">
        <v>303</v>
      </c>
      <c r="C3496">
        <v>54</v>
      </c>
      <c r="D3496">
        <v>173.1</v>
      </c>
      <c r="E3496">
        <v>2</v>
      </c>
      <c r="F3496">
        <v>6.4</v>
      </c>
      <c r="G3496">
        <v>9</v>
      </c>
      <c r="H3496">
        <v>28.9</v>
      </c>
    </row>
    <row r="3497" spans="1:8" x14ac:dyDescent="0.25">
      <c r="A3497" s="1">
        <v>43949</v>
      </c>
      <c r="B3497" t="s">
        <v>304</v>
      </c>
      <c r="C3497">
        <v>1</v>
      </c>
      <c r="D3497">
        <v>3.7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43949</v>
      </c>
      <c r="B3498" t="s">
        <v>305</v>
      </c>
      <c r="C3498">
        <v>66</v>
      </c>
      <c r="D3498">
        <v>99.3</v>
      </c>
      <c r="E3498">
        <v>9</v>
      </c>
      <c r="F3498">
        <v>13.5</v>
      </c>
      <c r="G3498">
        <v>3</v>
      </c>
      <c r="H3498">
        <v>4.5</v>
      </c>
    </row>
    <row r="3499" spans="1:8" x14ac:dyDescent="0.25">
      <c r="A3499" s="1">
        <v>43949</v>
      </c>
      <c r="B3499" t="s">
        <v>306</v>
      </c>
      <c r="C3499">
        <v>5</v>
      </c>
      <c r="D3499">
        <v>22.9</v>
      </c>
      <c r="E3499">
        <v>0</v>
      </c>
      <c r="F3499">
        <v>0</v>
      </c>
      <c r="G3499">
        <v>1</v>
      </c>
      <c r="H3499">
        <v>4.5999999999999996</v>
      </c>
    </row>
    <row r="3500" spans="1:8" x14ac:dyDescent="0.25">
      <c r="A3500" s="1">
        <v>43949</v>
      </c>
      <c r="B3500" t="s">
        <v>307</v>
      </c>
      <c r="C3500">
        <v>26</v>
      </c>
      <c r="D3500">
        <v>57.2</v>
      </c>
      <c r="E3500">
        <v>3</v>
      </c>
      <c r="F3500">
        <v>6.6</v>
      </c>
      <c r="G3500">
        <v>1</v>
      </c>
      <c r="H3500">
        <v>2.2000000000000002</v>
      </c>
    </row>
    <row r="3501" spans="1:8" x14ac:dyDescent="0.25">
      <c r="A3501" s="1">
        <v>43949</v>
      </c>
      <c r="B3501" t="s">
        <v>308</v>
      </c>
      <c r="C3501">
        <v>60</v>
      </c>
      <c r="D3501">
        <v>87.4</v>
      </c>
      <c r="E3501">
        <v>4</v>
      </c>
      <c r="F3501">
        <v>5.8</v>
      </c>
      <c r="G3501">
        <v>16</v>
      </c>
      <c r="H3501">
        <v>23.3</v>
      </c>
    </row>
    <row r="3502" spans="1:8" x14ac:dyDescent="0.25">
      <c r="A3502" s="1">
        <v>43949</v>
      </c>
      <c r="B3502" t="s">
        <v>309</v>
      </c>
      <c r="C3502">
        <v>75</v>
      </c>
      <c r="D3502">
        <v>73.7</v>
      </c>
      <c r="E3502">
        <v>10</v>
      </c>
      <c r="F3502">
        <v>9.8000000000000007</v>
      </c>
      <c r="G3502">
        <v>10</v>
      </c>
      <c r="H3502">
        <v>9.8000000000000007</v>
      </c>
    </row>
    <row r="3503" spans="1:8" x14ac:dyDescent="0.25">
      <c r="A3503" s="1">
        <v>43949</v>
      </c>
      <c r="B3503" t="s">
        <v>310</v>
      </c>
      <c r="C3503">
        <v>17</v>
      </c>
      <c r="D3503">
        <v>39</v>
      </c>
      <c r="E3503">
        <v>1</v>
      </c>
      <c r="F3503">
        <v>2.2999999999999998</v>
      </c>
      <c r="G3503">
        <v>0</v>
      </c>
      <c r="H3503">
        <v>0</v>
      </c>
    </row>
    <row r="3504" spans="1:8" x14ac:dyDescent="0.25">
      <c r="A3504" s="1">
        <v>43949</v>
      </c>
      <c r="B3504" t="s">
        <v>311</v>
      </c>
      <c r="C3504">
        <v>57</v>
      </c>
      <c r="D3504">
        <v>100.3</v>
      </c>
      <c r="E3504">
        <v>4</v>
      </c>
      <c r="F3504">
        <v>7</v>
      </c>
      <c r="G3504">
        <v>6</v>
      </c>
      <c r="H3504">
        <v>10.6</v>
      </c>
    </row>
    <row r="3505" spans="1:8" x14ac:dyDescent="0.25">
      <c r="A3505" s="1">
        <v>43949</v>
      </c>
      <c r="B3505" t="s">
        <v>312</v>
      </c>
      <c r="C3505">
        <v>87</v>
      </c>
      <c r="D3505">
        <v>118.5</v>
      </c>
      <c r="E3505">
        <v>7</v>
      </c>
      <c r="F3505">
        <v>9.5</v>
      </c>
      <c r="G3505">
        <v>7</v>
      </c>
      <c r="H3505">
        <v>9.5</v>
      </c>
    </row>
    <row r="3506" spans="1:8" x14ac:dyDescent="0.25">
      <c r="A3506" s="1">
        <v>43949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43949</v>
      </c>
      <c r="B3507" t="s">
        <v>314</v>
      </c>
      <c r="C3507">
        <v>3</v>
      </c>
      <c r="D3507">
        <v>6.8</v>
      </c>
      <c r="E3507">
        <v>1</v>
      </c>
      <c r="F3507">
        <v>2.2999999999999998</v>
      </c>
      <c r="G3507">
        <v>1</v>
      </c>
      <c r="H3507">
        <v>2.2999999999999998</v>
      </c>
    </row>
    <row r="3508" spans="1:8" x14ac:dyDescent="0.25">
      <c r="A3508" s="1">
        <v>43949</v>
      </c>
      <c r="B3508" t="s">
        <v>315</v>
      </c>
      <c r="C3508">
        <v>12</v>
      </c>
      <c r="D3508">
        <v>96.2</v>
      </c>
      <c r="E3508">
        <v>1</v>
      </c>
      <c r="F3508">
        <v>8</v>
      </c>
      <c r="G3508">
        <v>2</v>
      </c>
      <c r="H3508">
        <v>16</v>
      </c>
    </row>
    <row r="3509" spans="1:8" x14ac:dyDescent="0.25">
      <c r="A3509" s="1">
        <v>43949</v>
      </c>
      <c r="B3509" t="s">
        <v>316</v>
      </c>
      <c r="C3509">
        <v>13</v>
      </c>
      <c r="D3509">
        <v>50.8</v>
      </c>
      <c r="E3509">
        <v>0</v>
      </c>
      <c r="F3509">
        <v>0</v>
      </c>
      <c r="G3509">
        <v>1</v>
      </c>
      <c r="H3509">
        <v>3.9</v>
      </c>
    </row>
    <row r="3510" spans="1:8" x14ac:dyDescent="0.25">
      <c r="A3510" s="1">
        <v>43949</v>
      </c>
      <c r="B3510" t="s">
        <v>317</v>
      </c>
      <c r="C3510">
        <v>8</v>
      </c>
      <c r="D3510">
        <v>32.6</v>
      </c>
      <c r="E3510">
        <v>0</v>
      </c>
      <c r="F3510">
        <v>0</v>
      </c>
      <c r="G3510">
        <v>4</v>
      </c>
      <c r="H3510">
        <v>16.3</v>
      </c>
    </row>
    <row r="3511" spans="1:8" x14ac:dyDescent="0.25">
      <c r="A3511" s="1">
        <v>43949</v>
      </c>
      <c r="B3511" t="s">
        <v>318</v>
      </c>
      <c r="C3511">
        <v>23</v>
      </c>
      <c r="D3511">
        <v>86.6</v>
      </c>
      <c r="E3511">
        <v>1</v>
      </c>
      <c r="F3511">
        <v>3.8</v>
      </c>
      <c r="G3511">
        <v>1</v>
      </c>
      <c r="H3511">
        <v>3.8</v>
      </c>
    </row>
    <row r="3512" spans="1:8" x14ac:dyDescent="0.25">
      <c r="A3512" s="1">
        <v>43949</v>
      </c>
      <c r="B3512" t="s">
        <v>319</v>
      </c>
      <c r="C3512">
        <v>25</v>
      </c>
      <c r="D3512">
        <v>54.2</v>
      </c>
      <c r="E3512">
        <v>2</v>
      </c>
      <c r="F3512">
        <v>4.3</v>
      </c>
      <c r="G3512">
        <v>4</v>
      </c>
      <c r="H3512">
        <v>8.6999999999999993</v>
      </c>
    </row>
    <row r="3513" spans="1:8" x14ac:dyDescent="0.25">
      <c r="A3513" s="1">
        <v>43949</v>
      </c>
      <c r="B3513" t="s">
        <v>320</v>
      </c>
      <c r="C3513">
        <v>7</v>
      </c>
      <c r="D3513">
        <v>40.1</v>
      </c>
      <c r="E3513">
        <v>1</v>
      </c>
      <c r="F3513">
        <v>5.7</v>
      </c>
      <c r="G3513">
        <v>1</v>
      </c>
      <c r="H3513">
        <v>5.7</v>
      </c>
    </row>
    <row r="3514" spans="1:8" x14ac:dyDescent="0.25">
      <c r="A3514" s="1">
        <v>43949</v>
      </c>
      <c r="B3514" t="s">
        <v>321</v>
      </c>
      <c r="C3514">
        <v>35</v>
      </c>
      <c r="D3514">
        <v>72</v>
      </c>
      <c r="E3514">
        <v>2</v>
      </c>
      <c r="F3514">
        <v>4.0999999999999996</v>
      </c>
      <c r="G3514">
        <v>7</v>
      </c>
      <c r="H3514">
        <v>14.4</v>
      </c>
    </row>
    <row r="3515" spans="1:8" x14ac:dyDescent="0.25">
      <c r="A3515" s="1">
        <v>43949</v>
      </c>
      <c r="B3515" t="s">
        <v>322</v>
      </c>
      <c r="C3515">
        <v>15</v>
      </c>
      <c r="D3515">
        <v>51.2</v>
      </c>
      <c r="E3515">
        <v>3</v>
      </c>
      <c r="F3515">
        <v>10.199999999999999</v>
      </c>
      <c r="G3515">
        <v>0</v>
      </c>
      <c r="H3515">
        <v>0</v>
      </c>
    </row>
    <row r="3516" spans="1:8" x14ac:dyDescent="0.25">
      <c r="A3516" s="1">
        <v>43949</v>
      </c>
      <c r="B3516" t="s">
        <v>323</v>
      </c>
      <c r="C3516">
        <v>12</v>
      </c>
      <c r="D3516">
        <v>30.3</v>
      </c>
      <c r="E3516">
        <v>4</v>
      </c>
      <c r="F3516">
        <v>10.1</v>
      </c>
      <c r="G3516">
        <v>2</v>
      </c>
      <c r="H3516">
        <v>5</v>
      </c>
    </row>
    <row r="3517" spans="1:8" x14ac:dyDescent="0.25">
      <c r="A3517" s="1">
        <v>43949</v>
      </c>
      <c r="B3517" t="s">
        <v>324</v>
      </c>
      <c r="C3517">
        <v>12</v>
      </c>
      <c r="D3517">
        <v>45.6</v>
      </c>
      <c r="E3517">
        <v>0</v>
      </c>
      <c r="F3517">
        <v>0</v>
      </c>
      <c r="G3517">
        <v>3</v>
      </c>
      <c r="H3517">
        <v>11.4</v>
      </c>
    </row>
    <row r="3518" spans="1:8" x14ac:dyDescent="0.25">
      <c r="A3518" s="1">
        <v>43949</v>
      </c>
      <c r="B3518" t="s">
        <v>325</v>
      </c>
      <c r="C3518">
        <v>7</v>
      </c>
      <c r="D3518">
        <v>40.200000000000003</v>
      </c>
      <c r="E3518">
        <v>1</v>
      </c>
      <c r="F3518">
        <v>5.7</v>
      </c>
      <c r="G3518">
        <v>1</v>
      </c>
      <c r="H3518">
        <v>5.7</v>
      </c>
    </row>
    <row r="3519" spans="1:8" x14ac:dyDescent="0.25">
      <c r="A3519" s="1">
        <v>43949</v>
      </c>
      <c r="B3519" t="s">
        <v>326</v>
      </c>
      <c r="C3519">
        <v>23</v>
      </c>
      <c r="D3519">
        <v>45.9</v>
      </c>
      <c r="E3519">
        <v>8</v>
      </c>
      <c r="F3519">
        <v>16</v>
      </c>
      <c r="G3519">
        <v>3</v>
      </c>
      <c r="H3519">
        <v>6</v>
      </c>
    </row>
    <row r="3520" spans="1:8" x14ac:dyDescent="0.25">
      <c r="A3520" s="1">
        <v>43949</v>
      </c>
      <c r="B3520" t="s">
        <v>327</v>
      </c>
      <c r="C3520">
        <v>30</v>
      </c>
      <c r="D3520">
        <v>152</v>
      </c>
      <c r="E3520">
        <v>0</v>
      </c>
      <c r="F3520">
        <v>0</v>
      </c>
      <c r="G3520">
        <v>4</v>
      </c>
      <c r="H3520">
        <v>20.3</v>
      </c>
    </row>
    <row r="3521" spans="1:8" x14ac:dyDescent="0.25">
      <c r="A3521" s="1">
        <v>43949</v>
      </c>
      <c r="B3521" t="s">
        <v>328</v>
      </c>
      <c r="C3521">
        <v>46</v>
      </c>
      <c r="D3521">
        <v>90</v>
      </c>
      <c r="E3521">
        <v>4</v>
      </c>
      <c r="F3521">
        <v>7.8</v>
      </c>
      <c r="G3521">
        <v>12</v>
      </c>
      <c r="H3521">
        <v>23.5</v>
      </c>
    </row>
    <row r="3522" spans="1:8" x14ac:dyDescent="0.25">
      <c r="A3522" s="1">
        <v>43949</v>
      </c>
      <c r="B3522" t="s">
        <v>329</v>
      </c>
      <c r="C3522">
        <v>13</v>
      </c>
      <c r="D3522">
        <v>67.3</v>
      </c>
      <c r="E3522">
        <v>3</v>
      </c>
      <c r="F3522">
        <v>15.5</v>
      </c>
      <c r="G3522">
        <v>5</v>
      </c>
      <c r="H3522">
        <v>25.9</v>
      </c>
    </row>
    <row r="3523" spans="1:8" x14ac:dyDescent="0.25">
      <c r="A3523" s="1">
        <v>43949</v>
      </c>
      <c r="B3523" t="s">
        <v>330</v>
      </c>
      <c r="C3523">
        <v>4</v>
      </c>
      <c r="D3523">
        <v>6.3</v>
      </c>
      <c r="E3523">
        <v>0</v>
      </c>
      <c r="F3523">
        <v>0</v>
      </c>
      <c r="G3523">
        <v>1</v>
      </c>
      <c r="H3523">
        <v>1.6</v>
      </c>
    </row>
    <row r="3524" spans="1:8" x14ac:dyDescent="0.25">
      <c r="A3524" s="1">
        <v>43949</v>
      </c>
      <c r="B3524" t="s">
        <v>331</v>
      </c>
      <c r="C3524">
        <v>6</v>
      </c>
      <c r="D3524">
        <v>30.8</v>
      </c>
      <c r="E3524">
        <v>0</v>
      </c>
      <c r="F3524">
        <v>0</v>
      </c>
      <c r="G3524">
        <v>1</v>
      </c>
      <c r="H3524">
        <v>5.0999999999999996</v>
      </c>
    </row>
    <row r="3525" spans="1:8" x14ac:dyDescent="0.25">
      <c r="A3525" s="1">
        <v>43949</v>
      </c>
      <c r="B3525" t="s">
        <v>332</v>
      </c>
      <c r="C3525">
        <v>10</v>
      </c>
      <c r="D3525">
        <v>66.8</v>
      </c>
      <c r="E3525">
        <v>2</v>
      </c>
      <c r="F3525">
        <v>13.4</v>
      </c>
      <c r="G3525">
        <v>3</v>
      </c>
      <c r="H3525">
        <v>20</v>
      </c>
    </row>
    <row r="3526" spans="1:8" x14ac:dyDescent="0.25">
      <c r="A3526" s="1">
        <v>43949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43949</v>
      </c>
      <c r="B3527" t="s">
        <v>334</v>
      </c>
      <c r="C3527">
        <v>79</v>
      </c>
      <c r="D3527">
        <v>71.599999999999994</v>
      </c>
      <c r="E3527">
        <v>4</v>
      </c>
      <c r="F3527">
        <v>3.6</v>
      </c>
      <c r="G3527">
        <v>4</v>
      </c>
      <c r="H3527">
        <v>3.6</v>
      </c>
    </row>
    <row r="3528" spans="1:8" x14ac:dyDescent="0.25">
      <c r="A3528" s="1">
        <v>43949</v>
      </c>
      <c r="B3528" t="s">
        <v>335</v>
      </c>
      <c r="C3528">
        <v>13</v>
      </c>
      <c r="D3528">
        <v>50.2</v>
      </c>
      <c r="E3528">
        <v>1</v>
      </c>
      <c r="F3528">
        <v>3.9</v>
      </c>
      <c r="G3528">
        <v>2</v>
      </c>
      <c r="H3528">
        <v>7.7</v>
      </c>
    </row>
    <row r="3529" spans="1:8" x14ac:dyDescent="0.25">
      <c r="A3529" s="1">
        <v>43949</v>
      </c>
      <c r="B3529" t="s">
        <v>336</v>
      </c>
      <c r="C3529">
        <v>1</v>
      </c>
      <c r="D3529">
        <v>6.8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43949</v>
      </c>
      <c r="B3530" t="s">
        <v>337</v>
      </c>
      <c r="C3530">
        <v>9</v>
      </c>
      <c r="D3530">
        <v>36.799999999999997</v>
      </c>
      <c r="E3530">
        <v>0</v>
      </c>
      <c r="F3530">
        <v>0</v>
      </c>
      <c r="G3530">
        <v>3</v>
      </c>
      <c r="H3530">
        <v>12.3</v>
      </c>
    </row>
    <row r="3531" spans="1:8" x14ac:dyDescent="0.25">
      <c r="A3531" s="1">
        <v>43949</v>
      </c>
      <c r="B3531" t="s">
        <v>338</v>
      </c>
      <c r="C3531">
        <v>29</v>
      </c>
      <c r="D3531">
        <v>70.5</v>
      </c>
      <c r="E3531">
        <v>1</v>
      </c>
      <c r="F3531">
        <v>2.4</v>
      </c>
      <c r="G3531">
        <v>4</v>
      </c>
      <c r="H3531">
        <v>9.6999999999999993</v>
      </c>
    </row>
    <row r="3532" spans="1:8" x14ac:dyDescent="0.25">
      <c r="A3532" s="1">
        <v>43949</v>
      </c>
      <c r="B3532" t="s">
        <v>339</v>
      </c>
      <c r="C3532">
        <v>5</v>
      </c>
      <c r="D3532">
        <v>20.5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43949</v>
      </c>
      <c r="B3533" t="s">
        <v>340</v>
      </c>
      <c r="C3533">
        <v>6</v>
      </c>
      <c r="D3533">
        <v>25.1</v>
      </c>
      <c r="E3533">
        <v>1</v>
      </c>
      <c r="F3533">
        <v>4.2</v>
      </c>
      <c r="G3533">
        <v>0</v>
      </c>
      <c r="H3533">
        <v>0</v>
      </c>
    </row>
    <row r="3534" spans="1:8" x14ac:dyDescent="0.25">
      <c r="A3534" s="1">
        <v>43949</v>
      </c>
      <c r="B3534" t="s">
        <v>341</v>
      </c>
      <c r="C3534">
        <v>15</v>
      </c>
      <c r="D3534">
        <v>52</v>
      </c>
      <c r="E3534">
        <v>1</v>
      </c>
      <c r="F3534">
        <v>3.5</v>
      </c>
      <c r="G3534">
        <v>2</v>
      </c>
      <c r="H3534">
        <v>6.9</v>
      </c>
    </row>
    <row r="3535" spans="1:8" x14ac:dyDescent="0.25">
      <c r="A3535" s="1">
        <v>43949</v>
      </c>
      <c r="B3535" t="s">
        <v>342</v>
      </c>
      <c r="C3535">
        <v>33</v>
      </c>
      <c r="D3535">
        <v>150.9</v>
      </c>
      <c r="E3535">
        <v>0</v>
      </c>
      <c r="F3535">
        <v>0</v>
      </c>
      <c r="G3535">
        <v>6</v>
      </c>
      <c r="H3535">
        <v>27.4</v>
      </c>
    </row>
    <row r="3536" spans="1:8" x14ac:dyDescent="0.25">
      <c r="A3536" s="1">
        <v>43949</v>
      </c>
      <c r="B3536" t="s">
        <v>343</v>
      </c>
      <c r="C3536">
        <v>31</v>
      </c>
      <c r="D3536">
        <v>59.3</v>
      </c>
      <c r="E3536">
        <v>2</v>
      </c>
      <c r="F3536">
        <v>3.8</v>
      </c>
      <c r="G3536">
        <v>3</v>
      </c>
      <c r="H3536">
        <v>5.7</v>
      </c>
    </row>
    <row r="3537" spans="1:8" x14ac:dyDescent="0.25">
      <c r="A3537" s="1">
        <v>43949</v>
      </c>
      <c r="B3537" t="s">
        <v>344</v>
      </c>
      <c r="C3537">
        <v>11</v>
      </c>
      <c r="D3537">
        <v>67.599999999999994</v>
      </c>
      <c r="E3537">
        <v>3</v>
      </c>
      <c r="F3537">
        <v>18.399999999999999</v>
      </c>
      <c r="G3537">
        <v>0</v>
      </c>
      <c r="H3537">
        <v>0</v>
      </c>
    </row>
    <row r="3538" spans="1:8" x14ac:dyDescent="0.25">
      <c r="A3538" s="1">
        <v>43949</v>
      </c>
      <c r="B3538" t="s">
        <v>345</v>
      </c>
      <c r="C3538">
        <v>7</v>
      </c>
      <c r="D3538">
        <v>52.4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43949</v>
      </c>
      <c r="B3539" t="s">
        <v>346</v>
      </c>
      <c r="C3539">
        <v>85</v>
      </c>
      <c r="D3539">
        <v>54.2</v>
      </c>
      <c r="E3539">
        <v>8</v>
      </c>
      <c r="F3539">
        <v>5.0999999999999996</v>
      </c>
      <c r="G3539">
        <v>7</v>
      </c>
      <c r="H3539">
        <v>4.5</v>
      </c>
    </row>
    <row r="3540" spans="1:8" x14ac:dyDescent="0.25">
      <c r="A3540" s="1">
        <v>43949</v>
      </c>
      <c r="B3540" t="s">
        <v>347</v>
      </c>
      <c r="C3540">
        <v>31</v>
      </c>
      <c r="D3540">
        <v>107.3</v>
      </c>
      <c r="E3540">
        <v>1</v>
      </c>
      <c r="F3540">
        <v>3.5</v>
      </c>
      <c r="G3540">
        <v>5</v>
      </c>
      <c r="H3540">
        <v>17.3</v>
      </c>
    </row>
    <row r="3541" spans="1:8" x14ac:dyDescent="0.25">
      <c r="A3541" s="1">
        <v>43949</v>
      </c>
      <c r="B3541" t="s">
        <v>348</v>
      </c>
      <c r="C3541">
        <v>2</v>
      </c>
      <c r="D3541">
        <v>11.7</v>
      </c>
      <c r="E3541">
        <v>0</v>
      </c>
      <c r="F3541">
        <v>0</v>
      </c>
      <c r="G3541">
        <v>2</v>
      </c>
      <c r="H3541">
        <v>11.7</v>
      </c>
    </row>
    <row r="3542" spans="1:8" x14ac:dyDescent="0.25">
      <c r="A3542" s="1">
        <v>43949</v>
      </c>
      <c r="B3542" t="s">
        <v>349</v>
      </c>
      <c r="C3542">
        <v>14</v>
      </c>
      <c r="D3542">
        <v>61.8</v>
      </c>
      <c r="E3542">
        <v>3</v>
      </c>
      <c r="F3542">
        <v>13.2</v>
      </c>
      <c r="G3542">
        <v>1</v>
      </c>
      <c r="H3542">
        <v>4.4000000000000004</v>
      </c>
    </row>
    <row r="3543" spans="1:8" x14ac:dyDescent="0.25">
      <c r="A3543" s="1">
        <v>43949</v>
      </c>
      <c r="B3543" t="s">
        <v>350</v>
      </c>
      <c r="C3543">
        <v>41</v>
      </c>
      <c r="D3543">
        <v>63.2</v>
      </c>
      <c r="E3543">
        <v>2</v>
      </c>
      <c r="F3543">
        <v>3.1</v>
      </c>
      <c r="G3543">
        <v>5</v>
      </c>
      <c r="H3543">
        <v>7.7</v>
      </c>
    </row>
    <row r="3544" spans="1:8" x14ac:dyDescent="0.25">
      <c r="A3544" s="1">
        <v>43949</v>
      </c>
      <c r="B3544" t="s">
        <v>351</v>
      </c>
      <c r="C3544">
        <v>18</v>
      </c>
      <c r="D3544">
        <v>41.1</v>
      </c>
      <c r="E3544">
        <v>4</v>
      </c>
      <c r="F3544">
        <v>9.1</v>
      </c>
      <c r="G3544">
        <v>5</v>
      </c>
      <c r="H3544">
        <v>11.4</v>
      </c>
    </row>
    <row r="3545" spans="1:8" x14ac:dyDescent="0.25">
      <c r="A3545" s="1">
        <v>43949</v>
      </c>
      <c r="B3545" t="s">
        <v>352</v>
      </c>
      <c r="C3545">
        <v>51</v>
      </c>
      <c r="D3545">
        <v>40.700000000000003</v>
      </c>
      <c r="E3545">
        <v>4</v>
      </c>
      <c r="F3545">
        <v>3.2</v>
      </c>
      <c r="G3545">
        <v>3</v>
      </c>
      <c r="H3545">
        <v>2.4</v>
      </c>
    </row>
    <row r="3546" spans="1:8" x14ac:dyDescent="0.25">
      <c r="A3546" s="1">
        <v>43949</v>
      </c>
      <c r="B3546" t="s">
        <v>353</v>
      </c>
      <c r="C3546">
        <v>1</v>
      </c>
      <c r="D3546">
        <v>11.6</v>
      </c>
      <c r="E3546">
        <v>1</v>
      </c>
      <c r="F3546">
        <v>11.6</v>
      </c>
      <c r="G3546">
        <v>0</v>
      </c>
      <c r="H3546">
        <v>0</v>
      </c>
    </row>
    <row r="3547" spans="1:8" x14ac:dyDescent="0.25">
      <c r="A3547" s="1">
        <v>43949</v>
      </c>
      <c r="B3547" t="s">
        <v>354</v>
      </c>
      <c r="C3547">
        <v>49</v>
      </c>
      <c r="D3547">
        <v>111.7</v>
      </c>
      <c r="E3547">
        <v>3</v>
      </c>
      <c r="F3547">
        <v>6.8</v>
      </c>
      <c r="G3547">
        <v>12</v>
      </c>
      <c r="H3547">
        <v>27.3</v>
      </c>
    </row>
    <row r="3548" spans="1:8" x14ac:dyDescent="0.25">
      <c r="A3548" s="1">
        <v>43949</v>
      </c>
      <c r="B3548" t="s">
        <v>355</v>
      </c>
      <c r="C3548">
        <v>19</v>
      </c>
      <c r="D3548">
        <v>87</v>
      </c>
      <c r="E3548">
        <v>1</v>
      </c>
      <c r="F3548">
        <v>4.5999999999999996</v>
      </c>
      <c r="G3548">
        <v>1</v>
      </c>
      <c r="H3548">
        <v>4.5999999999999996</v>
      </c>
    </row>
    <row r="3549" spans="1:8" x14ac:dyDescent="0.25">
      <c r="A3549" s="1">
        <v>43949</v>
      </c>
      <c r="B3549" t="s">
        <v>356</v>
      </c>
      <c r="C3549">
        <v>22</v>
      </c>
      <c r="D3549">
        <v>45.9</v>
      </c>
      <c r="E3549">
        <v>3</v>
      </c>
      <c r="F3549">
        <v>6.3</v>
      </c>
      <c r="G3549">
        <v>0</v>
      </c>
      <c r="H3549">
        <v>0</v>
      </c>
    </row>
    <row r="3550" spans="1:8" x14ac:dyDescent="0.25">
      <c r="A3550" s="1">
        <v>43949</v>
      </c>
      <c r="B3550" t="s">
        <v>357</v>
      </c>
      <c r="C3550">
        <v>28</v>
      </c>
      <c r="D3550">
        <v>123.4</v>
      </c>
      <c r="E3550">
        <v>3</v>
      </c>
      <c r="F3550">
        <v>13.2</v>
      </c>
      <c r="G3550">
        <v>4</v>
      </c>
      <c r="H3550">
        <v>17.600000000000001</v>
      </c>
    </row>
    <row r="3551" spans="1:8" x14ac:dyDescent="0.25">
      <c r="A3551" s="1">
        <v>43949</v>
      </c>
      <c r="B3551" t="s">
        <v>358</v>
      </c>
      <c r="C3551">
        <v>48</v>
      </c>
      <c r="D3551">
        <v>107.3</v>
      </c>
      <c r="E3551">
        <v>5</v>
      </c>
      <c r="F3551">
        <v>11.2</v>
      </c>
      <c r="G3551">
        <v>8</v>
      </c>
      <c r="H3551">
        <v>17.899999999999999</v>
      </c>
    </row>
    <row r="3552" spans="1:8" x14ac:dyDescent="0.25">
      <c r="A3552" s="1">
        <v>43949</v>
      </c>
      <c r="B3552" t="s">
        <v>359</v>
      </c>
      <c r="C3552">
        <v>93</v>
      </c>
      <c r="D3552">
        <v>72.2</v>
      </c>
      <c r="E3552">
        <v>1</v>
      </c>
      <c r="F3552">
        <v>0.8</v>
      </c>
      <c r="G3552">
        <v>13</v>
      </c>
      <c r="H3552">
        <v>10.1</v>
      </c>
    </row>
    <row r="3553" spans="1:8" x14ac:dyDescent="0.25">
      <c r="A3553" s="1">
        <v>43935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43935</v>
      </c>
      <c r="B3554" t="s">
        <v>8</v>
      </c>
      <c r="C3554">
        <v>10</v>
      </c>
      <c r="D3554">
        <v>31.4</v>
      </c>
      <c r="E3554">
        <v>4</v>
      </c>
      <c r="F3554">
        <v>12.6</v>
      </c>
      <c r="G3554">
        <v>0</v>
      </c>
      <c r="H3554">
        <v>0</v>
      </c>
    </row>
    <row r="3555" spans="1:8" x14ac:dyDescent="0.25">
      <c r="A3555" s="1">
        <v>43935</v>
      </c>
      <c r="B3555" t="s">
        <v>9</v>
      </c>
      <c r="C3555">
        <v>20</v>
      </c>
      <c r="D3555">
        <v>73.7</v>
      </c>
      <c r="E3555">
        <v>2</v>
      </c>
      <c r="F3555">
        <v>7.4</v>
      </c>
      <c r="G3555">
        <v>2</v>
      </c>
      <c r="H3555">
        <v>7.4</v>
      </c>
    </row>
    <row r="3556" spans="1:8" x14ac:dyDescent="0.25">
      <c r="A3556" s="1">
        <v>43935</v>
      </c>
      <c r="B3556" t="s">
        <v>10</v>
      </c>
      <c r="C3556">
        <v>3</v>
      </c>
      <c r="D3556">
        <v>10.8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43935</v>
      </c>
      <c r="B3557" t="s">
        <v>11</v>
      </c>
      <c r="C3557">
        <v>15</v>
      </c>
      <c r="D3557">
        <v>74.400000000000006</v>
      </c>
      <c r="E3557">
        <v>2</v>
      </c>
      <c r="F3557">
        <v>9.9</v>
      </c>
      <c r="G3557">
        <v>1</v>
      </c>
      <c r="H3557">
        <v>5</v>
      </c>
    </row>
    <row r="3558" spans="1:8" x14ac:dyDescent="0.25">
      <c r="A3558" s="1">
        <v>43935</v>
      </c>
      <c r="B3558" t="s">
        <v>12</v>
      </c>
      <c r="C3558">
        <v>28</v>
      </c>
      <c r="D3558">
        <v>109.4</v>
      </c>
      <c r="E3558">
        <v>4</v>
      </c>
      <c r="F3558">
        <v>15.6</v>
      </c>
      <c r="G3558">
        <v>2</v>
      </c>
      <c r="H3558">
        <v>7.8</v>
      </c>
    </row>
    <row r="3559" spans="1:8" x14ac:dyDescent="0.25">
      <c r="A3559" s="1">
        <v>43935</v>
      </c>
      <c r="B3559" t="s">
        <v>13</v>
      </c>
      <c r="C3559">
        <v>114</v>
      </c>
      <c r="D3559">
        <v>104.2</v>
      </c>
      <c r="E3559">
        <v>15</v>
      </c>
      <c r="F3559">
        <v>13.7</v>
      </c>
      <c r="G3559">
        <v>14</v>
      </c>
      <c r="H3559">
        <v>12.8</v>
      </c>
    </row>
    <row r="3560" spans="1:8" x14ac:dyDescent="0.25">
      <c r="A3560" s="1">
        <v>43935</v>
      </c>
      <c r="B3560" t="s">
        <v>14</v>
      </c>
      <c r="C3560">
        <v>42</v>
      </c>
      <c r="D3560">
        <v>57.5</v>
      </c>
      <c r="E3560">
        <v>7</v>
      </c>
      <c r="F3560">
        <v>9.6</v>
      </c>
      <c r="G3560">
        <v>2</v>
      </c>
      <c r="H3560">
        <v>2.7</v>
      </c>
    </row>
    <row r="3561" spans="1:8" x14ac:dyDescent="0.25">
      <c r="A3561" s="1">
        <v>43935</v>
      </c>
      <c r="B3561" t="s">
        <v>15</v>
      </c>
      <c r="C3561">
        <v>95</v>
      </c>
      <c r="D3561">
        <v>44.8</v>
      </c>
      <c r="E3561">
        <v>35</v>
      </c>
      <c r="F3561">
        <v>16.5</v>
      </c>
      <c r="G3561">
        <v>5</v>
      </c>
      <c r="H3561">
        <v>2.4</v>
      </c>
    </row>
    <row r="3562" spans="1:8" x14ac:dyDescent="0.25">
      <c r="A3562" s="1">
        <v>43935</v>
      </c>
      <c r="B3562" t="s">
        <v>16</v>
      </c>
      <c r="C3562">
        <v>52</v>
      </c>
      <c r="D3562">
        <v>46.5</v>
      </c>
      <c r="E3562">
        <v>16</v>
      </c>
      <c r="F3562">
        <v>14.3</v>
      </c>
      <c r="G3562">
        <v>10</v>
      </c>
      <c r="H3562">
        <v>8.9</v>
      </c>
    </row>
    <row r="3563" spans="1:8" x14ac:dyDescent="0.25">
      <c r="A3563" s="1">
        <v>43935</v>
      </c>
      <c r="B3563" t="s">
        <v>17</v>
      </c>
      <c r="C3563">
        <v>11</v>
      </c>
      <c r="D3563">
        <v>107.8</v>
      </c>
      <c r="E3563">
        <v>3</v>
      </c>
      <c r="F3563">
        <v>29.4</v>
      </c>
      <c r="G3563">
        <v>0</v>
      </c>
      <c r="H3563">
        <v>0</v>
      </c>
    </row>
    <row r="3564" spans="1:8" x14ac:dyDescent="0.25">
      <c r="A3564" s="1">
        <v>43935</v>
      </c>
      <c r="B3564" t="s">
        <v>18</v>
      </c>
      <c r="C3564">
        <v>36</v>
      </c>
      <c r="D3564">
        <v>64.3</v>
      </c>
      <c r="E3564">
        <v>7</v>
      </c>
      <c r="F3564">
        <v>12.5</v>
      </c>
      <c r="G3564">
        <v>8</v>
      </c>
      <c r="H3564">
        <v>14.3</v>
      </c>
    </row>
    <row r="3565" spans="1:8" x14ac:dyDescent="0.25">
      <c r="A3565" s="1">
        <v>43935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43935</v>
      </c>
      <c r="B3566" t="s">
        <v>20</v>
      </c>
      <c r="C3566">
        <v>58</v>
      </c>
      <c r="D3566">
        <v>36.9</v>
      </c>
      <c r="E3566">
        <v>18</v>
      </c>
      <c r="F3566">
        <v>11.4</v>
      </c>
      <c r="G3566">
        <v>7</v>
      </c>
      <c r="H3566">
        <v>4.5</v>
      </c>
    </row>
    <row r="3567" spans="1:8" x14ac:dyDescent="0.25">
      <c r="A3567" s="1">
        <v>43935</v>
      </c>
      <c r="B3567" t="s">
        <v>21</v>
      </c>
      <c r="C3567">
        <v>108</v>
      </c>
      <c r="D3567">
        <v>117.8</v>
      </c>
      <c r="E3567">
        <v>17</v>
      </c>
      <c r="F3567">
        <v>18.5</v>
      </c>
      <c r="G3567">
        <v>23</v>
      </c>
      <c r="H3567">
        <v>25.1</v>
      </c>
    </row>
    <row r="3568" spans="1:8" x14ac:dyDescent="0.25">
      <c r="A3568" s="1">
        <v>43935</v>
      </c>
      <c r="B3568" t="s">
        <v>22</v>
      </c>
      <c r="C3568">
        <v>596</v>
      </c>
      <c r="D3568">
        <v>68.3</v>
      </c>
      <c r="E3568">
        <v>182</v>
      </c>
      <c r="F3568">
        <v>20.9</v>
      </c>
      <c r="G3568">
        <v>83</v>
      </c>
      <c r="H3568">
        <v>9.5</v>
      </c>
    </row>
    <row r="3569" spans="1:8" x14ac:dyDescent="0.25">
      <c r="A3569" s="1">
        <v>43935</v>
      </c>
      <c r="B3569" t="s">
        <v>23</v>
      </c>
      <c r="C3569">
        <v>123</v>
      </c>
      <c r="D3569">
        <v>75.099999999999994</v>
      </c>
      <c r="E3569">
        <v>26</v>
      </c>
      <c r="F3569">
        <v>15.9</v>
      </c>
      <c r="G3569">
        <v>22</v>
      </c>
      <c r="H3569">
        <v>13.4</v>
      </c>
    </row>
    <row r="3570" spans="1:8" x14ac:dyDescent="0.25">
      <c r="A3570" s="1">
        <v>43935</v>
      </c>
      <c r="B3570" t="s">
        <v>24</v>
      </c>
      <c r="C3570">
        <v>1</v>
      </c>
      <c r="D3570">
        <v>8.6</v>
      </c>
      <c r="E3570">
        <v>1</v>
      </c>
      <c r="F3570">
        <v>8.6</v>
      </c>
      <c r="G3570">
        <v>0</v>
      </c>
      <c r="H3570">
        <v>0</v>
      </c>
    </row>
    <row r="3571" spans="1:8" x14ac:dyDescent="0.25">
      <c r="A3571" s="1">
        <v>43935</v>
      </c>
      <c r="B3571" t="s">
        <v>25</v>
      </c>
      <c r="C3571">
        <v>107</v>
      </c>
      <c r="D3571">
        <v>66.3</v>
      </c>
      <c r="E3571">
        <v>18</v>
      </c>
      <c r="F3571">
        <v>11.2</v>
      </c>
      <c r="G3571">
        <v>12</v>
      </c>
      <c r="H3571">
        <v>7.4</v>
      </c>
    </row>
    <row r="3572" spans="1:8" x14ac:dyDescent="0.25">
      <c r="A3572" s="1">
        <v>43935</v>
      </c>
      <c r="B3572" t="s">
        <v>26</v>
      </c>
      <c r="C3572">
        <v>15</v>
      </c>
      <c r="D3572">
        <v>21.9</v>
      </c>
      <c r="E3572">
        <v>3</v>
      </c>
      <c r="F3572">
        <v>4.4000000000000004</v>
      </c>
      <c r="G3572">
        <v>0</v>
      </c>
      <c r="H3572">
        <v>0</v>
      </c>
    </row>
    <row r="3573" spans="1:8" x14ac:dyDescent="0.25">
      <c r="A3573" s="1">
        <v>43935</v>
      </c>
      <c r="B3573" t="s">
        <v>27</v>
      </c>
      <c r="C3573">
        <v>30</v>
      </c>
      <c r="D3573">
        <v>179.4</v>
      </c>
      <c r="E3573">
        <v>8</v>
      </c>
      <c r="F3573">
        <v>47.8</v>
      </c>
      <c r="G3573">
        <v>4</v>
      </c>
      <c r="H3573">
        <v>23.9</v>
      </c>
    </row>
    <row r="3574" spans="1:8" x14ac:dyDescent="0.25">
      <c r="A3574" s="1">
        <v>43935</v>
      </c>
      <c r="B3574" t="s">
        <v>28</v>
      </c>
      <c r="C3574">
        <v>3</v>
      </c>
      <c r="D3574">
        <v>43.7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43935</v>
      </c>
      <c r="B3575" t="s">
        <v>29</v>
      </c>
      <c r="C3575">
        <v>17</v>
      </c>
      <c r="D3575">
        <v>68.400000000000006</v>
      </c>
      <c r="E3575">
        <v>3</v>
      </c>
      <c r="F3575">
        <v>12.1</v>
      </c>
      <c r="G3575">
        <v>3</v>
      </c>
      <c r="H3575">
        <v>12.1</v>
      </c>
    </row>
    <row r="3576" spans="1:8" x14ac:dyDescent="0.25">
      <c r="A3576" s="1">
        <v>43935</v>
      </c>
      <c r="B3576" t="s">
        <v>30</v>
      </c>
      <c r="C3576">
        <v>38</v>
      </c>
      <c r="D3576">
        <v>78</v>
      </c>
      <c r="E3576">
        <v>11</v>
      </c>
      <c r="F3576">
        <v>22.6</v>
      </c>
      <c r="G3576">
        <v>4</v>
      </c>
      <c r="H3576">
        <v>8.1999999999999993</v>
      </c>
    </row>
    <row r="3577" spans="1:8" x14ac:dyDescent="0.25">
      <c r="A3577" s="1">
        <v>43935</v>
      </c>
      <c r="B3577" t="s">
        <v>31</v>
      </c>
      <c r="C3577">
        <v>46</v>
      </c>
      <c r="D3577">
        <v>77.900000000000006</v>
      </c>
      <c r="E3577">
        <v>5</v>
      </c>
      <c r="F3577">
        <v>8.5</v>
      </c>
      <c r="G3577">
        <v>3</v>
      </c>
      <c r="H3577">
        <v>5.0999999999999996</v>
      </c>
    </row>
    <row r="3578" spans="1:8" x14ac:dyDescent="0.25">
      <c r="A3578" s="1">
        <v>43935</v>
      </c>
      <c r="B3578" t="s">
        <v>32</v>
      </c>
      <c r="C3578">
        <v>10</v>
      </c>
      <c r="D3578">
        <v>63</v>
      </c>
      <c r="E3578">
        <v>4</v>
      </c>
      <c r="F3578">
        <v>25.2</v>
      </c>
      <c r="G3578">
        <v>2</v>
      </c>
      <c r="H3578">
        <v>12.6</v>
      </c>
    </row>
    <row r="3579" spans="1:8" x14ac:dyDescent="0.25">
      <c r="A3579" s="1">
        <v>43935</v>
      </c>
      <c r="B3579" t="s">
        <v>33</v>
      </c>
      <c r="C3579">
        <v>41</v>
      </c>
      <c r="D3579">
        <v>114.1</v>
      </c>
      <c r="E3579">
        <v>11</v>
      </c>
      <c r="F3579">
        <v>30.6</v>
      </c>
      <c r="G3579">
        <v>10</v>
      </c>
      <c r="H3579">
        <v>27.8</v>
      </c>
    </row>
    <row r="3580" spans="1:8" x14ac:dyDescent="0.25">
      <c r="A3580" s="1">
        <v>43935</v>
      </c>
      <c r="B3580" t="s">
        <v>34</v>
      </c>
      <c r="C3580">
        <v>2</v>
      </c>
      <c r="D3580">
        <v>20</v>
      </c>
      <c r="E3580">
        <v>1</v>
      </c>
      <c r="F3580">
        <v>10</v>
      </c>
      <c r="G3580">
        <v>0</v>
      </c>
      <c r="H3580">
        <v>0</v>
      </c>
    </row>
    <row r="3581" spans="1:8" x14ac:dyDescent="0.25">
      <c r="A3581" s="1">
        <v>43935</v>
      </c>
      <c r="B3581" t="s">
        <v>35</v>
      </c>
      <c r="C3581">
        <v>17</v>
      </c>
      <c r="D3581">
        <v>126.1</v>
      </c>
      <c r="E3581">
        <v>9</v>
      </c>
      <c r="F3581">
        <v>66.8</v>
      </c>
      <c r="G3581">
        <v>4</v>
      </c>
      <c r="H3581">
        <v>29.7</v>
      </c>
    </row>
    <row r="3582" spans="1:8" x14ac:dyDescent="0.25">
      <c r="A3582" s="1">
        <v>43935</v>
      </c>
      <c r="B3582" t="s">
        <v>36</v>
      </c>
      <c r="C3582">
        <v>48</v>
      </c>
      <c r="D3582">
        <v>137.19999999999999</v>
      </c>
      <c r="E3582">
        <v>9</v>
      </c>
      <c r="F3582">
        <v>25.7</v>
      </c>
      <c r="G3582">
        <v>5</v>
      </c>
      <c r="H3582">
        <v>14.3</v>
      </c>
    </row>
    <row r="3583" spans="1:8" x14ac:dyDescent="0.25">
      <c r="A3583" s="1">
        <v>43935</v>
      </c>
      <c r="B3583" t="s">
        <v>37</v>
      </c>
      <c r="C3583">
        <v>18</v>
      </c>
      <c r="D3583">
        <v>96.6</v>
      </c>
      <c r="E3583">
        <v>4</v>
      </c>
      <c r="F3583">
        <v>21.5</v>
      </c>
      <c r="G3583">
        <v>3</v>
      </c>
      <c r="H3583">
        <v>16.100000000000001</v>
      </c>
    </row>
    <row r="3584" spans="1:8" x14ac:dyDescent="0.25">
      <c r="A3584" s="1">
        <v>43935</v>
      </c>
      <c r="B3584" t="s">
        <v>38</v>
      </c>
      <c r="C3584">
        <v>8</v>
      </c>
      <c r="D3584">
        <v>61.1</v>
      </c>
      <c r="E3584">
        <v>2</v>
      </c>
      <c r="F3584">
        <v>15.3</v>
      </c>
      <c r="G3584">
        <v>2</v>
      </c>
      <c r="H3584">
        <v>15.3</v>
      </c>
    </row>
    <row r="3585" spans="1:8" x14ac:dyDescent="0.25">
      <c r="A3585" s="1">
        <v>43935</v>
      </c>
      <c r="B3585" t="s">
        <v>39</v>
      </c>
      <c r="C3585">
        <v>18</v>
      </c>
      <c r="D3585">
        <v>60.3</v>
      </c>
      <c r="E3585">
        <v>3</v>
      </c>
      <c r="F3585">
        <v>10.1</v>
      </c>
      <c r="G3585">
        <v>2</v>
      </c>
      <c r="H3585">
        <v>6.7</v>
      </c>
    </row>
    <row r="3586" spans="1:8" x14ac:dyDescent="0.25">
      <c r="A3586" s="1">
        <v>43935</v>
      </c>
      <c r="B3586" t="s">
        <v>40</v>
      </c>
      <c r="C3586">
        <v>37</v>
      </c>
      <c r="D3586">
        <v>54.8</v>
      </c>
      <c r="E3586">
        <v>6</v>
      </c>
      <c r="F3586">
        <v>8.9</v>
      </c>
      <c r="G3586">
        <v>1</v>
      </c>
      <c r="H3586">
        <v>1.5</v>
      </c>
    </row>
    <row r="3587" spans="1:8" x14ac:dyDescent="0.25">
      <c r="A3587" s="1">
        <v>43935</v>
      </c>
      <c r="B3587" t="s">
        <v>41</v>
      </c>
      <c r="C3587">
        <v>26</v>
      </c>
      <c r="D3587">
        <v>59.4</v>
      </c>
      <c r="E3587">
        <v>5</v>
      </c>
      <c r="F3587">
        <v>11.4</v>
      </c>
      <c r="G3587">
        <v>1</v>
      </c>
      <c r="H3587">
        <v>2.2999999999999998</v>
      </c>
    </row>
    <row r="3588" spans="1:8" x14ac:dyDescent="0.25">
      <c r="A3588" s="1">
        <v>43935</v>
      </c>
      <c r="B3588" t="s">
        <v>42</v>
      </c>
      <c r="C3588">
        <v>71</v>
      </c>
      <c r="D3588">
        <v>227.3</v>
      </c>
      <c r="E3588">
        <v>13</v>
      </c>
      <c r="F3588">
        <v>41.6</v>
      </c>
      <c r="G3588">
        <v>20</v>
      </c>
      <c r="H3588">
        <v>64</v>
      </c>
    </row>
    <row r="3589" spans="1:8" x14ac:dyDescent="0.25">
      <c r="A3589" s="1">
        <v>43935</v>
      </c>
      <c r="B3589" t="s">
        <v>43</v>
      </c>
      <c r="C3589">
        <v>15</v>
      </c>
      <c r="D3589">
        <v>50</v>
      </c>
      <c r="E3589">
        <v>6</v>
      </c>
      <c r="F3589">
        <v>20</v>
      </c>
      <c r="G3589">
        <v>3</v>
      </c>
      <c r="H3589">
        <v>10</v>
      </c>
    </row>
    <row r="3590" spans="1:8" x14ac:dyDescent="0.25">
      <c r="A3590" s="1">
        <v>43935</v>
      </c>
      <c r="B3590" t="s">
        <v>44</v>
      </c>
      <c r="C3590">
        <v>14</v>
      </c>
      <c r="D3590">
        <v>54.1</v>
      </c>
      <c r="E3590">
        <v>5</v>
      </c>
      <c r="F3590">
        <v>19.3</v>
      </c>
      <c r="G3590">
        <v>0</v>
      </c>
      <c r="H3590">
        <v>0</v>
      </c>
    </row>
    <row r="3591" spans="1:8" x14ac:dyDescent="0.25">
      <c r="A3591" s="1">
        <v>43935</v>
      </c>
      <c r="B3591" t="s">
        <v>45</v>
      </c>
      <c r="C3591">
        <v>31</v>
      </c>
      <c r="D3591">
        <v>74.5</v>
      </c>
      <c r="E3591">
        <v>6</v>
      </c>
      <c r="F3591">
        <v>14.4</v>
      </c>
      <c r="G3591">
        <v>3</v>
      </c>
      <c r="H3591">
        <v>7.2</v>
      </c>
    </row>
    <row r="3592" spans="1:8" x14ac:dyDescent="0.25">
      <c r="A3592" s="1">
        <v>43935</v>
      </c>
      <c r="B3592" t="s">
        <v>46</v>
      </c>
      <c r="C3592">
        <v>17</v>
      </c>
      <c r="D3592">
        <v>83.4</v>
      </c>
      <c r="E3592">
        <v>6</v>
      </c>
      <c r="F3592">
        <v>29.4</v>
      </c>
      <c r="G3592">
        <v>2</v>
      </c>
      <c r="H3592">
        <v>9.8000000000000007</v>
      </c>
    </row>
    <row r="3593" spans="1:8" x14ac:dyDescent="0.25">
      <c r="A3593" s="1">
        <v>43935</v>
      </c>
      <c r="B3593" t="s">
        <v>47</v>
      </c>
      <c r="C3593">
        <v>7</v>
      </c>
      <c r="D3593">
        <v>60.7</v>
      </c>
      <c r="E3593">
        <v>0</v>
      </c>
      <c r="F3593">
        <v>0</v>
      </c>
      <c r="G3593">
        <v>2</v>
      </c>
      <c r="H3593">
        <v>17.3</v>
      </c>
    </row>
    <row r="3594" spans="1:8" x14ac:dyDescent="0.25">
      <c r="A3594" s="1">
        <v>43935</v>
      </c>
      <c r="B3594" t="s">
        <v>48</v>
      </c>
      <c r="C3594">
        <v>10</v>
      </c>
      <c r="D3594">
        <v>42.4</v>
      </c>
      <c r="E3594">
        <v>2</v>
      </c>
      <c r="F3594">
        <v>8.5</v>
      </c>
      <c r="G3594">
        <v>3</v>
      </c>
      <c r="H3594">
        <v>12.7</v>
      </c>
    </row>
    <row r="3595" spans="1:8" x14ac:dyDescent="0.25">
      <c r="A3595" s="1">
        <v>43935</v>
      </c>
      <c r="B3595" t="s">
        <v>49</v>
      </c>
      <c r="C3595">
        <v>11</v>
      </c>
      <c r="D3595">
        <v>31.5</v>
      </c>
      <c r="E3595">
        <v>2</v>
      </c>
      <c r="F3595">
        <v>5.7</v>
      </c>
      <c r="G3595">
        <v>0</v>
      </c>
      <c r="H3595">
        <v>0</v>
      </c>
    </row>
    <row r="3596" spans="1:8" x14ac:dyDescent="0.25">
      <c r="A3596" s="1">
        <v>43935</v>
      </c>
      <c r="B3596" t="s">
        <v>50</v>
      </c>
      <c r="C3596">
        <v>17</v>
      </c>
      <c r="D3596">
        <v>157.6</v>
      </c>
      <c r="E3596">
        <v>4</v>
      </c>
      <c r="F3596">
        <v>37.1</v>
      </c>
      <c r="G3596">
        <v>4</v>
      </c>
      <c r="H3596">
        <v>37.1</v>
      </c>
    </row>
    <row r="3597" spans="1:8" x14ac:dyDescent="0.25">
      <c r="A3597" s="1">
        <v>43935</v>
      </c>
      <c r="B3597" t="s">
        <v>51</v>
      </c>
      <c r="C3597">
        <v>2</v>
      </c>
      <c r="D3597">
        <v>7.8</v>
      </c>
      <c r="E3597">
        <v>1</v>
      </c>
      <c r="F3597">
        <v>3.9</v>
      </c>
      <c r="G3597">
        <v>1</v>
      </c>
      <c r="H3597">
        <v>3.9</v>
      </c>
    </row>
    <row r="3598" spans="1:8" x14ac:dyDescent="0.25">
      <c r="A3598" s="1">
        <v>43935</v>
      </c>
      <c r="B3598" t="s">
        <v>52</v>
      </c>
      <c r="C3598">
        <v>17</v>
      </c>
      <c r="D3598">
        <v>72.900000000000006</v>
      </c>
      <c r="E3598">
        <v>2</v>
      </c>
      <c r="F3598">
        <v>8.6</v>
      </c>
      <c r="G3598">
        <v>2</v>
      </c>
      <c r="H3598">
        <v>8.6</v>
      </c>
    </row>
    <row r="3599" spans="1:8" x14ac:dyDescent="0.25">
      <c r="A3599" s="1">
        <v>43935</v>
      </c>
      <c r="B3599" t="s">
        <v>53</v>
      </c>
      <c r="C3599">
        <v>12</v>
      </c>
      <c r="D3599">
        <v>52.8</v>
      </c>
      <c r="E3599">
        <v>2</v>
      </c>
      <c r="F3599">
        <v>8.8000000000000007</v>
      </c>
      <c r="G3599">
        <v>0</v>
      </c>
      <c r="H3599">
        <v>0</v>
      </c>
    </row>
    <row r="3600" spans="1:8" x14ac:dyDescent="0.25">
      <c r="A3600" s="1">
        <v>43935</v>
      </c>
      <c r="B3600" t="s">
        <v>54</v>
      </c>
      <c r="C3600">
        <v>41</v>
      </c>
      <c r="D3600">
        <v>139.6</v>
      </c>
      <c r="E3600">
        <v>3</v>
      </c>
      <c r="F3600">
        <v>10.199999999999999</v>
      </c>
      <c r="G3600">
        <v>10</v>
      </c>
      <c r="H3600">
        <v>34.1</v>
      </c>
    </row>
    <row r="3601" spans="1:8" x14ac:dyDescent="0.25">
      <c r="A3601" s="1">
        <v>43935</v>
      </c>
      <c r="B3601" t="s">
        <v>55</v>
      </c>
      <c r="C3601">
        <v>14</v>
      </c>
      <c r="D3601">
        <v>45.5</v>
      </c>
      <c r="E3601">
        <v>4</v>
      </c>
      <c r="F3601">
        <v>13</v>
      </c>
      <c r="G3601">
        <v>3</v>
      </c>
      <c r="H3601">
        <v>9.6999999999999993</v>
      </c>
    </row>
    <row r="3602" spans="1:8" x14ac:dyDescent="0.25">
      <c r="A3602" s="1">
        <v>43935</v>
      </c>
      <c r="B3602" t="s">
        <v>56</v>
      </c>
      <c r="C3602">
        <v>104</v>
      </c>
      <c r="D3602">
        <v>56.5</v>
      </c>
      <c r="E3602">
        <v>12</v>
      </c>
      <c r="F3602">
        <v>6.5</v>
      </c>
      <c r="G3602">
        <v>21</v>
      </c>
      <c r="H3602">
        <v>11.4</v>
      </c>
    </row>
    <row r="3603" spans="1:8" x14ac:dyDescent="0.25">
      <c r="A3603" s="1">
        <v>43935</v>
      </c>
      <c r="B3603" t="s">
        <v>57</v>
      </c>
      <c r="C3603">
        <v>11</v>
      </c>
      <c r="D3603">
        <v>63.7</v>
      </c>
      <c r="E3603">
        <v>3</v>
      </c>
      <c r="F3603">
        <v>17.399999999999999</v>
      </c>
      <c r="G3603">
        <v>0</v>
      </c>
      <c r="H3603">
        <v>0</v>
      </c>
    </row>
    <row r="3604" spans="1:8" x14ac:dyDescent="0.25">
      <c r="A3604" s="1">
        <v>43935</v>
      </c>
      <c r="B3604" t="s">
        <v>58</v>
      </c>
      <c r="C3604">
        <v>18</v>
      </c>
      <c r="D3604">
        <v>49.9</v>
      </c>
      <c r="E3604">
        <v>3</v>
      </c>
      <c r="F3604">
        <v>8.3000000000000007</v>
      </c>
      <c r="G3604">
        <v>3</v>
      </c>
      <c r="H3604">
        <v>8.3000000000000007</v>
      </c>
    </row>
    <row r="3605" spans="1:8" x14ac:dyDescent="0.25">
      <c r="A3605" s="1">
        <v>43935</v>
      </c>
      <c r="B3605" t="s">
        <v>59</v>
      </c>
      <c r="C3605">
        <v>13</v>
      </c>
      <c r="D3605">
        <v>62.7</v>
      </c>
      <c r="E3605">
        <v>8</v>
      </c>
      <c r="F3605">
        <v>38.6</v>
      </c>
      <c r="G3605">
        <v>3</v>
      </c>
      <c r="H3605">
        <v>14.5</v>
      </c>
    </row>
    <row r="3606" spans="1:8" x14ac:dyDescent="0.25">
      <c r="A3606" s="1">
        <v>43935</v>
      </c>
      <c r="B3606" t="s">
        <v>60</v>
      </c>
      <c r="C3606">
        <v>28</v>
      </c>
      <c r="D3606">
        <v>100.6</v>
      </c>
      <c r="E3606">
        <v>11</v>
      </c>
      <c r="F3606">
        <v>39.5</v>
      </c>
      <c r="G3606">
        <v>3</v>
      </c>
      <c r="H3606">
        <v>10.8</v>
      </c>
    </row>
    <row r="3607" spans="1:8" x14ac:dyDescent="0.25">
      <c r="A3607" s="1">
        <v>43935</v>
      </c>
      <c r="B3607" t="s">
        <v>61</v>
      </c>
      <c r="C3607">
        <v>8</v>
      </c>
      <c r="D3607">
        <v>52.7</v>
      </c>
      <c r="E3607">
        <v>3</v>
      </c>
      <c r="F3607">
        <v>19.7</v>
      </c>
      <c r="G3607">
        <v>1</v>
      </c>
      <c r="H3607">
        <v>6.6</v>
      </c>
    </row>
    <row r="3608" spans="1:8" x14ac:dyDescent="0.25">
      <c r="A3608" s="1">
        <v>43935</v>
      </c>
      <c r="B3608" t="s">
        <v>62</v>
      </c>
      <c r="C3608">
        <v>26</v>
      </c>
      <c r="D3608">
        <v>118.9</v>
      </c>
      <c r="E3608">
        <v>4</v>
      </c>
      <c r="F3608">
        <v>18.3</v>
      </c>
      <c r="G3608">
        <v>2</v>
      </c>
      <c r="H3608">
        <v>9.1</v>
      </c>
    </row>
    <row r="3609" spans="1:8" x14ac:dyDescent="0.25">
      <c r="A3609" s="1">
        <v>43935</v>
      </c>
      <c r="B3609" t="s">
        <v>63</v>
      </c>
      <c r="C3609">
        <v>13</v>
      </c>
      <c r="D3609">
        <v>48.6</v>
      </c>
      <c r="E3609">
        <v>4</v>
      </c>
      <c r="F3609">
        <v>15</v>
      </c>
      <c r="G3609">
        <v>2</v>
      </c>
      <c r="H3609">
        <v>7.5</v>
      </c>
    </row>
    <row r="3610" spans="1:8" x14ac:dyDescent="0.25">
      <c r="A3610" s="1">
        <v>43935</v>
      </c>
      <c r="B3610" t="s">
        <v>64</v>
      </c>
      <c r="C3610">
        <v>114</v>
      </c>
      <c r="D3610">
        <v>169.8</v>
      </c>
      <c r="E3610">
        <v>16</v>
      </c>
      <c r="F3610">
        <v>23.8</v>
      </c>
      <c r="G3610">
        <v>20</v>
      </c>
      <c r="H3610">
        <v>29.8</v>
      </c>
    </row>
    <row r="3611" spans="1:8" x14ac:dyDescent="0.25">
      <c r="A3611" s="1">
        <v>43935</v>
      </c>
      <c r="B3611" t="s">
        <v>65</v>
      </c>
      <c r="C3611">
        <v>29</v>
      </c>
      <c r="D3611">
        <v>80.599999999999994</v>
      </c>
      <c r="E3611">
        <v>2</v>
      </c>
      <c r="F3611">
        <v>5.6</v>
      </c>
      <c r="G3611">
        <v>3</v>
      </c>
      <c r="H3611">
        <v>8.3000000000000007</v>
      </c>
    </row>
    <row r="3612" spans="1:8" x14ac:dyDescent="0.25">
      <c r="A3612" s="1">
        <v>43935</v>
      </c>
      <c r="B3612" t="s">
        <v>66</v>
      </c>
      <c r="C3612">
        <v>18</v>
      </c>
      <c r="D3612">
        <v>51</v>
      </c>
      <c r="E3612">
        <v>4</v>
      </c>
      <c r="F3612">
        <v>11.3</v>
      </c>
      <c r="G3612">
        <v>1</v>
      </c>
      <c r="H3612">
        <v>2.8</v>
      </c>
    </row>
    <row r="3613" spans="1:8" x14ac:dyDescent="0.25">
      <c r="A3613" s="1">
        <v>43935</v>
      </c>
      <c r="B3613" t="s">
        <v>67</v>
      </c>
      <c r="C3613">
        <v>75</v>
      </c>
      <c r="D3613">
        <v>354.8</v>
      </c>
      <c r="E3613">
        <v>14</v>
      </c>
      <c r="F3613">
        <v>66.2</v>
      </c>
      <c r="G3613">
        <v>14</v>
      </c>
      <c r="H3613">
        <v>66.2</v>
      </c>
    </row>
    <row r="3614" spans="1:8" x14ac:dyDescent="0.25">
      <c r="A3614" s="1">
        <v>43935</v>
      </c>
      <c r="B3614" t="s">
        <v>68</v>
      </c>
      <c r="C3614">
        <v>23</v>
      </c>
      <c r="D3614">
        <v>91.5</v>
      </c>
      <c r="E3614">
        <v>3</v>
      </c>
      <c r="F3614">
        <v>11.9</v>
      </c>
      <c r="G3614">
        <v>3</v>
      </c>
      <c r="H3614">
        <v>11.9</v>
      </c>
    </row>
    <row r="3615" spans="1:8" x14ac:dyDescent="0.25">
      <c r="A3615" s="1">
        <v>43935</v>
      </c>
      <c r="B3615" t="s">
        <v>69</v>
      </c>
      <c r="C3615">
        <v>16</v>
      </c>
      <c r="D3615">
        <v>55.3</v>
      </c>
      <c r="E3615">
        <v>3</v>
      </c>
      <c r="F3615">
        <v>10.4</v>
      </c>
      <c r="G3615">
        <v>2</v>
      </c>
      <c r="H3615">
        <v>6.9</v>
      </c>
    </row>
    <row r="3616" spans="1:8" x14ac:dyDescent="0.25">
      <c r="A3616" s="1">
        <v>43935</v>
      </c>
      <c r="B3616" t="s">
        <v>70</v>
      </c>
      <c r="C3616">
        <v>39</v>
      </c>
      <c r="D3616">
        <v>136.4</v>
      </c>
      <c r="E3616">
        <v>6</v>
      </c>
      <c r="F3616">
        <v>21</v>
      </c>
      <c r="G3616">
        <v>4</v>
      </c>
      <c r="H3616">
        <v>14</v>
      </c>
    </row>
    <row r="3617" spans="1:8" x14ac:dyDescent="0.25">
      <c r="A3617" s="1">
        <v>43935</v>
      </c>
      <c r="B3617" t="s">
        <v>71</v>
      </c>
      <c r="C3617">
        <v>2</v>
      </c>
      <c r="D3617">
        <v>10.6</v>
      </c>
      <c r="E3617">
        <v>1</v>
      </c>
      <c r="F3617">
        <v>5.3</v>
      </c>
      <c r="G3617">
        <v>0</v>
      </c>
      <c r="H3617">
        <v>0</v>
      </c>
    </row>
    <row r="3618" spans="1:8" x14ac:dyDescent="0.25">
      <c r="A3618" s="1">
        <v>43935</v>
      </c>
      <c r="B3618" t="s">
        <v>72</v>
      </c>
      <c r="C3618">
        <v>30</v>
      </c>
      <c r="D3618">
        <v>69.5</v>
      </c>
      <c r="E3618">
        <v>7</v>
      </c>
      <c r="F3618">
        <v>16.2</v>
      </c>
      <c r="G3618">
        <v>6</v>
      </c>
      <c r="H3618">
        <v>13.9</v>
      </c>
    </row>
    <row r="3619" spans="1:8" x14ac:dyDescent="0.25">
      <c r="A3619" s="1">
        <v>43935</v>
      </c>
      <c r="B3619" t="s">
        <v>73</v>
      </c>
      <c r="C3619">
        <v>22</v>
      </c>
      <c r="D3619">
        <v>42.7</v>
      </c>
      <c r="E3619">
        <v>2</v>
      </c>
      <c r="F3619">
        <v>3.9</v>
      </c>
      <c r="G3619">
        <v>3</v>
      </c>
      <c r="H3619">
        <v>5.8</v>
      </c>
    </row>
    <row r="3620" spans="1:8" x14ac:dyDescent="0.25">
      <c r="A3620" s="1">
        <v>43935</v>
      </c>
      <c r="B3620" t="s">
        <v>74</v>
      </c>
      <c r="C3620">
        <v>29</v>
      </c>
      <c r="D3620">
        <v>65.2</v>
      </c>
      <c r="E3620">
        <v>13</v>
      </c>
      <c r="F3620">
        <v>29.2</v>
      </c>
      <c r="G3620">
        <v>3</v>
      </c>
      <c r="H3620">
        <v>6.7</v>
      </c>
    </row>
    <row r="3621" spans="1:8" x14ac:dyDescent="0.25">
      <c r="A3621" s="1">
        <v>43935</v>
      </c>
      <c r="B3621" t="s">
        <v>75</v>
      </c>
      <c r="C3621">
        <v>21</v>
      </c>
      <c r="D3621">
        <v>86.3</v>
      </c>
      <c r="E3621">
        <v>7</v>
      </c>
      <c r="F3621">
        <v>28.8</v>
      </c>
      <c r="G3621">
        <v>0</v>
      </c>
      <c r="H3621">
        <v>0</v>
      </c>
    </row>
    <row r="3622" spans="1:8" x14ac:dyDescent="0.25">
      <c r="A3622" s="1">
        <v>43935</v>
      </c>
      <c r="B3622" t="s">
        <v>76</v>
      </c>
      <c r="C3622">
        <v>49</v>
      </c>
      <c r="D3622">
        <v>47.3</v>
      </c>
      <c r="E3622">
        <v>10</v>
      </c>
      <c r="F3622">
        <v>9.6999999999999993</v>
      </c>
      <c r="G3622">
        <v>4</v>
      </c>
      <c r="H3622">
        <v>3.9</v>
      </c>
    </row>
    <row r="3623" spans="1:8" x14ac:dyDescent="0.25">
      <c r="A3623" s="1">
        <v>43935</v>
      </c>
      <c r="B3623" t="s">
        <v>77</v>
      </c>
      <c r="C3623">
        <v>4</v>
      </c>
      <c r="D3623">
        <v>16.2</v>
      </c>
      <c r="E3623">
        <v>1</v>
      </c>
      <c r="F3623">
        <v>4.0999999999999996</v>
      </c>
      <c r="G3623">
        <v>0</v>
      </c>
      <c r="H3623">
        <v>0</v>
      </c>
    </row>
    <row r="3624" spans="1:8" x14ac:dyDescent="0.25">
      <c r="A3624" s="1">
        <v>43935</v>
      </c>
      <c r="B3624" t="s">
        <v>78</v>
      </c>
      <c r="C3624">
        <v>19</v>
      </c>
      <c r="D3624">
        <v>33.799999999999997</v>
      </c>
      <c r="E3624">
        <v>4</v>
      </c>
      <c r="F3624">
        <v>7.1</v>
      </c>
      <c r="G3624">
        <v>0</v>
      </c>
      <c r="H3624">
        <v>0</v>
      </c>
    </row>
    <row r="3625" spans="1:8" x14ac:dyDescent="0.25">
      <c r="A3625" s="1">
        <v>43935</v>
      </c>
      <c r="B3625" t="s">
        <v>79</v>
      </c>
      <c r="C3625">
        <v>43</v>
      </c>
      <c r="D3625">
        <v>132.4</v>
      </c>
      <c r="E3625">
        <v>7</v>
      </c>
      <c r="F3625">
        <v>21.6</v>
      </c>
      <c r="G3625">
        <v>10</v>
      </c>
      <c r="H3625">
        <v>30.8</v>
      </c>
    </row>
    <row r="3626" spans="1:8" x14ac:dyDescent="0.25">
      <c r="A3626" s="1">
        <v>43935</v>
      </c>
      <c r="B3626" t="s">
        <v>80</v>
      </c>
      <c r="C3626">
        <v>63</v>
      </c>
      <c r="D3626">
        <v>62.6</v>
      </c>
      <c r="E3626">
        <v>16</v>
      </c>
      <c r="F3626">
        <v>15.9</v>
      </c>
      <c r="G3626">
        <v>4</v>
      </c>
      <c r="H3626">
        <v>4</v>
      </c>
    </row>
    <row r="3627" spans="1:8" x14ac:dyDescent="0.25">
      <c r="A3627" s="1">
        <v>43935</v>
      </c>
      <c r="B3627" t="s">
        <v>81</v>
      </c>
      <c r="C3627">
        <v>27</v>
      </c>
      <c r="D3627">
        <v>87.7</v>
      </c>
      <c r="E3627">
        <v>5</v>
      </c>
      <c r="F3627">
        <v>16.2</v>
      </c>
      <c r="G3627">
        <v>3</v>
      </c>
      <c r="H3627">
        <v>9.6999999999999993</v>
      </c>
    </row>
    <row r="3628" spans="1:8" x14ac:dyDescent="0.25">
      <c r="A3628" s="1">
        <v>43935</v>
      </c>
      <c r="B3628" t="s">
        <v>82</v>
      </c>
      <c r="C3628">
        <v>22</v>
      </c>
      <c r="D3628">
        <v>83.1</v>
      </c>
      <c r="E3628">
        <v>1</v>
      </c>
      <c r="F3628">
        <v>3.8</v>
      </c>
      <c r="G3628">
        <v>3</v>
      </c>
      <c r="H3628">
        <v>11.3</v>
      </c>
    </row>
    <row r="3629" spans="1:8" x14ac:dyDescent="0.25">
      <c r="A3629" s="1">
        <v>43935</v>
      </c>
      <c r="B3629" t="s">
        <v>83</v>
      </c>
      <c r="C3629">
        <v>10</v>
      </c>
      <c r="D3629">
        <v>90.3</v>
      </c>
      <c r="E3629">
        <v>3</v>
      </c>
      <c r="F3629">
        <v>27.1</v>
      </c>
      <c r="G3629">
        <v>3</v>
      </c>
      <c r="H3629">
        <v>27.1</v>
      </c>
    </row>
    <row r="3630" spans="1:8" x14ac:dyDescent="0.25">
      <c r="A3630" s="1">
        <v>43935</v>
      </c>
      <c r="B3630" t="s">
        <v>84</v>
      </c>
      <c r="C3630">
        <v>29</v>
      </c>
      <c r="D3630">
        <v>50</v>
      </c>
      <c r="E3630">
        <v>4</v>
      </c>
      <c r="F3630">
        <v>6.9</v>
      </c>
      <c r="G3630">
        <v>3</v>
      </c>
      <c r="H3630">
        <v>5.2</v>
      </c>
    </row>
    <row r="3631" spans="1:8" x14ac:dyDescent="0.25">
      <c r="A3631" s="1">
        <v>43935</v>
      </c>
      <c r="B3631" t="s">
        <v>85</v>
      </c>
      <c r="C3631">
        <v>20</v>
      </c>
      <c r="D3631">
        <v>76.3</v>
      </c>
      <c r="E3631">
        <v>3</v>
      </c>
      <c r="F3631">
        <v>11.4</v>
      </c>
      <c r="G3631">
        <v>4</v>
      </c>
      <c r="H3631">
        <v>15.3</v>
      </c>
    </row>
    <row r="3632" spans="1:8" x14ac:dyDescent="0.25">
      <c r="A3632" s="1">
        <v>43935</v>
      </c>
      <c r="B3632" t="s">
        <v>86</v>
      </c>
      <c r="C3632">
        <v>106</v>
      </c>
      <c r="D3632">
        <v>88.9</v>
      </c>
      <c r="E3632">
        <v>23</v>
      </c>
      <c r="F3632">
        <v>19.3</v>
      </c>
      <c r="G3632">
        <v>11</v>
      </c>
      <c r="H3632">
        <v>9.1999999999999993</v>
      </c>
    </row>
    <row r="3633" spans="1:8" x14ac:dyDescent="0.25">
      <c r="A3633" s="1">
        <v>43935</v>
      </c>
      <c r="B3633" t="s">
        <v>87</v>
      </c>
      <c r="C3633">
        <v>25</v>
      </c>
      <c r="D3633">
        <v>126.8</v>
      </c>
      <c r="E3633">
        <v>1</v>
      </c>
      <c r="F3633">
        <v>5.0999999999999996</v>
      </c>
      <c r="G3633">
        <v>7</v>
      </c>
      <c r="H3633">
        <v>35.5</v>
      </c>
    </row>
    <row r="3634" spans="1:8" x14ac:dyDescent="0.25">
      <c r="A3634" s="1">
        <v>43935</v>
      </c>
      <c r="B3634" t="s">
        <v>88</v>
      </c>
      <c r="C3634">
        <v>11</v>
      </c>
      <c r="D3634">
        <v>40.299999999999997</v>
      </c>
      <c r="E3634">
        <v>4</v>
      </c>
      <c r="F3634">
        <v>14.7</v>
      </c>
      <c r="G3634">
        <v>2</v>
      </c>
      <c r="H3634">
        <v>7.3</v>
      </c>
    </row>
    <row r="3635" spans="1:8" x14ac:dyDescent="0.25">
      <c r="A3635" s="1">
        <v>43935</v>
      </c>
      <c r="B3635" t="s">
        <v>89</v>
      </c>
      <c r="C3635">
        <v>45</v>
      </c>
      <c r="D3635">
        <v>108.3</v>
      </c>
      <c r="E3635">
        <v>7</v>
      </c>
      <c r="F3635">
        <v>16.8</v>
      </c>
      <c r="G3635">
        <v>6</v>
      </c>
      <c r="H3635">
        <v>14.4</v>
      </c>
    </row>
    <row r="3636" spans="1:8" x14ac:dyDescent="0.25">
      <c r="A3636" s="1">
        <v>43935</v>
      </c>
      <c r="B3636" t="s">
        <v>90</v>
      </c>
      <c r="C3636">
        <v>63</v>
      </c>
      <c r="D3636">
        <v>332.9</v>
      </c>
      <c r="E3636">
        <v>6</v>
      </c>
      <c r="F3636">
        <v>31.7</v>
      </c>
      <c r="G3636">
        <v>5</v>
      </c>
      <c r="H3636">
        <v>26.4</v>
      </c>
    </row>
    <row r="3637" spans="1:8" x14ac:dyDescent="0.25">
      <c r="A3637" s="1">
        <v>43935</v>
      </c>
      <c r="B3637" t="s">
        <v>91</v>
      </c>
      <c r="C3637">
        <v>21</v>
      </c>
      <c r="D3637">
        <v>83.6</v>
      </c>
      <c r="E3637">
        <v>6</v>
      </c>
      <c r="F3637">
        <v>23.9</v>
      </c>
      <c r="G3637">
        <v>2</v>
      </c>
      <c r="H3637">
        <v>8</v>
      </c>
    </row>
    <row r="3638" spans="1:8" x14ac:dyDescent="0.25">
      <c r="A3638" s="1">
        <v>43935</v>
      </c>
      <c r="B3638" t="s">
        <v>92</v>
      </c>
      <c r="C3638">
        <v>26</v>
      </c>
      <c r="D3638">
        <v>82.3</v>
      </c>
      <c r="E3638">
        <v>9</v>
      </c>
      <c r="F3638">
        <v>28.5</v>
      </c>
      <c r="G3638">
        <v>7</v>
      </c>
      <c r="H3638">
        <v>22.1</v>
      </c>
    </row>
    <row r="3639" spans="1:8" x14ac:dyDescent="0.25">
      <c r="A3639" s="1">
        <v>43935</v>
      </c>
      <c r="B3639" t="s">
        <v>93</v>
      </c>
      <c r="C3639">
        <v>29</v>
      </c>
      <c r="D3639">
        <v>80.099999999999994</v>
      </c>
      <c r="E3639">
        <v>7</v>
      </c>
      <c r="F3639">
        <v>19.3</v>
      </c>
      <c r="G3639">
        <v>0</v>
      </c>
      <c r="H3639">
        <v>0</v>
      </c>
    </row>
    <row r="3640" spans="1:8" x14ac:dyDescent="0.25">
      <c r="A3640" s="1">
        <v>43935</v>
      </c>
      <c r="B3640" t="s">
        <v>94</v>
      </c>
      <c r="C3640">
        <v>68</v>
      </c>
      <c r="D3640">
        <v>58</v>
      </c>
      <c r="E3640">
        <v>18</v>
      </c>
      <c r="F3640">
        <v>15.4</v>
      </c>
      <c r="G3640">
        <v>6</v>
      </c>
      <c r="H3640">
        <v>5.0999999999999996</v>
      </c>
    </row>
    <row r="3641" spans="1:8" x14ac:dyDescent="0.25">
      <c r="A3641" s="1">
        <v>43935</v>
      </c>
      <c r="B3641" t="s">
        <v>95</v>
      </c>
      <c r="C3641">
        <v>7</v>
      </c>
      <c r="D3641">
        <v>75.7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43935</v>
      </c>
      <c r="B3642" t="s">
        <v>96</v>
      </c>
      <c r="C3642">
        <v>24</v>
      </c>
      <c r="D3642">
        <v>124.3</v>
      </c>
      <c r="E3642">
        <v>4</v>
      </c>
      <c r="F3642">
        <v>20.7</v>
      </c>
      <c r="G3642">
        <v>6</v>
      </c>
      <c r="H3642">
        <v>31.1</v>
      </c>
    </row>
    <row r="3643" spans="1:8" x14ac:dyDescent="0.25">
      <c r="A3643" s="1">
        <v>43935</v>
      </c>
      <c r="B3643" t="s">
        <v>97</v>
      </c>
      <c r="C3643">
        <v>63</v>
      </c>
      <c r="D3643">
        <v>244.5</v>
      </c>
      <c r="E3643">
        <v>22</v>
      </c>
      <c r="F3643">
        <v>85.4</v>
      </c>
      <c r="G3643">
        <v>13</v>
      </c>
      <c r="H3643">
        <v>50.5</v>
      </c>
    </row>
    <row r="3644" spans="1:8" x14ac:dyDescent="0.25">
      <c r="A3644" s="1">
        <v>43935</v>
      </c>
      <c r="B3644" t="s">
        <v>98</v>
      </c>
      <c r="C3644">
        <v>131</v>
      </c>
      <c r="D3644">
        <v>55.9</v>
      </c>
      <c r="E3644">
        <v>53</v>
      </c>
      <c r="F3644">
        <v>22.6</v>
      </c>
      <c r="G3644">
        <v>37</v>
      </c>
      <c r="H3644">
        <v>15.8</v>
      </c>
    </row>
    <row r="3645" spans="1:8" x14ac:dyDescent="0.25">
      <c r="A3645" s="1">
        <v>43935</v>
      </c>
      <c r="B3645" t="s">
        <v>99</v>
      </c>
      <c r="C3645">
        <v>57</v>
      </c>
      <c r="D3645">
        <v>246.1</v>
      </c>
      <c r="E3645">
        <v>13</v>
      </c>
      <c r="F3645">
        <v>56.1</v>
      </c>
      <c r="G3645">
        <v>2</v>
      </c>
      <c r="H3645">
        <v>8.6</v>
      </c>
    </row>
    <row r="3646" spans="1:8" x14ac:dyDescent="0.25">
      <c r="A3646" s="1">
        <v>43935</v>
      </c>
      <c r="B3646" t="s">
        <v>100</v>
      </c>
      <c r="C3646">
        <v>42</v>
      </c>
      <c r="D3646">
        <v>39.200000000000003</v>
      </c>
      <c r="E3646">
        <v>5</v>
      </c>
      <c r="F3646">
        <v>4.7</v>
      </c>
      <c r="G3646">
        <v>6</v>
      </c>
      <c r="H3646">
        <v>5.6</v>
      </c>
    </row>
    <row r="3647" spans="1:8" x14ac:dyDescent="0.25">
      <c r="A3647" s="1">
        <v>43935</v>
      </c>
      <c r="B3647" t="s">
        <v>101</v>
      </c>
      <c r="C3647">
        <v>5</v>
      </c>
      <c r="D3647">
        <v>26.9</v>
      </c>
      <c r="E3647">
        <v>4</v>
      </c>
      <c r="F3647">
        <v>21.5</v>
      </c>
      <c r="G3647">
        <v>0</v>
      </c>
      <c r="H3647">
        <v>0</v>
      </c>
    </row>
    <row r="3648" spans="1:8" x14ac:dyDescent="0.25">
      <c r="A3648" s="1">
        <v>43935</v>
      </c>
      <c r="B3648" t="s">
        <v>102</v>
      </c>
      <c r="C3648">
        <v>71</v>
      </c>
      <c r="D3648">
        <v>44.5</v>
      </c>
      <c r="E3648">
        <v>20</v>
      </c>
      <c r="F3648">
        <v>12.5</v>
      </c>
      <c r="G3648">
        <v>8</v>
      </c>
      <c r="H3648">
        <v>5</v>
      </c>
    </row>
    <row r="3649" spans="1:8" x14ac:dyDescent="0.25">
      <c r="A3649" s="1">
        <v>43935</v>
      </c>
      <c r="B3649" t="s">
        <v>103</v>
      </c>
      <c r="C3649">
        <v>39</v>
      </c>
      <c r="D3649">
        <v>117.5</v>
      </c>
      <c r="E3649">
        <v>14</v>
      </c>
      <c r="F3649">
        <v>42.2</v>
      </c>
      <c r="G3649">
        <v>7</v>
      </c>
      <c r="H3649">
        <v>21.1</v>
      </c>
    </row>
    <row r="3650" spans="1:8" x14ac:dyDescent="0.25">
      <c r="A3650" s="1">
        <v>43935</v>
      </c>
      <c r="B3650" t="s">
        <v>104</v>
      </c>
      <c r="C3650">
        <v>41</v>
      </c>
      <c r="D3650">
        <v>151.80000000000001</v>
      </c>
      <c r="E3650">
        <v>6</v>
      </c>
      <c r="F3650">
        <v>22.2</v>
      </c>
      <c r="G3650">
        <v>6</v>
      </c>
      <c r="H3650">
        <v>22.2</v>
      </c>
    </row>
    <row r="3651" spans="1:8" x14ac:dyDescent="0.25">
      <c r="A3651" s="1">
        <v>43935</v>
      </c>
      <c r="B3651" t="s">
        <v>105</v>
      </c>
      <c r="C3651">
        <v>56</v>
      </c>
      <c r="D3651">
        <v>127.6</v>
      </c>
      <c r="E3651">
        <v>9</v>
      </c>
      <c r="F3651">
        <v>20.5</v>
      </c>
      <c r="G3651">
        <v>14</v>
      </c>
      <c r="H3651">
        <v>31.9</v>
      </c>
    </row>
    <row r="3652" spans="1:8" x14ac:dyDescent="0.25">
      <c r="A3652" s="1">
        <v>43935</v>
      </c>
      <c r="B3652" t="s">
        <v>106</v>
      </c>
      <c r="C3652">
        <v>7</v>
      </c>
      <c r="D3652">
        <v>32.5</v>
      </c>
      <c r="E3652">
        <v>0</v>
      </c>
      <c r="F3652">
        <v>0</v>
      </c>
      <c r="G3652">
        <v>2</v>
      </c>
      <c r="H3652">
        <v>9.3000000000000007</v>
      </c>
    </row>
    <row r="3653" spans="1:8" x14ac:dyDescent="0.25">
      <c r="A3653" s="1">
        <v>43935</v>
      </c>
      <c r="B3653" t="s">
        <v>107</v>
      </c>
      <c r="C3653">
        <v>39</v>
      </c>
      <c r="D3653">
        <v>98.2</v>
      </c>
      <c r="E3653">
        <v>9</v>
      </c>
      <c r="F3653">
        <v>22.7</v>
      </c>
      <c r="G3653">
        <v>9</v>
      </c>
      <c r="H3653">
        <v>22.7</v>
      </c>
    </row>
    <row r="3654" spans="1:8" x14ac:dyDescent="0.25">
      <c r="A3654" s="1">
        <v>43935</v>
      </c>
      <c r="B3654" t="s">
        <v>108</v>
      </c>
      <c r="C3654">
        <v>39</v>
      </c>
      <c r="D3654">
        <v>126.9</v>
      </c>
      <c r="E3654">
        <v>5</v>
      </c>
      <c r="F3654">
        <v>16.3</v>
      </c>
      <c r="G3654">
        <v>10</v>
      </c>
      <c r="H3654">
        <v>32.5</v>
      </c>
    </row>
    <row r="3655" spans="1:8" x14ac:dyDescent="0.25">
      <c r="A3655" s="1">
        <v>43935</v>
      </c>
      <c r="B3655" t="s">
        <v>109</v>
      </c>
      <c r="C3655">
        <v>25</v>
      </c>
      <c r="D3655">
        <v>147.69999999999999</v>
      </c>
      <c r="E3655">
        <v>3</v>
      </c>
      <c r="F3655">
        <v>17.7</v>
      </c>
      <c r="G3655">
        <v>4</v>
      </c>
      <c r="H3655">
        <v>23.6</v>
      </c>
    </row>
    <row r="3656" spans="1:8" x14ac:dyDescent="0.25">
      <c r="A3656" s="1">
        <v>43935</v>
      </c>
      <c r="B3656" t="s">
        <v>110</v>
      </c>
      <c r="C3656">
        <v>23</v>
      </c>
      <c r="D3656">
        <v>87</v>
      </c>
      <c r="E3656">
        <v>4</v>
      </c>
      <c r="F3656">
        <v>15.1</v>
      </c>
      <c r="G3656">
        <v>6</v>
      </c>
      <c r="H3656">
        <v>22.7</v>
      </c>
    </row>
    <row r="3657" spans="1:8" x14ac:dyDescent="0.25">
      <c r="A3657" s="1">
        <v>43935</v>
      </c>
      <c r="B3657" t="s">
        <v>111</v>
      </c>
      <c r="C3657">
        <v>95</v>
      </c>
      <c r="D3657">
        <v>189.8</v>
      </c>
      <c r="E3657">
        <v>14</v>
      </c>
      <c r="F3657">
        <v>28</v>
      </c>
      <c r="G3657">
        <v>19</v>
      </c>
      <c r="H3657">
        <v>38</v>
      </c>
    </row>
    <row r="3658" spans="1:8" x14ac:dyDescent="0.25">
      <c r="A3658" s="1">
        <v>43935</v>
      </c>
      <c r="B3658" t="s">
        <v>112</v>
      </c>
      <c r="C3658">
        <v>33</v>
      </c>
      <c r="D3658">
        <v>86.7</v>
      </c>
      <c r="E3658">
        <v>2</v>
      </c>
      <c r="F3658">
        <v>5.3</v>
      </c>
      <c r="G3658">
        <v>7</v>
      </c>
      <c r="H3658">
        <v>18.399999999999999</v>
      </c>
    </row>
    <row r="3659" spans="1:8" x14ac:dyDescent="0.25">
      <c r="A3659" s="1">
        <v>43935</v>
      </c>
      <c r="B3659" t="s">
        <v>113</v>
      </c>
      <c r="C3659">
        <v>22</v>
      </c>
      <c r="D3659">
        <v>92</v>
      </c>
      <c r="E3659">
        <v>6</v>
      </c>
      <c r="F3659">
        <v>25.1</v>
      </c>
      <c r="G3659">
        <v>5</v>
      </c>
      <c r="H3659">
        <v>20.9</v>
      </c>
    </row>
    <row r="3660" spans="1:8" x14ac:dyDescent="0.25">
      <c r="A3660" s="1">
        <v>43935</v>
      </c>
      <c r="B3660" t="s">
        <v>114</v>
      </c>
      <c r="C3660">
        <v>37</v>
      </c>
      <c r="D3660">
        <v>63.7</v>
      </c>
      <c r="E3660">
        <v>5</v>
      </c>
      <c r="F3660">
        <v>8.6</v>
      </c>
      <c r="G3660">
        <v>4</v>
      </c>
      <c r="H3660">
        <v>6.9</v>
      </c>
    </row>
    <row r="3661" spans="1:8" x14ac:dyDescent="0.25">
      <c r="A3661" s="1">
        <v>43935</v>
      </c>
      <c r="B3661" t="s">
        <v>115</v>
      </c>
      <c r="C3661">
        <v>74</v>
      </c>
      <c r="D3661">
        <v>199.9</v>
      </c>
      <c r="E3661">
        <v>6</v>
      </c>
      <c r="F3661">
        <v>16.2</v>
      </c>
      <c r="G3661">
        <v>10</v>
      </c>
      <c r="H3661">
        <v>27</v>
      </c>
    </row>
    <row r="3662" spans="1:8" x14ac:dyDescent="0.25">
      <c r="A3662" s="1">
        <v>43935</v>
      </c>
      <c r="B3662" t="s">
        <v>116</v>
      </c>
      <c r="C3662">
        <v>101</v>
      </c>
      <c r="D3662">
        <v>137.6</v>
      </c>
      <c r="E3662">
        <v>13</v>
      </c>
      <c r="F3662">
        <v>17.7</v>
      </c>
      <c r="G3662">
        <v>12</v>
      </c>
      <c r="H3662">
        <v>16.3</v>
      </c>
    </row>
    <row r="3663" spans="1:8" x14ac:dyDescent="0.25">
      <c r="A3663" s="1">
        <v>43935</v>
      </c>
      <c r="B3663" t="s">
        <v>117</v>
      </c>
      <c r="C3663">
        <v>14</v>
      </c>
      <c r="D3663">
        <v>112.6</v>
      </c>
      <c r="E3663">
        <v>4</v>
      </c>
      <c r="F3663">
        <v>32.200000000000003</v>
      </c>
      <c r="G3663">
        <v>3</v>
      </c>
      <c r="H3663">
        <v>24.1</v>
      </c>
    </row>
    <row r="3664" spans="1:8" x14ac:dyDescent="0.25">
      <c r="A3664" s="1">
        <v>43935</v>
      </c>
      <c r="B3664" t="s">
        <v>118</v>
      </c>
      <c r="C3664">
        <v>42</v>
      </c>
      <c r="D3664">
        <v>18</v>
      </c>
      <c r="E3664">
        <v>4</v>
      </c>
      <c r="F3664">
        <v>1.7</v>
      </c>
      <c r="G3664">
        <v>1</v>
      </c>
      <c r="H3664">
        <v>0.4</v>
      </c>
    </row>
    <row r="3665" spans="1:8" x14ac:dyDescent="0.25">
      <c r="A3665" s="1">
        <v>43935</v>
      </c>
      <c r="B3665" t="s">
        <v>119</v>
      </c>
      <c r="C3665">
        <v>30</v>
      </c>
      <c r="D3665">
        <v>211.7</v>
      </c>
      <c r="E3665">
        <v>4</v>
      </c>
      <c r="F3665">
        <v>28.2</v>
      </c>
      <c r="G3665">
        <v>5</v>
      </c>
      <c r="H3665">
        <v>35.299999999999997</v>
      </c>
    </row>
    <row r="3666" spans="1:8" x14ac:dyDescent="0.25">
      <c r="A3666" s="1">
        <v>43935</v>
      </c>
      <c r="B3666" t="s">
        <v>120</v>
      </c>
      <c r="C3666">
        <v>29</v>
      </c>
      <c r="D3666">
        <v>119.3</v>
      </c>
      <c r="E3666">
        <v>7</v>
      </c>
      <c r="F3666">
        <v>28.8</v>
      </c>
      <c r="G3666">
        <v>2</v>
      </c>
      <c r="H3666">
        <v>8.1999999999999993</v>
      </c>
    </row>
    <row r="3667" spans="1:8" x14ac:dyDescent="0.25">
      <c r="A3667" s="1">
        <v>43935</v>
      </c>
      <c r="B3667" t="s">
        <v>121</v>
      </c>
      <c r="C3667">
        <v>10</v>
      </c>
      <c r="D3667">
        <v>69.599999999999994</v>
      </c>
      <c r="E3667">
        <v>3</v>
      </c>
      <c r="F3667">
        <v>20.9</v>
      </c>
      <c r="G3667">
        <v>0</v>
      </c>
      <c r="H3667">
        <v>0</v>
      </c>
    </row>
    <row r="3668" spans="1:8" x14ac:dyDescent="0.25">
      <c r="A3668" s="1">
        <v>43935</v>
      </c>
      <c r="B3668" t="s">
        <v>122</v>
      </c>
      <c r="C3668">
        <v>106</v>
      </c>
      <c r="D3668">
        <v>65.099999999999994</v>
      </c>
      <c r="E3668">
        <v>20</v>
      </c>
      <c r="F3668">
        <v>12.3</v>
      </c>
      <c r="G3668">
        <v>26</v>
      </c>
      <c r="H3668">
        <v>16</v>
      </c>
    </row>
    <row r="3669" spans="1:8" x14ac:dyDescent="0.25">
      <c r="A3669" s="1">
        <v>43935</v>
      </c>
      <c r="B3669" t="s">
        <v>123</v>
      </c>
      <c r="C3669">
        <v>86</v>
      </c>
      <c r="D3669">
        <v>55.1</v>
      </c>
      <c r="E3669">
        <v>20</v>
      </c>
      <c r="F3669">
        <v>12.8</v>
      </c>
      <c r="G3669">
        <v>8</v>
      </c>
      <c r="H3669">
        <v>5.0999999999999996</v>
      </c>
    </row>
    <row r="3670" spans="1:8" x14ac:dyDescent="0.25">
      <c r="A3670" s="1">
        <v>43935</v>
      </c>
      <c r="B3670" t="s">
        <v>124</v>
      </c>
      <c r="C3670">
        <v>27</v>
      </c>
      <c r="D3670">
        <v>89.2</v>
      </c>
      <c r="E3670">
        <v>1</v>
      </c>
      <c r="F3670">
        <v>3.3</v>
      </c>
      <c r="G3670">
        <v>3</v>
      </c>
      <c r="H3670">
        <v>9.9</v>
      </c>
    </row>
    <row r="3671" spans="1:8" x14ac:dyDescent="0.25">
      <c r="A3671" s="1">
        <v>43935</v>
      </c>
      <c r="B3671" t="s">
        <v>125</v>
      </c>
      <c r="C3671">
        <v>104</v>
      </c>
      <c r="D3671">
        <v>170.6</v>
      </c>
      <c r="E3671">
        <v>11</v>
      </c>
      <c r="F3671">
        <v>18</v>
      </c>
      <c r="G3671">
        <v>6</v>
      </c>
      <c r="H3671">
        <v>9.8000000000000007</v>
      </c>
    </row>
    <row r="3672" spans="1:8" x14ac:dyDescent="0.25">
      <c r="A3672" s="1">
        <v>43935</v>
      </c>
      <c r="B3672" t="s">
        <v>126</v>
      </c>
      <c r="C3672">
        <v>37</v>
      </c>
      <c r="D3672">
        <v>76.400000000000006</v>
      </c>
      <c r="E3672">
        <v>10</v>
      </c>
      <c r="F3672">
        <v>20.7</v>
      </c>
      <c r="G3672">
        <v>8</v>
      </c>
      <c r="H3672">
        <v>16.5</v>
      </c>
    </row>
    <row r="3673" spans="1:8" x14ac:dyDescent="0.25">
      <c r="A3673" s="1">
        <v>43935</v>
      </c>
      <c r="B3673" t="s">
        <v>127</v>
      </c>
      <c r="C3673">
        <v>13</v>
      </c>
      <c r="D3673">
        <v>71.099999999999994</v>
      </c>
      <c r="E3673">
        <v>0</v>
      </c>
      <c r="F3673">
        <v>0</v>
      </c>
      <c r="G3673">
        <v>1</v>
      </c>
      <c r="H3673">
        <v>5.5</v>
      </c>
    </row>
    <row r="3674" spans="1:8" x14ac:dyDescent="0.25">
      <c r="A3674" s="1">
        <v>43935</v>
      </c>
      <c r="B3674" t="s">
        <v>128</v>
      </c>
      <c r="C3674">
        <v>7</v>
      </c>
      <c r="D3674">
        <v>44.5</v>
      </c>
      <c r="E3674">
        <v>2</v>
      </c>
      <c r="F3674">
        <v>12.7</v>
      </c>
      <c r="G3674">
        <v>0</v>
      </c>
      <c r="H3674">
        <v>0</v>
      </c>
    </row>
    <row r="3675" spans="1:8" x14ac:dyDescent="0.25">
      <c r="A3675" s="1">
        <v>43935</v>
      </c>
      <c r="B3675" t="s">
        <v>129</v>
      </c>
      <c r="C3675">
        <v>20</v>
      </c>
      <c r="D3675">
        <v>163.80000000000001</v>
      </c>
      <c r="E3675">
        <v>3</v>
      </c>
      <c r="F3675">
        <v>24.6</v>
      </c>
      <c r="G3675">
        <v>3</v>
      </c>
      <c r="H3675">
        <v>24.6</v>
      </c>
    </row>
    <row r="3676" spans="1:8" x14ac:dyDescent="0.25">
      <c r="A3676" s="1">
        <v>43935</v>
      </c>
      <c r="B3676" t="s">
        <v>130</v>
      </c>
      <c r="C3676">
        <v>31</v>
      </c>
      <c r="D3676">
        <v>79.099999999999994</v>
      </c>
      <c r="E3676">
        <v>2</v>
      </c>
      <c r="F3676">
        <v>5.0999999999999996</v>
      </c>
      <c r="G3676">
        <v>4</v>
      </c>
      <c r="H3676">
        <v>10.199999999999999</v>
      </c>
    </row>
    <row r="3677" spans="1:8" x14ac:dyDescent="0.25">
      <c r="A3677" s="1">
        <v>43935</v>
      </c>
      <c r="B3677" t="s">
        <v>131</v>
      </c>
      <c r="C3677">
        <v>37</v>
      </c>
      <c r="D3677">
        <v>135.9</v>
      </c>
      <c r="E3677">
        <v>2</v>
      </c>
      <c r="F3677">
        <v>7.3</v>
      </c>
      <c r="G3677">
        <v>16</v>
      </c>
      <c r="H3677">
        <v>58.8</v>
      </c>
    </row>
    <row r="3678" spans="1:8" x14ac:dyDescent="0.25">
      <c r="A3678" s="1">
        <v>43935</v>
      </c>
      <c r="B3678" t="s">
        <v>132</v>
      </c>
      <c r="C3678">
        <v>58</v>
      </c>
      <c r="D3678">
        <v>312</v>
      </c>
      <c r="E3678">
        <v>3</v>
      </c>
      <c r="F3678">
        <v>16.100000000000001</v>
      </c>
      <c r="G3678">
        <v>7</v>
      </c>
      <c r="H3678">
        <v>37.700000000000003</v>
      </c>
    </row>
    <row r="3679" spans="1:8" x14ac:dyDescent="0.25">
      <c r="A3679" s="1">
        <v>43935</v>
      </c>
      <c r="B3679" t="s">
        <v>133</v>
      </c>
      <c r="C3679">
        <v>50</v>
      </c>
      <c r="D3679">
        <v>99</v>
      </c>
      <c r="E3679">
        <v>3</v>
      </c>
      <c r="F3679">
        <v>5.9</v>
      </c>
      <c r="G3679">
        <v>10</v>
      </c>
      <c r="H3679">
        <v>19.8</v>
      </c>
    </row>
    <row r="3680" spans="1:8" x14ac:dyDescent="0.25">
      <c r="A3680" s="1">
        <v>43935</v>
      </c>
      <c r="B3680" t="s">
        <v>134</v>
      </c>
      <c r="C3680">
        <v>56</v>
      </c>
      <c r="D3680">
        <v>97.2</v>
      </c>
      <c r="E3680">
        <v>3</v>
      </c>
      <c r="F3680">
        <v>5.2</v>
      </c>
      <c r="G3680">
        <v>3</v>
      </c>
      <c r="H3680">
        <v>5.2</v>
      </c>
    </row>
    <row r="3681" spans="1:8" x14ac:dyDescent="0.25">
      <c r="A3681" s="1">
        <v>43935</v>
      </c>
      <c r="B3681" t="s">
        <v>135</v>
      </c>
      <c r="C3681">
        <v>126</v>
      </c>
      <c r="D3681">
        <v>144.69999999999999</v>
      </c>
      <c r="E3681">
        <v>29</v>
      </c>
      <c r="F3681">
        <v>33.299999999999997</v>
      </c>
      <c r="G3681">
        <v>19</v>
      </c>
      <c r="H3681">
        <v>21.8</v>
      </c>
    </row>
    <row r="3682" spans="1:8" x14ac:dyDescent="0.25">
      <c r="A3682" s="1">
        <v>43935</v>
      </c>
      <c r="B3682" t="s">
        <v>136</v>
      </c>
      <c r="C3682">
        <v>33</v>
      </c>
      <c r="D3682">
        <v>204.3</v>
      </c>
      <c r="E3682">
        <v>6</v>
      </c>
      <c r="F3682">
        <v>37.1</v>
      </c>
      <c r="G3682">
        <v>7</v>
      </c>
      <c r="H3682">
        <v>43.3</v>
      </c>
    </row>
    <row r="3683" spans="1:8" x14ac:dyDescent="0.25">
      <c r="A3683" s="1">
        <v>43935</v>
      </c>
      <c r="B3683" t="s">
        <v>137</v>
      </c>
      <c r="C3683">
        <v>17</v>
      </c>
      <c r="D3683">
        <v>70.900000000000006</v>
      </c>
      <c r="E3683">
        <v>2</v>
      </c>
      <c r="F3683">
        <v>8.3000000000000007</v>
      </c>
      <c r="G3683">
        <v>0</v>
      </c>
      <c r="H3683">
        <v>0</v>
      </c>
    </row>
    <row r="3684" spans="1:8" x14ac:dyDescent="0.25">
      <c r="A3684" s="1">
        <v>43935</v>
      </c>
      <c r="B3684" t="s">
        <v>138</v>
      </c>
      <c r="C3684">
        <v>21</v>
      </c>
      <c r="D3684">
        <v>58.5</v>
      </c>
      <c r="E3684">
        <v>3</v>
      </c>
      <c r="F3684">
        <v>8.4</v>
      </c>
      <c r="G3684">
        <v>3</v>
      </c>
      <c r="H3684">
        <v>8.4</v>
      </c>
    </row>
    <row r="3685" spans="1:8" x14ac:dyDescent="0.25">
      <c r="A3685" s="1">
        <v>43935</v>
      </c>
      <c r="B3685" t="s">
        <v>139</v>
      </c>
      <c r="C3685">
        <v>31</v>
      </c>
      <c r="D3685">
        <v>77.2</v>
      </c>
      <c r="E3685">
        <v>10</v>
      </c>
      <c r="F3685">
        <v>24.9</v>
      </c>
      <c r="G3685">
        <v>0</v>
      </c>
      <c r="H3685">
        <v>0</v>
      </c>
    </row>
    <row r="3686" spans="1:8" x14ac:dyDescent="0.25">
      <c r="A3686" s="1">
        <v>43935</v>
      </c>
      <c r="B3686" t="s">
        <v>140</v>
      </c>
      <c r="C3686">
        <v>111</v>
      </c>
      <c r="D3686">
        <v>120.1</v>
      </c>
      <c r="E3686">
        <v>41</v>
      </c>
      <c r="F3686">
        <v>44.4</v>
      </c>
      <c r="G3686">
        <v>16</v>
      </c>
      <c r="H3686">
        <v>17.3</v>
      </c>
    </row>
    <row r="3687" spans="1:8" x14ac:dyDescent="0.25">
      <c r="A3687" s="1">
        <v>43935</v>
      </c>
      <c r="B3687" t="s">
        <v>141</v>
      </c>
      <c r="C3687">
        <v>17</v>
      </c>
      <c r="D3687">
        <v>54.5</v>
      </c>
      <c r="E3687">
        <v>3</v>
      </c>
      <c r="F3687">
        <v>9.6</v>
      </c>
      <c r="G3687">
        <v>3</v>
      </c>
      <c r="H3687">
        <v>9.6</v>
      </c>
    </row>
    <row r="3688" spans="1:8" x14ac:dyDescent="0.25">
      <c r="A3688" s="1">
        <v>43935</v>
      </c>
      <c r="B3688" t="s">
        <v>142</v>
      </c>
      <c r="C3688">
        <v>56</v>
      </c>
      <c r="D3688">
        <v>69</v>
      </c>
      <c r="E3688">
        <v>9</v>
      </c>
      <c r="F3688">
        <v>11.1</v>
      </c>
      <c r="G3688">
        <v>7</v>
      </c>
      <c r="H3688">
        <v>8.6</v>
      </c>
    </row>
    <row r="3689" spans="1:8" x14ac:dyDescent="0.25">
      <c r="A3689" s="1">
        <v>43935</v>
      </c>
      <c r="B3689" t="s">
        <v>143</v>
      </c>
      <c r="C3689">
        <v>13</v>
      </c>
      <c r="D3689">
        <v>27.2</v>
      </c>
      <c r="E3689">
        <v>3</v>
      </c>
      <c r="F3689">
        <v>6.3</v>
      </c>
      <c r="G3689">
        <v>1</v>
      </c>
      <c r="H3689">
        <v>2.1</v>
      </c>
    </row>
    <row r="3690" spans="1:8" x14ac:dyDescent="0.25">
      <c r="A3690" s="1">
        <v>43935</v>
      </c>
      <c r="B3690" t="s">
        <v>144</v>
      </c>
      <c r="C3690">
        <v>22</v>
      </c>
      <c r="D3690">
        <v>133.69999999999999</v>
      </c>
      <c r="E3690">
        <v>6</v>
      </c>
      <c r="F3690">
        <v>36.5</v>
      </c>
      <c r="G3690">
        <v>2</v>
      </c>
      <c r="H3690">
        <v>12.2</v>
      </c>
    </row>
    <row r="3691" spans="1:8" x14ac:dyDescent="0.25">
      <c r="A3691" s="1">
        <v>43935</v>
      </c>
      <c r="B3691" t="s">
        <v>145</v>
      </c>
      <c r="C3691">
        <v>30</v>
      </c>
      <c r="D3691">
        <v>67.099999999999994</v>
      </c>
      <c r="E3691">
        <v>7</v>
      </c>
      <c r="F3691">
        <v>15.7</v>
      </c>
      <c r="G3691">
        <v>7</v>
      </c>
      <c r="H3691">
        <v>15.7</v>
      </c>
    </row>
    <row r="3692" spans="1:8" x14ac:dyDescent="0.25">
      <c r="A3692" s="1">
        <v>43935</v>
      </c>
      <c r="B3692" t="s">
        <v>146</v>
      </c>
      <c r="C3692">
        <v>13</v>
      </c>
      <c r="D3692">
        <v>58.5</v>
      </c>
      <c r="E3692">
        <v>2</v>
      </c>
      <c r="F3692">
        <v>9</v>
      </c>
      <c r="G3692">
        <v>1</v>
      </c>
      <c r="H3692">
        <v>4.5</v>
      </c>
    </row>
    <row r="3693" spans="1:8" x14ac:dyDescent="0.25">
      <c r="A3693" s="1">
        <v>43935</v>
      </c>
      <c r="B3693" t="s">
        <v>147</v>
      </c>
      <c r="C3693">
        <v>10</v>
      </c>
      <c r="D3693">
        <v>64.400000000000006</v>
      </c>
      <c r="E3693">
        <v>2</v>
      </c>
      <c r="F3693">
        <v>12.9</v>
      </c>
      <c r="G3693">
        <v>2</v>
      </c>
      <c r="H3693">
        <v>12.9</v>
      </c>
    </row>
    <row r="3694" spans="1:8" x14ac:dyDescent="0.25">
      <c r="A3694" s="1">
        <v>43935</v>
      </c>
      <c r="B3694" t="s">
        <v>148</v>
      </c>
      <c r="C3694">
        <v>35</v>
      </c>
      <c r="D3694">
        <v>38.5</v>
      </c>
      <c r="E3694">
        <v>4</v>
      </c>
      <c r="F3694">
        <v>4.4000000000000004</v>
      </c>
      <c r="G3694">
        <v>3</v>
      </c>
      <c r="H3694">
        <v>3.3</v>
      </c>
    </row>
    <row r="3695" spans="1:8" x14ac:dyDescent="0.25">
      <c r="A3695" s="1">
        <v>43935</v>
      </c>
      <c r="B3695" t="s">
        <v>149</v>
      </c>
      <c r="C3695">
        <v>75</v>
      </c>
      <c r="D3695">
        <v>85.8</v>
      </c>
      <c r="E3695">
        <v>17</v>
      </c>
      <c r="F3695">
        <v>19.5</v>
      </c>
      <c r="G3695">
        <v>4</v>
      </c>
      <c r="H3695">
        <v>4.5999999999999996</v>
      </c>
    </row>
    <row r="3696" spans="1:8" x14ac:dyDescent="0.25">
      <c r="A3696" s="1">
        <v>43935</v>
      </c>
      <c r="B3696" t="s">
        <v>150</v>
      </c>
      <c r="C3696">
        <v>33</v>
      </c>
      <c r="D3696">
        <v>94.2</v>
      </c>
      <c r="E3696">
        <v>4</v>
      </c>
      <c r="F3696">
        <v>11.4</v>
      </c>
      <c r="G3696">
        <v>4</v>
      </c>
      <c r="H3696">
        <v>11.4</v>
      </c>
    </row>
    <row r="3697" spans="1:8" x14ac:dyDescent="0.25">
      <c r="A3697" s="1">
        <v>43935</v>
      </c>
      <c r="B3697" t="s">
        <v>151</v>
      </c>
      <c r="C3697">
        <v>21</v>
      </c>
      <c r="D3697">
        <v>43.4</v>
      </c>
      <c r="E3697">
        <v>4</v>
      </c>
      <c r="F3697">
        <v>8.3000000000000007</v>
      </c>
      <c r="G3697">
        <v>2</v>
      </c>
      <c r="H3697">
        <v>4.0999999999999996</v>
      </c>
    </row>
    <row r="3698" spans="1:8" x14ac:dyDescent="0.25">
      <c r="A3698" s="1">
        <v>43935</v>
      </c>
      <c r="B3698" t="s">
        <v>152</v>
      </c>
      <c r="C3698">
        <v>30</v>
      </c>
      <c r="D3698">
        <v>53.9</v>
      </c>
      <c r="E3698">
        <v>6</v>
      </c>
      <c r="F3698">
        <v>10.8</v>
      </c>
      <c r="G3698">
        <v>2</v>
      </c>
      <c r="H3698">
        <v>3.6</v>
      </c>
    </row>
    <row r="3699" spans="1:8" x14ac:dyDescent="0.25">
      <c r="A3699" s="1">
        <v>43935</v>
      </c>
      <c r="B3699" t="s">
        <v>153</v>
      </c>
      <c r="C3699">
        <v>34</v>
      </c>
      <c r="D3699">
        <v>46.4</v>
      </c>
      <c r="E3699">
        <v>10</v>
      </c>
      <c r="F3699">
        <v>13.6</v>
      </c>
      <c r="G3699">
        <v>5</v>
      </c>
      <c r="H3699">
        <v>6.8</v>
      </c>
    </row>
    <row r="3700" spans="1:8" x14ac:dyDescent="0.25">
      <c r="A3700" s="1">
        <v>43935</v>
      </c>
      <c r="B3700" t="s">
        <v>154</v>
      </c>
      <c r="C3700">
        <v>48</v>
      </c>
      <c r="D3700">
        <v>113.1</v>
      </c>
      <c r="E3700">
        <v>6</v>
      </c>
      <c r="F3700">
        <v>14.1</v>
      </c>
      <c r="G3700">
        <v>4</v>
      </c>
      <c r="H3700">
        <v>9.4</v>
      </c>
    </row>
    <row r="3701" spans="1:8" x14ac:dyDescent="0.25">
      <c r="A3701" s="1">
        <v>43935</v>
      </c>
      <c r="B3701" t="s">
        <v>155</v>
      </c>
      <c r="C3701">
        <v>36</v>
      </c>
      <c r="D3701">
        <v>71.8</v>
      </c>
      <c r="E3701">
        <v>9</v>
      </c>
      <c r="F3701">
        <v>17.899999999999999</v>
      </c>
      <c r="G3701">
        <v>7</v>
      </c>
      <c r="H3701">
        <v>14</v>
      </c>
    </row>
    <row r="3702" spans="1:8" x14ac:dyDescent="0.25">
      <c r="A3702" s="1">
        <v>43935</v>
      </c>
      <c r="B3702" t="s">
        <v>156</v>
      </c>
      <c r="C3702">
        <v>23</v>
      </c>
      <c r="D3702">
        <v>55.7</v>
      </c>
      <c r="E3702">
        <v>4</v>
      </c>
      <c r="F3702">
        <v>9.6999999999999993</v>
      </c>
      <c r="G3702">
        <v>2</v>
      </c>
      <c r="H3702">
        <v>4.8</v>
      </c>
    </row>
    <row r="3703" spans="1:8" x14ac:dyDescent="0.25">
      <c r="A3703" s="1">
        <v>43935</v>
      </c>
      <c r="B3703" t="s">
        <v>157</v>
      </c>
      <c r="C3703">
        <v>19</v>
      </c>
      <c r="D3703">
        <v>69</v>
      </c>
      <c r="E3703">
        <v>3</v>
      </c>
      <c r="F3703">
        <v>10.9</v>
      </c>
      <c r="G3703">
        <v>4</v>
      </c>
      <c r="H3703">
        <v>14.5</v>
      </c>
    </row>
    <row r="3704" spans="1:8" x14ac:dyDescent="0.25">
      <c r="A3704" s="1">
        <v>43935</v>
      </c>
      <c r="B3704" t="s">
        <v>158</v>
      </c>
      <c r="C3704">
        <v>37</v>
      </c>
      <c r="D3704">
        <v>108.5</v>
      </c>
      <c r="E3704">
        <v>8</v>
      </c>
      <c r="F3704">
        <v>23.5</v>
      </c>
      <c r="G3704">
        <v>16</v>
      </c>
      <c r="H3704">
        <v>46.9</v>
      </c>
    </row>
    <row r="3705" spans="1:8" x14ac:dyDescent="0.25">
      <c r="A3705" s="1">
        <v>43935</v>
      </c>
      <c r="B3705" t="s">
        <v>159</v>
      </c>
      <c r="C3705">
        <v>8</v>
      </c>
      <c r="D3705">
        <v>29.3</v>
      </c>
      <c r="E3705">
        <v>1</v>
      </c>
      <c r="F3705">
        <v>3.7</v>
      </c>
      <c r="G3705">
        <v>2</v>
      </c>
      <c r="H3705">
        <v>7.3</v>
      </c>
    </row>
    <row r="3706" spans="1:8" x14ac:dyDescent="0.25">
      <c r="A3706" s="1">
        <v>43935</v>
      </c>
      <c r="B3706" t="s">
        <v>160</v>
      </c>
      <c r="C3706">
        <v>150</v>
      </c>
      <c r="D3706">
        <v>276.10000000000002</v>
      </c>
      <c r="E3706">
        <v>17</v>
      </c>
      <c r="F3706">
        <v>31.3</v>
      </c>
      <c r="G3706">
        <v>14</v>
      </c>
      <c r="H3706">
        <v>25.8</v>
      </c>
    </row>
    <row r="3707" spans="1:8" x14ac:dyDescent="0.25">
      <c r="A3707" s="1">
        <v>43935</v>
      </c>
      <c r="B3707" t="s">
        <v>161</v>
      </c>
      <c r="C3707">
        <v>13</v>
      </c>
      <c r="D3707">
        <v>102.4</v>
      </c>
      <c r="E3707">
        <v>1</v>
      </c>
      <c r="F3707">
        <v>7.9</v>
      </c>
      <c r="G3707">
        <v>1</v>
      </c>
      <c r="H3707">
        <v>7.9</v>
      </c>
    </row>
    <row r="3708" spans="1:8" x14ac:dyDescent="0.25">
      <c r="A3708" s="1">
        <v>43935</v>
      </c>
      <c r="B3708" t="s">
        <v>162</v>
      </c>
      <c r="C3708">
        <v>67</v>
      </c>
      <c r="D3708">
        <v>101.9</v>
      </c>
      <c r="E3708">
        <v>12</v>
      </c>
      <c r="F3708">
        <v>18.3</v>
      </c>
      <c r="G3708">
        <v>5</v>
      </c>
      <c r="H3708">
        <v>7.6</v>
      </c>
    </row>
    <row r="3709" spans="1:8" x14ac:dyDescent="0.25">
      <c r="A3709" s="1">
        <v>43935</v>
      </c>
      <c r="B3709" t="s">
        <v>163</v>
      </c>
      <c r="C3709">
        <v>63</v>
      </c>
      <c r="D3709">
        <v>137.69999999999999</v>
      </c>
      <c r="E3709">
        <v>18</v>
      </c>
      <c r="F3709">
        <v>39.299999999999997</v>
      </c>
      <c r="G3709">
        <v>7</v>
      </c>
      <c r="H3709">
        <v>15.3</v>
      </c>
    </row>
    <row r="3710" spans="1:8" x14ac:dyDescent="0.25">
      <c r="A3710" s="1">
        <v>43935</v>
      </c>
      <c r="B3710" t="s">
        <v>164</v>
      </c>
      <c r="C3710">
        <v>14</v>
      </c>
      <c r="D3710">
        <v>61.5</v>
      </c>
      <c r="E3710">
        <v>1</v>
      </c>
      <c r="F3710">
        <v>4.4000000000000004</v>
      </c>
      <c r="G3710">
        <v>3</v>
      </c>
      <c r="H3710">
        <v>13.2</v>
      </c>
    </row>
    <row r="3711" spans="1:8" x14ac:dyDescent="0.25">
      <c r="A3711" s="1">
        <v>43935</v>
      </c>
      <c r="B3711" t="s">
        <v>165</v>
      </c>
      <c r="C3711">
        <v>21</v>
      </c>
      <c r="D3711">
        <v>71.099999999999994</v>
      </c>
      <c r="E3711">
        <v>5</v>
      </c>
      <c r="F3711">
        <v>16.899999999999999</v>
      </c>
      <c r="G3711">
        <v>1</v>
      </c>
      <c r="H3711">
        <v>3.4</v>
      </c>
    </row>
    <row r="3712" spans="1:8" x14ac:dyDescent="0.25">
      <c r="A3712" s="1">
        <v>43935</v>
      </c>
      <c r="B3712" t="s">
        <v>166</v>
      </c>
      <c r="C3712">
        <v>47</v>
      </c>
      <c r="D3712">
        <v>83.5</v>
      </c>
      <c r="E3712">
        <v>11</v>
      </c>
      <c r="F3712">
        <v>19.5</v>
      </c>
      <c r="G3712">
        <v>11</v>
      </c>
      <c r="H3712">
        <v>19.5</v>
      </c>
    </row>
    <row r="3713" spans="1:8" x14ac:dyDescent="0.25">
      <c r="A3713" s="1">
        <v>43935</v>
      </c>
      <c r="B3713" t="s">
        <v>167</v>
      </c>
      <c r="C3713">
        <v>21</v>
      </c>
      <c r="D3713">
        <v>93.2</v>
      </c>
      <c r="E3713">
        <v>9</v>
      </c>
      <c r="F3713">
        <v>40</v>
      </c>
      <c r="G3713">
        <v>10</v>
      </c>
      <c r="H3713">
        <v>44.4</v>
      </c>
    </row>
    <row r="3714" spans="1:8" x14ac:dyDescent="0.25">
      <c r="A3714" s="1">
        <v>43935</v>
      </c>
      <c r="B3714" t="s">
        <v>168</v>
      </c>
      <c r="C3714">
        <v>45</v>
      </c>
      <c r="D3714">
        <v>286.10000000000002</v>
      </c>
      <c r="E3714">
        <v>9</v>
      </c>
      <c r="F3714">
        <v>57.2</v>
      </c>
      <c r="G3714">
        <v>8</v>
      </c>
      <c r="H3714">
        <v>50.9</v>
      </c>
    </row>
    <row r="3715" spans="1:8" x14ac:dyDescent="0.25">
      <c r="A3715" s="1">
        <v>43935</v>
      </c>
      <c r="B3715" t="s">
        <v>169</v>
      </c>
      <c r="C3715">
        <v>52</v>
      </c>
      <c r="D3715">
        <v>138.9</v>
      </c>
      <c r="E3715">
        <v>18</v>
      </c>
      <c r="F3715">
        <v>48.1</v>
      </c>
      <c r="G3715">
        <v>7</v>
      </c>
      <c r="H3715">
        <v>18.7</v>
      </c>
    </row>
    <row r="3716" spans="1:8" x14ac:dyDescent="0.25">
      <c r="A3716" s="1">
        <v>43935</v>
      </c>
      <c r="B3716" t="s">
        <v>170</v>
      </c>
      <c r="C3716">
        <v>8</v>
      </c>
      <c r="D3716">
        <v>69.599999999999994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43935</v>
      </c>
      <c r="B3717" t="s">
        <v>171</v>
      </c>
      <c r="C3717">
        <v>19</v>
      </c>
      <c r="D3717">
        <v>67.5</v>
      </c>
      <c r="E3717">
        <v>5</v>
      </c>
      <c r="F3717">
        <v>17.8</v>
      </c>
      <c r="G3717">
        <v>1</v>
      </c>
      <c r="H3717">
        <v>3.6</v>
      </c>
    </row>
    <row r="3718" spans="1:8" x14ac:dyDescent="0.25">
      <c r="A3718" s="1">
        <v>43935</v>
      </c>
      <c r="B3718" t="s">
        <v>172</v>
      </c>
      <c r="C3718">
        <v>69</v>
      </c>
      <c r="D3718">
        <v>110.6</v>
      </c>
      <c r="E3718">
        <v>15</v>
      </c>
      <c r="F3718">
        <v>24</v>
      </c>
      <c r="G3718">
        <v>16</v>
      </c>
      <c r="H3718">
        <v>25.6</v>
      </c>
    </row>
    <row r="3719" spans="1:8" x14ac:dyDescent="0.25">
      <c r="A3719" s="1">
        <v>43935</v>
      </c>
      <c r="B3719" t="s">
        <v>173</v>
      </c>
      <c r="C3719">
        <v>7</v>
      </c>
      <c r="D3719">
        <v>62.1</v>
      </c>
      <c r="E3719">
        <v>1</v>
      </c>
      <c r="F3719">
        <v>8.9</v>
      </c>
      <c r="G3719">
        <v>0</v>
      </c>
      <c r="H3719">
        <v>0</v>
      </c>
    </row>
    <row r="3720" spans="1:8" x14ac:dyDescent="0.25">
      <c r="A3720" s="1">
        <v>43935</v>
      </c>
      <c r="B3720" t="s">
        <v>174</v>
      </c>
      <c r="C3720">
        <v>20</v>
      </c>
      <c r="D3720">
        <v>16.100000000000001</v>
      </c>
      <c r="E3720">
        <v>8</v>
      </c>
      <c r="F3720">
        <v>6.4</v>
      </c>
      <c r="G3720">
        <v>2</v>
      </c>
      <c r="H3720">
        <v>1.6</v>
      </c>
    </row>
    <row r="3721" spans="1:8" x14ac:dyDescent="0.25">
      <c r="A3721" s="1">
        <v>43935</v>
      </c>
      <c r="B3721" t="s">
        <v>175</v>
      </c>
      <c r="C3721">
        <v>53</v>
      </c>
      <c r="D3721">
        <v>42.4</v>
      </c>
      <c r="E3721">
        <v>15</v>
      </c>
      <c r="F3721">
        <v>12</v>
      </c>
      <c r="G3721">
        <v>6</v>
      </c>
      <c r="H3721">
        <v>4.8</v>
      </c>
    </row>
    <row r="3722" spans="1:8" x14ac:dyDescent="0.25">
      <c r="A3722" s="1">
        <v>43935</v>
      </c>
      <c r="B3722" t="s">
        <v>176</v>
      </c>
      <c r="C3722">
        <v>14</v>
      </c>
      <c r="D3722">
        <v>51.7</v>
      </c>
      <c r="E3722">
        <v>5</v>
      </c>
      <c r="F3722">
        <v>18.5</v>
      </c>
      <c r="G3722">
        <v>3</v>
      </c>
      <c r="H3722">
        <v>11.1</v>
      </c>
    </row>
    <row r="3723" spans="1:8" x14ac:dyDescent="0.25">
      <c r="A3723" s="1">
        <v>43935</v>
      </c>
      <c r="B3723" t="s">
        <v>177</v>
      </c>
      <c r="C3723">
        <v>37</v>
      </c>
      <c r="D3723">
        <v>48.3</v>
      </c>
      <c r="E3723">
        <v>7</v>
      </c>
      <c r="F3723">
        <v>9.1</v>
      </c>
      <c r="G3723">
        <v>3</v>
      </c>
      <c r="H3723">
        <v>3.9</v>
      </c>
    </row>
    <row r="3724" spans="1:8" x14ac:dyDescent="0.25">
      <c r="A3724" s="1">
        <v>43935</v>
      </c>
      <c r="B3724" t="s">
        <v>178</v>
      </c>
      <c r="C3724">
        <v>48</v>
      </c>
      <c r="D3724">
        <v>61.1</v>
      </c>
      <c r="E3724">
        <v>17</v>
      </c>
      <c r="F3724">
        <v>21.6</v>
      </c>
      <c r="G3724">
        <v>5</v>
      </c>
      <c r="H3724">
        <v>6.4</v>
      </c>
    </row>
    <row r="3725" spans="1:8" x14ac:dyDescent="0.25">
      <c r="A3725" s="1">
        <v>43935</v>
      </c>
      <c r="B3725" t="s">
        <v>179</v>
      </c>
      <c r="C3725">
        <v>70</v>
      </c>
      <c r="D3725">
        <v>195.1</v>
      </c>
      <c r="E3725">
        <v>12</v>
      </c>
      <c r="F3725">
        <v>33.4</v>
      </c>
      <c r="G3725">
        <v>10</v>
      </c>
      <c r="H3725">
        <v>27.9</v>
      </c>
    </row>
    <row r="3726" spans="1:8" x14ac:dyDescent="0.25">
      <c r="A3726" s="1">
        <v>43935</v>
      </c>
      <c r="B3726" t="s">
        <v>180</v>
      </c>
      <c r="C3726">
        <v>14</v>
      </c>
      <c r="D3726">
        <v>46.1</v>
      </c>
      <c r="E3726">
        <v>2</v>
      </c>
      <c r="F3726">
        <v>6.6</v>
      </c>
      <c r="G3726">
        <v>1</v>
      </c>
      <c r="H3726">
        <v>3.3</v>
      </c>
    </row>
    <row r="3727" spans="1:8" x14ac:dyDescent="0.25">
      <c r="A3727" s="1">
        <v>43935</v>
      </c>
      <c r="B3727" t="s">
        <v>181</v>
      </c>
      <c r="C3727">
        <v>32</v>
      </c>
      <c r="D3727">
        <v>68.7</v>
      </c>
      <c r="E3727">
        <v>10</v>
      </c>
      <c r="F3727">
        <v>21.5</v>
      </c>
      <c r="G3727">
        <v>2</v>
      </c>
      <c r="H3727">
        <v>4.3</v>
      </c>
    </row>
    <row r="3728" spans="1:8" x14ac:dyDescent="0.25">
      <c r="A3728" s="1">
        <v>43935</v>
      </c>
      <c r="B3728" t="s">
        <v>182</v>
      </c>
      <c r="C3728">
        <v>8</v>
      </c>
      <c r="D3728">
        <v>34.9</v>
      </c>
      <c r="E3728">
        <v>3</v>
      </c>
      <c r="F3728">
        <v>13.1</v>
      </c>
      <c r="G3728">
        <v>1</v>
      </c>
      <c r="H3728">
        <v>4.4000000000000004</v>
      </c>
    </row>
    <row r="3729" spans="1:8" x14ac:dyDescent="0.25">
      <c r="A3729" s="1">
        <v>43935</v>
      </c>
      <c r="B3729" t="s">
        <v>183</v>
      </c>
      <c r="C3729">
        <v>31</v>
      </c>
      <c r="D3729">
        <v>91.9</v>
      </c>
      <c r="E3729">
        <v>7</v>
      </c>
      <c r="F3729">
        <v>20.8</v>
      </c>
      <c r="G3729">
        <v>4</v>
      </c>
      <c r="H3729">
        <v>11.9</v>
      </c>
    </row>
    <row r="3730" spans="1:8" x14ac:dyDescent="0.25">
      <c r="A3730" s="1">
        <v>43935</v>
      </c>
      <c r="B3730" t="s">
        <v>184</v>
      </c>
      <c r="C3730">
        <v>8</v>
      </c>
      <c r="D3730">
        <v>34.200000000000003</v>
      </c>
      <c r="E3730">
        <v>4</v>
      </c>
      <c r="F3730">
        <v>17.100000000000001</v>
      </c>
      <c r="G3730">
        <v>2</v>
      </c>
      <c r="H3730">
        <v>8.5</v>
      </c>
    </row>
    <row r="3731" spans="1:8" x14ac:dyDescent="0.25">
      <c r="A3731" s="1">
        <v>43935</v>
      </c>
      <c r="B3731" t="s">
        <v>185</v>
      </c>
      <c r="C3731">
        <v>15</v>
      </c>
      <c r="D3731">
        <v>103.7</v>
      </c>
      <c r="E3731">
        <v>8</v>
      </c>
      <c r="F3731">
        <v>55.3</v>
      </c>
      <c r="G3731">
        <v>2</v>
      </c>
      <c r="H3731">
        <v>13.8</v>
      </c>
    </row>
    <row r="3732" spans="1:8" x14ac:dyDescent="0.25">
      <c r="A3732" s="1">
        <v>43935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43935</v>
      </c>
      <c r="B3733" t="s">
        <v>187</v>
      </c>
      <c r="C3733">
        <v>11</v>
      </c>
      <c r="D3733">
        <v>48.5</v>
      </c>
      <c r="E3733">
        <v>1</v>
      </c>
      <c r="F3733">
        <v>4.4000000000000004</v>
      </c>
      <c r="G3733">
        <v>0</v>
      </c>
      <c r="H3733">
        <v>0</v>
      </c>
    </row>
    <row r="3734" spans="1:8" x14ac:dyDescent="0.25">
      <c r="A3734" s="1">
        <v>43935</v>
      </c>
      <c r="B3734" t="s">
        <v>188</v>
      </c>
      <c r="C3734">
        <v>14</v>
      </c>
      <c r="D3734">
        <v>55.9</v>
      </c>
      <c r="E3734">
        <v>4</v>
      </c>
      <c r="F3734">
        <v>16</v>
      </c>
      <c r="G3734">
        <v>2</v>
      </c>
      <c r="H3734">
        <v>8</v>
      </c>
    </row>
    <row r="3735" spans="1:8" x14ac:dyDescent="0.25">
      <c r="A3735" s="1">
        <v>43935</v>
      </c>
      <c r="B3735" t="s">
        <v>189</v>
      </c>
      <c r="C3735">
        <v>31</v>
      </c>
      <c r="D3735">
        <v>129.4</v>
      </c>
      <c r="E3735">
        <v>7</v>
      </c>
      <c r="F3735">
        <v>29.2</v>
      </c>
      <c r="G3735">
        <v>7</v>
      </c>
      <c r="H3735">
        <v>29.2</v>
      </c>
    </row>
    <row r="3736" spans="1:8" x14ac:dyDescent="0.25">
      <c r="A3736" s="1">
        <v>43935</v>
      </c>
      <c r="B3736" t="s">
        <v>190</v>
      </c>
      <c r="C3736">
        <v>20</v>
      </c>
      <c r="D3736">
        <v>60.2</v>
      </c>
      <c r="E3736">
        <v>4</v>
      </c>
      <c r="F3736">
        <v>12</v>
      </c>
      <c r="G3736">
        <v>1</v>
      </c>
      <c r="H3736">
        <v>3</v>
      </c>
    </row>
    <row r="3737" spans="1:8" x14ac:dyDescent="0.25">
      <c r="A3737" s="1">
        <v>43935</v>
      </c>
      <c r="B3737" t="s">
        <v>191</v>
      </c>
      <c r="C3737">
        <v>263</v>
      </c>
      <c r="D3737">
        <v>216.3</v>
      </c>
      <c r="E3737">
        <v>52</v>
      </c>
      <c r="F3737">
        <v>42.8</v>
      </c>
      <c r="G3737">
        <v>35</v>
      </c>
      <c r="H3737">
        <v>28.8</v>
      </c>
    </row>
    <row r="3738" spans="1:8" x14ac:dyDescent="0.25">
      <c r="A3738" s="1">
        <v>43935</v>
      </c>
      <c r="B3738" t="s">
        <v>192</v>
      </c>
      <c r="C3738">
        <v>27</v>
      </c>
      <c r="D3738">
        <v>59.9</v>
      </c>
      <c r="E3738">
        <v>5</v>
      </c>
      <c r="F3738">
        <v>11.1</v>
      </c>
      <c r="G3738">
        <v>4</v>
      </c>
      <c r="H3738">
        <v>8.9</v>
      </c>
    </row>
    <row r="3739" spans="1:8" x14ac:dyDescent="0.25">
      <c r="A3739" s="1">
        <v>43935</v>
      </c>
      <c r="B3739" t="s">
        <v>193</v>
      </c>
      <c r="C3739">
        <v>46</v>
      </c>
      <c r="D3739">
        <v>244.3</v>
      </c>
      <c r="E3739">
        <v>7</v>
      </c>
      <c r="F3739">
        <v>37.200000000000003</v>
      </c>
      <c r="G3739">
        <v>5</v>
      </c>
      <c r="H3739">
        <v>26.6</v>
      </c>
    </row>
    <row r="3740" spans="1:8" x14ac:dyDescent="0.25">
      <c r="A3740" s="1">
        <v>43935</v>
      </c>
      <c r="B3740" t="s">
        <v>194</v>
      </c>
      <c r="C3740">
        <v>125</v>
      </c>
      <c r="D3740">
        <v>154</v>
      </c>
      <c r="E3740">
        <v>28</v>
      </c>
      <c r="F3740">
        <v>34.5</v>
      </c>
      <c r="G3740">
        <v>38</v>
      </c>
      <c r="H3740">
        <v>46.8</v>
      </c>
    </row>
    <row r="3741" spans="1:8" x14ac:dyDescent="0.25">
      <c r="A3741" s="1">
        <v>43935</v>
      </c>
      <c r="B3741" t="s">
        <v>195</v>
      </c>
      <c r="C3741">
        <v>14</v>
      </c>
      <c r="D3741">
        <v>41.3</v>
      </c>
      <c r="E3741">
        <v>4</v>
      </c>
      <c r="F3741">
        <v>11.8</v>
      </c>
      <c r="G3741">
        <v>2</v>
      </c>
      <c r="H3741">
        <v>5.9</v>
      </c>
    </row>
    <row r="3742" spans="1:8" x14ac:dyDescent="0.25">
      <c r="A3742" s="1">
        <v>43935</v>
      </c>
      <c r="B3742" t="s">
        <v>196</v>
      </c>
      <c r="C3742">
        <v>19</v>
      </c>
      <c r="D3742">
        <v>38.9</v>
      </c>
      <c r="E3742">
        <v>3</v>
      </c>
      <c r="F3742">
        <v>6.1</v>
      </c>
      <c r="G3742">
        <v>2</v>
      </c>
      <c r="H3742">
        <v>4.0999999999999996</v>
      </c>
    </row>
    <row r="3743" spans="1:8" x14ac:dyDescent="0.25">
      <c r="A3743" s="1">
        <v>43935</v>
      </c>
      <c r="B3743" t="s">
        <v>197</v>
      </c>
      <c r="C3743">
        <v>6</v>
      </c>
      <c r="D3743">
        <v>31</v>
      </c>
      <c r="E3743">
        <v>1</v>
      </c>
      <c r="F3743">
        <v>5.2</v>
      </c>
      <c r="G3743">
        <v>0</v>
      </c>
      <c r="H3743">
        <v>0</v>
      </c>
    </row>
    <row r="3744" spans="1:8" x14ac:dyDescent="0.25">
      <c r="A3744" s="1">
        <v>43935</v>
      </c>
      <c r="B3744" t="s">
        <v>198</v>
      </c>
      <c r="C3744">
        <v>7</v>
      </c>
      <c r="D3744">
        <v>21.1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43935</v>
      </c>
      <c r="B3745" t="s">
        <v>199</v>
      </c>
      <c r="C3745">
        <v>16</v>
      </c>
      <c r="D3745">
        <v>26.3</v>
      </c>
      <c r="E3745">
        <v>2</v>
      </c>
      <c r="F3745">
        <v>3.3</v>
      </c>
      <c r="G3745">
        <v>2</v>
      </c>
      <c r="H3745">
        <v>3.3</v>
      </c>
    </row>
    <row r="3746" spans="1:8" x14ac:dyDescent="0.25">
      <c r="A3746" s="1">
        <v>43935</v>
      </c>
      <c r="B3746" t="s">
        <v>200</v>
      </c>
      <c r="C3746">
        <v>12</v>
      </c>
      <c r="D3746">
        <v>109.7</v>
      </c>
      <c r="E3746">
        <v>0</v>
      </c>
      <c r="F3746">
        <v>0</v>
      </c>
      <c r="G3746">
        <v>2</v>
      </c>
      <c r="H3746">
        <v>18.3</v>
      </c>
    </row>
    <row r="3747" spans="1:8" x14ac:dyDescent="0.25">
      <c r="A3747" s="1">
        <v>43935</v>
      </c>
      <c r="B3747" t="s">
        <v>201</v>
      </c>
      <c r="C3747">
        <v>25</v>
      </c>
      <c r="D3747">
        <v>67.3</v>
      </c>
      <c r="E3747">
        <v>7</v>
      </c>
      <c r="F3747">
        <v>18.899999999999999</v>
      </c>
      <c r="G3747">
        <v>4</v>
      </c>
      <c r="H3747">
        <v>10.8</v>
      </c>
    </row>
    <row r="3748" spans="1:8" x14ac:dyDescent="0.25">
      <c r="A3748" s="1">
        <v>43935</v>
      </c>
      <c r="B3748" t="s">
        <v>202</v>
      </c>
      <c r="C3748">
        <v>46</v>
      </c>
      <c r="D3748">
        <v>104.8</v>
      </c>
      <c r="E3748">
        <v>4</v>
      </c>
      <c r="F3748">
        <v>9.1</v>
      </c>
      <c r="G3748">
        <v>2</v>
      </c>
      <c r="H3748">
        <v>4.5999999999999996</v>
      </c>
    </row>
    <row r="3749" spans="1:8" x14ac:dyDescent="0.25">
      <c r="A3749" s="1">
        <v>43935</v>
      </c>
      <c r="B3749" t="s">
        <v>203</v>
      </c>
      <c r="C3749">
        <v>35</v>
      </c>
      <c r="D3749">
        <v>97.2</v>
      </c>
      <c r="E3749">
        <v>3</v>
      </c>
      <c r="F3749">
        <v>8.3000000000000007</v>
      </c>
      <c r="G3749">
        <v>1</v>
      </c>
      <c r="H3749">
        <v>2.8</v>
      </c>
    </row>
    <row r="3750" spans="1:8" x14ac:dyDescent="0.25">
      <c r="A3750" s="1">
        <v>43935</v>
      </c>
      <c r="B3750" t="s">
        <v>204</v>
      </c>
      <c r="C3750">
        <v>12</v>
      </c>
      <c r="D3750">
        <v>86.2</v>
      </c>
      <c r="E3750">
        <v>1</v>
      </c>
      <c r="F3750">
        <v>7.2</v>
      </c>
      <c r="G3750">
        <v>2</v>
      </c>
      <c r="H3750">
        <v>14.4</v>
      </c>
    </row>
    <row r="3751" spans="1:8" x14ac:dyDescent="0.25">
      <c r="A3751" s="1">
        <v>43935</v>
      </c>
      <c r="B3751" t="s">
        <v>205</v>
      </c>
      <c r="C3751">
        <v>13</v>
      </c>
      <c r="D3751">
        <v>165.7</v>
      </c>
      <c r="E3751">
        <v>3</v>
      </c>
      <c r="F3751">
        <v>38.200000000000003</v>
      </c>
      <c r="G3751">
        <v>1</v>
      </c>
      <c r="H3751">
        <v>12.7</v>
      </c>
    </row>
    <row r="3752" spans="1:8" x14ac:dyDescent="0.25">
      <c r="A3752" s="1">
        <v>43935</v>
      </c>
      <c r="B3752" t="s">
        <v>206</v>
      </c>
      <c r="C3752">
        <v>25</v>
      </c>
      <c r="D3752">
        <v>102.7</v>
      </c>
      <c r="E3752">
        <v>5</v>
      </c>
      <c r="F3752">
        <v>20.5</v>
      </c>
      <c r="G3752">
        <v>7</v>
      </c>
      <c r="H3752">
        <v>28.8</v>
      </c>
    </row>
    <row r="3753" spans="1:8" x14ac:dyDescent="0.25">
      <c r="A3753" s="1">
        <v>43935</v>
      </c>
      <c r="B3753" t="s">
        <v>207</v>
      </c>
      <c r="C3753">
        <v>7</v>
      </c>
      <c r="D3753">
        <v>41.1</v>
      </c>
      <c r="E3753">
        <v>4</v>
      </c>
      <c r="F3753">
        <v>23.5</v>
      </c>
      <c r="G3753">
        <v>3</v>
      </c>
      <c r="H3753">
        <v>17.600000000000001</v>
      </c>
    </row>
    <row r="3754" spans="1:8" x14ac:dyDescent="0.25">
      <c r="A3754" s="1">
        <v>43935</v>
      </c>
      <c r="B3754" t="s">
        <v>208</v>
      </c>
      <c r="C3754">
        <v>36</v>
      </c>
      <c r="D3754">
        <v>56.7</v>
      </c>
      <c r="E3754">
        <v>17</v>
      </c>
      <c r="F3754">
        <v>26.8</v>
      </c>
      <c r="G3754">
        <v>9</v>
      </c>
      <c r="H3754">
        <v>14.2</v>
      </c>
    </row>
    <row r="3755" spans="1:8" x14ac:dyDescent="0.25">
      <c r="A3755" s="1">
        <v>43935</v>
      </c>
      <c r="B3755" t="s">
        <v>209</v>
      </c>
      <c r="C3755">
        <v>20</v>
      </c>
      <c r="D3755">
        <v>69.400000000000006</v>
      </c>
      <c r="E3755">
        <v>3</v>
      </c>
      <c r="F3755">
        <v>10.4</v>
      </c>
      <c r="G3755">
        <v>4</v>
      </c>
      <c r="H3755">
        <v>13.9</v>
      </c>
    </row>
    <row r="3756" spans="1:8" x14ac:dyDescent="0.25">
      <c r="A3756" s="1">
        <v>43935</v>
      </c>
      <c r="B3756" t="s">
        <v>210</v>
      </c>
      <c r="C3756">
        <v>19</v>
      </c>
      <c r="D3756">
        <v>44</v>
      </c>
      <c r="E3756">
        <v>7</v>
      </c>
      <c r="F3756">
        <v>16.2</v>
      </c>
      <c r="G3756">
        <v>0</v>
      </c>
      <c r="H3756">
        <v>0</v>
      </c>
    </row>
    <row r="3757" spans="1:8" x14ac:dyDescent="0.25">
      <c r="A3757" s="1">
        <v>43935</v>
      </c>
      <c r="B3757" t="s">
        <v>211</v>
      </c>
      <c r="C3757">
        <v>192</v>
      </c>
      <c r="D3757">
        <v>108.1</v>
      </c>
      <c r="E3757">
        <v>26</v>
      </c>
      <c r="F3757">
        <v>14.6</v>
      </c>
      <c r="G3757">
        <v>23</v>
      </c>
      <c r="H3757">
        <v>12.9</v>
      </c>
    </row>
    <row r="3758" spans="1:8" x14ac:dyDescent="0.25">
      <c r="A3758" s="1">
        <v>43935</v>
      </c>
      <c r="B3758" t="s">
        <v>212</v>
      </c>
      <c r="C3758">
        <v>63</v>
      </c>
      <c r="D3758">
        <v>73.900000000000006</v>
      </c>
      <c r="E3758">
        <v>12</v>
      </c>
      <c r="F3758">
        <v>14.1</v>
      </c>
      <c r="G3758">
        <v>5</v>
      </c>
      <c r="H3758">
        <v>5.9</v>
      </c>
    </row>
    <row r="3759" spans="1:8" x14ac:dyDescent="0.25">
      <c r="A3759" s="1">
        <v>43935</v>
      </c>
      <c r="B3759" t="s">
        <v>361</v>
      </c>
      <c r="C3759">
        <v>17</v>
      </c>
      <c r="D3759">
        <v>37.6</v>
      </c>
      <c r="E3759">
        <v>2</v>
      </c>
      <c r="F3759">
        <v>4.4000000000000004</v>
      </c>
      <c r="G3759">
        <v>1</v>
      </c>
      <c r="H3759">
        <v>2.2000000000000002</v>
      </c>
    </row>
    <row r="3760" spans="1:8" x14ac:dyDescent="0.25">
      <c r="A3760" s="1">
        <v>43935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43935</v>
      </c>
      <c r="B3761" t="s">
        <v>214</v>
      </c>
      <c r="C3761">
        <v>9</v>
      </c>
      <c r="D3761">
        <v>28.8</v>
      </c>
      <c r="E3761">
        <v>3</v>
      </c>
      <c r="F3761">
        <v>9.6</v>
      </c>
      <c r="G3761">
        <v>0</v>
      </c>
      <c r="H3761">
        <v>0</v>
      </c>
    </row>
    <row r="3762" spans="1:8" x14ac:dyDescent="0.25">
      <c r="A3762" s="1">
        <v>43935</v>
      </c>
      <c r="B3762" t="s">
        <v>215</v>
      </c>
      <c r="C3762">
        <v>22</v>
      </c>
      <c r="D3762">
        <v>46.5</v>
      </c>
      <c r="E3762">
        <v>3</v>
      </c>
      <c r="F3762">
        <v>6.3</v>
      </c>
      <c r="G3762">
        <v>3</v>
      </c>
      <c r="H3762">
        <v>6.3</v>
      </c>
    </row>
    <row r="3763" spans="1:8" x14ac:dyDescent="0.25">
      <c r="A3763" s="1">
        <v>43935</v>
      </c>
      <c r="B3763" t="s">
        <v>216</v>
      </c>
      <c r="C3763">
        <v>10</v>
      </c>
      <c r="D3763">
        <v>23</v>
      </c>
      <c r="E3763">
        <v>2</v>
      </c>
      <c r="F3763">
        <v>4.5999999999999996</v>
      </c>
      <c r="G3763">
        <v>1</v>
      </c>
      <c r="H3763">
        <v>2.2999999999999998</v>
      </c>
    </row>
    <row r="3764" spans="1:8" x14ac:dyDescent="0.25">
      <c r="A3764" s="1">
        <v>43935</v>
      </c>
      <c r="B3764" t="s">
        <v>217</v>
      </c>
      <c r="C3764">
        <v>19</v>
      </c>
      <c r="D3764">
        <v>81.3</v>
      </c>
      <c r="E3764">
        <v>5</v>
      </c>
      <c r="F3764">
        <v>21.4</v>
      </c>
      <c r="G3764">
        <v>3</v>
      </c>
      <c r="H3764">
        <v>12.8</v>
      </c>
    </row>
    <row r="3765" spans="1:8" x14ac:dyDescent="0.25">
      <c r="A3765" s="1">
        <v>43935</v>
      </c>
      <c r="B3765" t="s">
        <v>218</v>
      </c>
      <c r="C3765">
        <v>51</v>
      </c>
      <c r="D3765">
        <v>183.1</v>
      </c>
      <c r="E3765">
        <v>11</v>
      </c>
      <c r="F3765">
        <v>39.5</v>
      </c>
      <c r="G3765">
        <v>8</v>
      </c>
      <c r="H3765">
        <v>28.7</v>
      </c>
    </row>
    <row r="3766" spans="1:8" x14ac:dyDescent="0.25">
      <c r="A3766" s="1">
        <v>43935</v>
      </c>
      <c r="B3766" t="s">
        <v>219</v>
      </c>
      <c r="C3766">
        <v>11</v>
      </c>
      <c r="D3766">
        <v>44.3</v>
      </c>
      <c r="E3766">
        <v>2</v>
      </c>
      <c r="F3766">
        <v>8.1</v>
      </c>
      <c r="G3766">
        <v>0</v>
      </c>
      <c r="H3766">
        <v>0</v>
      </c>
    </row>
    <row r="3767" spans="1:8" x14ac:dyDescent="0.25">
      <c r="A3767" s="1">
        <v>43935</v>
      </c>
      <c r="B3767" t="s">
        <v>220</v>
      </c>
      <c r="C3767">
        <v>18</v>
      </c>
      <c r="D3767">
        <v>96.2</v>
      </c>
      <c r="E3767">
        <v>3</v>
      </c>
      <c r="F3767">
        <v>16</v>
      </c>
      <c r="G3767">
        <v>3</v>
      </c>
      <c r="H3767">
        <v>16</v>
      </c>
    </row>
    <row r="3768" spans="1:8" x14ac:dyDescent="0.25">
      <c r="A3768" s="1">
        <v>43935</v>
      </c>
      <c r="B3768" t="s">
        <v>221</v>
      </c>
      <c r="C3768">
        <v>18</v>
      </c>
      <c r="D3768">
        <v>68.599999999999994</v>
      </c>
      <c r="E3768">
        <v>7</v>
      </c>
      <c r="F3768">
        <v>26.7</v>
      </c>
      <c r="G3768">
        <v>1</v>
      </c>
      <c r="H3768">
        <v>3.8</v>
      </c>
    </row>
    <row r="3769" spans="1:8" x14ac:dyDescent="0.25">
      <c r="A3769" s="1">
        <v>43935</v>
      </c>
      <c r="B3769" t="s">
        <v>222</v>
      </c>
      <c r="C3769">
        <v>3</v>
      </c>
      <c r="D3769">
        <v>7.9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43935</v>
      </c>
      <c r="B3770" t="s">
        <v>223</v>
      </c>
      <c r="C3770">
        <v>55</v>
      </c>
      <c r="D3770">
        <v>232.6</v>
      </c>
      <c r="E3770">
        <v>16</v>
      </c>
      <c r="F3770">
        <v>67.7</v>
      </c>
      <c r="G3770">
        <v>7</v>
      </c>
      <c r="H3770">
        <v>29.6</v>
      </c>
    </row>
    <row r="3771" spans="1:8" x14ac:dyDescent="0.25">
      <c r="A3771" s="1">
        <v>43935</v>
      </c>
      <c r="B3771" t="s">
        <v>224</v>
      </c>
      <c r="C3771">
        <v>16</v>
      </c>
      <c r="D3771">
        <v>50.3</v>
      </c>
      <c r="E3771">
        <v>4</v>
      </c>
      <c r="F3771">
        <v>12.6</v>
      </c>
      <c r="G3771">
        <v>2</v>
      </c>
      <c r="H3771">
        <v>6.3</v>
      </c>
    </row>
    <row r="3772" spans="1:8" x14ac:dyDescent="0.25">
      <c r="A3772" s="1">
        <v>43935</v>
      </c>
      <c r="B3772" t="s">
        <v>225</v>
      </c>
      <c r="C3772">
        <v>21</v>
      </c>
      <c r="D3772">
        <v>115.1</v>
      </c>
      <c r="E3772">
        <v>6</v>
      </c>
      <c r="F3772">
        <v>32.9</v>
      </c>
      <c r="G3772">
        <v>2</v>
      </c>
      <c r="H3772">
        <v>11</v>
      </c>
    </row>
    <row r="3773" spans="1:8" x14ac:dyDescent="0.25">
      <c r="A3773" s="1">
        <v>43935</v>
      </c>
      <c r="B3773" t="s">
        <v>226</v>
      </c>
      <c r="C3773">
        <v>21</v>
      </c>
      <c r="D3773">
        <v>116.6</v>
      </c>
      <c r="E3773">
        <v>3</v>
      </c>
      <c r="F3773">
        <v>16.7</v>
      </c>
      <c r="G3773">
        <v>2</v>
      </c>
      <c r="H3773">
        <v>11.1</v>
      </c>
    </row>
    <row r="3774" spans="1:8" x14ac:dyDescent="0.25">
      <c r="A3774" s="1">
        <v>43935</v>
      </c>
      <c r="B3774" t="s">
        <v>227</v>
      </c>
      <c r="C3774">
        <v>21</v>
      </c>
      <c r="D3774">
        <v>70.900000000000006</v>
      </c>
      <c r="E3774">
        <v>6</v>
      </c>
      <c r="F3774">
        <v>20.3</v>
      </c>
      <c r="G3774">
        <v>3</v>
      </c>
      <c r="H3774">
        <v>10.1</v>
      </c>
    </row>
    <row r="3775" spans="1:8" x14ac:dyDescent="0.25">
      <c r="A3775" s="1">
        <v>43935</v>
      </c>
      <c r="B3775" t="s">
        <v>228</v>
      </c>
      <c r="C3775">
        <v>26</v>
      </c>
      <c r="D3775">
        <v>46.4</v>
      </c>
      <c r="E3775">
        <v>6</v>
      </c>
      <c r="F3775">
        <v>10.7</v>
      </c>
      <c r="G3775">
        <v>6</v>
      </c>
      <c r="H3775">
        <v>10.7</v>
      </c>
    </row>
    <row r="3776" spans="1:8" x14ac:dyDescent="0.25">
      <c r="A3776" s="1">
        <v>43935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43935</v>
      </c>
      <c r="B3777" t="s">
        <v>230</v>
      </c>
      <c r="C3777">
        <v>9</v>
      </c>
      <c r="D3777">
        <v>92.4</v>
      </c>
      <c r="E3777">
        <v>5</v>
      </c>
      <c r="F3777">
        <v>51.4</v>
      </c>
      <c r="G3777">
        <v>1</v>
      </c>
      <c r="H3777">
        <v>10.3</v>
      </c>
    </row>
    <row r="3778" spans="1:8" x14ac:dyDescent="0.25">
      <c r="A3778" s="1">
        <v>43935</v>
      </c>
      <c r="B3778" t="s">
        <v>231</v>
      </c>
      <c r="C3778">
        <v>2</v>
      </c>
      <c r="D3778">
        <v>16.899999999999999</v>
      </c>
      <c r="E3778">
        <v>0</v>
      </c>
      <c r="F3778">
        <v>0</v>
      </c>
      <c r="G3778">
        <v>1</v>
      </c>
      <c r="H3778">
        <v>8.4</v>
      </c>
    </row>
    <row r="3779" spans="1:8" x14ac:dyDescent="0.25">
      <c r="A3779" s="1">
        <v>43935</v>
      </c>
      <c r="B3779" t="s">
        <v>232</v>
      </c>
      <c r="C3779">
        <v>10</v>
      </c>
      <c r="D3779">
        <v>33.6</v>
      </c>
      <c r="E3779">
        <v>2</v>
      </c>
      <c r="F3779">
        <v>6.7</v>
      </c>
      <c r="G3779">
        <v>0</v>
      </c>
      <c r="H3779">
        <v>0</v>
      </c>
    </row>
    <row r="3780" spans="1:8" x14ac:dyDescent="0.25">
      <c r="A3780" s="1">
        <v>43935</v>
      </c>
      <c r="B3780" t="s">
        <v>233</v>
      </c>
      <c r="C3780">
        <v>147</v>
      </c>
      <c r="D3780">
        <v>159.9</v>
      </c>
      <c r="E3780">
        <v>33</v>
      </c>
      <c r="F3780">
        <v>35.9</v>
      </c>
      <c r="G3780">
        <v>42</v>
      </c>
      <c r="H3780">
        <v>45.7</v>
      </c>
    </row>
    <row r="3781" spans="1:8" x14ac:dyDescent="0.25">
      <c r="A3781" s="1">
        <v>43935</v>
      </c>
      <c r="B3781" t="s">
        <v>234</v>
      </c>
      <c r="C3781">
        <v>32</v>
      </c>
      <c r="D3781">
        <v>81.2</v>
      </c>
      <c r="E3781">
        <v>9</v>
      </c>
      <c r="F3781">
        <v>22.8</v>
      </c>
      <c r="G3781">
        <v>3</v>
      </c>
      <c r="H3781">
        <v>7.6</v>
      </c>
    </row>
    <row r="3782" spans="1:8" x14ac:dyDescent="0.25">
      <c r="A3782" s="1">
        <v>43935</v>
      </c>
      <c r="B3782" t="s">
        <v>235</v>
      </c>
      <c r="C3782">
        <v>9</v>
      </c>
      <c r="D3782">
        <v>64.2</v>
      </c>
      <c r="E3782">
        <v>1</v>
      </c>
      <c r="F3782">
        <v>7.1</v>
      </c>
      <c r="G3782">
        <v>0</v>
      </c>
      <c r="H3782">
        <v>0</v>
      </c>
    </row>
    <row r="3783" spans="1:8" x14ac:dyDescent="0.25">
      <c r="A3783" s="1">
        <v>43935</v>
      </c>
      <c r="B3783" t="s">
        <v>236</v>
      </c>
      <c r="C3783">
        <v>15</v>
      </c>
      <c r="D3783">
        <v>146.6</v>
      </c>
      <c r="E3783">
        <v>5</v>
      </c>
      <c r="F3783">
        <v>48.9</v>
      </c>
      <c r="G3783">
        <v>2</v>
      </c>
      <c r="H3783">
        <v>19.600000000000001</v>
      </c>
    </row>
    <row r="3784" spans="1:8" x14ac:dyDescent="0.25">
      <c r="A3784" s="1">
        <v>43935</v>
      </c>
      <c r="B3784" t="s">
        <v>237</v>
      </c>
      <c r="C3784">
        <v>35</v>
      </c>
      <c r="D3784">
        <v>73.099999999999994</v>
      </c>
      <c r="E3784">
        <v>12</v>
      </c>
      <c r="F3784">
        <v>25</v>
      </c>
      <c r="G3784">
        <v>5</v>
      </c>
      <c r="H3784">
        <v>10.4</v>
      </c>
    </row>
    <row r="3785" spans="1:8" x14ac:dyDescent="0.25">
      <c r="A3785" s="1">
        <v>43935</v>
      </c>
      <c r="B3785" t="s">
        <v>238</v>
      </c>
      <c r="C3785">
        <v>31</v>
      </c>
      <c r="D3785">
        <v>96.5</v>
      </c>
      <c r="E3785">
        <v>4</v>
      </c>
      <c r="F3785">
        <v>12.4</v>
      </c>
      <c r="G3785">
        <v>6</v>
      </c>
      <c r="H3785">
        <v>18.7</v>
      </c>
    </row>
    <row r="3786" spans="1:8" x14ac:dyDescent="0.25">
      <c r="A3786" s="1">
        <v>43935</v>
      </c>
      <c r="B3786" t="s">
        <v>239</v>
      </c>
      <c r="C3786">
        <v>69</v>
      </c>
      <c r="D3786">
        <v>158.9</v>
      </c>
      <c r="E3786">
        <v>19</v>
      </c>
      <c r="F3786">
        <v>43.8</v>
      </c>
      <c r="G3786">
        <v>18</v>
      </c>
      <c r="H3786">
        <v>41.5</v>
      </c>
    </row>
    <row r="3787" spans="1:8" x14ac:dyDescent="0.25">
      <c r="A3787" s="1">
        <v>43935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43935</v>
      </c>
      <c r="B3788" t="s">
        <v>241</v>
      </c>
      <c r="C3788">
        <v>36</v>
      </c>
      <c r="D3788">
        <v>65.099999999999994</v>
      </c>
      <c r="E3788">
        <v>7</v>
      </c>
      <c r="F3788">
        <v>12.7</v>
      </c>
      <c r="G3788">
        <v>5</v>
      </c>
      <c r="H3788">
        <v>9</v>
      </c>
    </row>
    <row r="3789" spans="1:8" x14ac:dyDescent="0.25">
      <c r="A3789" s="1">
        <v>43935</v>
      </c>
      <c r="B3789" t="s">
        <v>242</v>
      </c>
      <c r="C3789">
        <v>70</v>
      </c>
      <c r="D3789">
        <v>86.2</v>
      </c>
      <c r="E3789">
        <v>13</v>
      </c>
      <c r="F3789">
        <v>16</v>
      </c>
      <c r="G3789">
        <v>10</v>
      </c>
      <c r="H3789">
        <v>12.3</v>
      </c>
    </row>
    <row r="3790" spans="1:8" x14ac:dyDescent="0.25">
      <c r="A3790" s="1">
        <v>43935</v>
      </c>
      <c r="B3790" t="s">
        <v>243</v>
      </c>
      <c r="C3790">
        <v>6</v>
      </c>
      <c r="D3790">
        <v>24.9</v>
      </c>
      <c r="E3790">
        <v>2</v>
      </c>
      <c r="F3790">
        <v>8.3000000000000007</v>
      </c>
      <c r="G3790">
        <v>0</v>
      </c>
      <c r="H3790">
        <v>0</v>
      </c>
    </row>
    <row r="3791" spans="1:8" x14ac:dyDescent="0.25">
      <c r="A3791" s="1">
        <v>43935</v>
      </c>
      <c r="B3791" t="s">
        <v>244</v>
      </c>
      <c r="C3791">
        <v>35</v>
      </c>
      <c r="D3791">
        <v>92.8</v>
      </c>
      <c r="E3791">
        <v>3</v>
      </c>
      <c r="F3791">
        <v>8</v>
      </c>
      <c r="G3791">
        <v>3</v>
      </c>
      <c r="H3791">
        <v>8</v>
      </c>
    </row>
    <row r="3792" spans="1:8" x14ac:dyDescent="0.25">
      <c r="A3792" s="1">
        <v>43935</v>
      </c>
      <c r="B3792" t="s">
        <v>245</v>
      </c>
      <c r="C3792">
        <v>15</v>
      </c>
      <c r="D3792">
        <v>66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43935</v>
      </c>
      <c r="B3793" t="s">
        <v>246</v>
      </c>
      <c r="C3793">
        <v>22</v>
      </c>
      <c r="D3793">
        <v>70</v>
      </c>
      <c r="E3793">
        <v>3</v>
      </c>
      <c r="F3793">
        <v>9.5</v>
      </c>
      <c r="G3793">
        <v>2</v>
      </c>
      <c r="H3793">
        <v>6.4</v>
      </c>
    </row>
    <row r="3794" spans="1:8" x14ac:dyDescent="0.25">
      <c r="A3794" s="1">
        <v>43935</v>
      </c>
      <c r="B3794" t="s">
        <v>247</v>
      </c>
      <c r="C3794">
        <v>11</v>
      </c>
      <c r="D3794">
        <v>202.1</v>
      </c>
      <c r="E3794">
        <v>4</v>
      </c>
      <c r="F3794">
        <v>73.5</v>
      </c>
      <c r="G3794">
        <v>5</v>
      </c>
      <c r="H3794">
        <v>91.8</v>
      </c>
    </row>
    <row r="3795" spans="1:8" x14ac:dyDescent="0.25">
      <c r="A3795" s="1">
        <v>43935</v>
      </c>
      <c r="B3795" t="s">
        <v>248</v>
      </c>
      <c r="C3795">
        <v>8</v>
      </c>
      <c r="D3795">
        <v>61</v>
      </c>
      <c r="E3795">
        <v>3</v>
      </c>
      <c r="F3795">
        <v>22.9</v>
      </c>
      <c r="G3795">
        <v>2</v>
      </c>
      <c r="H3795">
        <v>15.3</v>
      </c>
    </row>
    <row r="3796" spans="1:8" x14ac:dyDescent="0.25">
      <c r="A3796" s="1">
        <v>43935</v>
      </c>
      <c r="B3796" t="s">
        <v>249</v>
      </c>
      <c r="C3796">
        <v>21</v>
      </c>
      <c r="D3796">
        <v>48</v>
      </c>
      <c r="E3796">
        <v>5</v>
      </c>
      <c r="F3796">
        <v>11.4</v>
      </c>
      <c r="G3796">
        <v>7</v>
      </c>
      <c r="H3796">
        <v>16</v>
      </c>
    </row>
    <row r="3797" spans="1:8" x14ac:dyDescent="0.25">
      <c r="A3797" s="1">
        <v>43935</v>
      </c>
      <c r="B3797" t="s">
        <v>250</v>
      </c>
      <c r="C3797">
        <v>10</v>
      </c>
      <c r="D3797">
        <v>49.7</v>
      </c>
      <c r="E3797">
        <v>1</v>
      </c>
      <c r="F3797">
        <v>5</v>
      </c>
      <c r="G3797">
        <v>4</v>
      </c>
      <c r="H3797">
        <v>19.899999999999999</v>
      </c>
    </row>
    <row r="3798" spans="1:8" x14ac:dyDescent="0.25">
      <c r="A3798" s="1">
        <v>43935</v>
      </c>
      <c r="B3798" t="s">
        <v>251</v>
      </c>
      <c r="C3798">
        <v>30</v>
      </c>
      <c r="D3798">
        <v>65</v>
      </c>
      <c r="E3798">
        <v>6</v>
      </c>
      <c r="F3798">
        <v>13</v>
      </c>
      <c r="G3798">
        <v>7</v>
      </c>
      <c r="H3798">
        <v>15.2</v>
      </c>
    </row>
    <row r="3799" spans="1:8" x14ac:dyDescent="0.25">
      <c r="A3799" s="1">
        <v>43935</v>
      </c>
      <c r="B3799" t="s">
        <v>252</v>
      </c>
      <c r="C3799">
        <v>47</v>
      </c>
      <c r="D3799">
        <v>123.1</v>
      </c>
      <c r="E3799">
        <v>12</v>
      </c>
      <c r="F3799">
        <v>31.4</v>
      </c>
      <c r="G3799">
        <v>4</v>
      </c>
      <c r="H3799">
        <v>10.5</v>
      </c>
    </row>
    <row r="3800" spans="1:8" x14ac:dyDescent="0.25">
      <c r="A3800" s="1">
        <v>43935</v>
      </c>
      <c r="B3800" t="s">
        <v>253</v>
      </c>
      <c r="C3800">
        <v>39</v>
      </c>
      <c r="D3800">
        <v>71.599999999999994</v>
      </c>
      <c r="E3800">
        <v>9</v>
      </c>
      <c r="F3800">
        <v>16.5</v>
      </c>
      <c r="G3800">
        <v>8</v>
      </c>
      <c r="H3800">
        <v>14.7</v>
      </c>
    </row>
    <row r="3801" spans="1:8" x14ac:dyDescent="0.25">
      <c r="A3801" s="1">
        <v>43935</v>
      </c>
      <c r="B3801" t="s">
        <v>254</v>
      </c>
      <c r="C3801">
        <v>14</v>
      </c>
      <c r="D3801">
        <v>68</v>
      </c>
      <c r="E3801">
        <v>6</v>
      </c>
      <c r="F3801">
        <v>29.2</v>
      </c>
      <c r="G3801">
        <v>4</v>
      </c>
      <c r="H3801">
        <v>19.399999999999999</v>
      </c>
    </row>
    <row r="3802" spans="1:8" x14ac:dyDescent="0.25">
      <c r="A3802" s="1">
        <v>43935</v>
      </c>
      <c r="B3802" t="s">
        <v>255</v>
      </c>
      <c r="C3802">
        <v>51</v>
      </c>
      <c r="D3802">
        <v>87.5</v>
      </c>
      <c r="E3802">
        <v>13</v>
      </c>
      <c r="F3802">
        <v>22.3</v>
      </c>
      <c r="G3802">
        <v>12</v>
      </c>
      <c r="H3802">
        <v>20.6</v>
      </c>
    </row>
    <row r="3803" spans="1:8" x14ac:dyDescent="0.25">
      <c r="A3803" s="1">
        <v>43935</v>
      </c>
      <c r="B3803" t="s">
        <v>256</v>
      </c>
      <c r="C3803">
        <v>102</v>
      </c>
      <c r="D3803">
        <v>132</v>
      </c>
      <c r="E3803">
        <v>5</v>
      </c>
      <c r="F3803">
        <v>6.5</v>
      </c>
      <c r="G3803">
        <v>11</v>
      </c>
      <c r="H3803">
        <v>14.2</v>
      </c>
    </row>
    <row r="3804" spans="1:8" x14ac:dyDescent="0.25">
      <c r="A3804" s="1">
        <v>43935</v>
      </c>
      <c r="B3804" t="s">
        <v>257</v>
      </c>
      <c r="C3804">
        <v>867</v>
      </c>
      <c r="D3804">
        <v>133.1</v>
      </c>
      <c r="E3804">
        <v>164</v>
      </c>
      <c r="F3804">
        <v>25.2</v>
      </c>
      <c r="G3804">
        <v>111</v>
      </c>
      <c r="H3804">
        <v>17</v>
      </c>
    </row>
    <row r="3805" spans="1:8" x14ac:dyDescent="0.25">
      <c r="A3805" s="1">
        <v>43935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43935</v>
      </c>
      <c r="B3806" t="s">
        <v>259</v>
      </c>
      <c r="C3806">
        <v>24</v>
      </c>
      <c r="D3806">
        <v>104.9</v>
      </c>
      <c r="E3806">
        <v>1</v>
      </c>
      <c r="F3806">
        <v>4.4000000000000004</v>
      </c>
      <c r="G3806">
        <v>4</v>
      </c>
      <c r="H3806">
        <v>17.5</v>
      </c>
    </row>
    <row r="3807" spans="1:8" x14ac:dyDescent="0.25">
      <c r="A3807" s="1">
        <v>43935</v>
      </c>
      <c r="B3807" t="s">
        <v>260</v>
      </c>
      <c r="C3807">
        <v>34</v>
      </c>
      <c r="D3807">
        <v>73.099999999999994</v>
      </c>
      <c r="E3807">
        <v>5</v>
      </c>
      <c r="F3807">
        <v>10.8</v>
      </c>
      <c r="G3807">
        <v>4</v>
      </c>
      <c r="H3807">
        <v>8.6</v>
      </c>
    </row>
    <row r="3808" spans="1:8" x14ac:dyDescent="0.25">
      <c r="A3808" s="1">
        <v>43935</v>
      </c>
      <c r="B3808" t="s">
        <v>261</v>
      </c>
      <c r="C3808">
        <v>11</v>
      </c>
      <c r="D3808">
        <v>111.3</v>
      </c>
      <c r="E3808">
        <v>3</v>
      </c>
      <c r="F3808">
        <v>30.4</v>
      </c>
      <c r="G3808">
        <v>2</v>
      </c>
      <c r="H3808">
        <v>20.2</v>
      </c>
    </row>
    <row r="3809" spans="1:8" x14ac:dyDescent="0.25">
      <c r="A3809" s="1">
        <v>43935</v>
      </c>
      <c r="B3809" t="s">
        <v>262</v>
      </c>
      <c r="C3809">
        <v>54</v>
      </c>
      <c r="D3809">
        <v>68.599999999999994</v>
      </c>
      <c r="E3809">
        <v>13</v>
      </c>
      <c r="F3809">
        <v>16.5</v>
      </c>
      <c r="G3809">
        <v>4</v>
      </c>
      <c r="H3809">
        <v>5.0999999999999996</v>
      </c>
    </row>
    <row r="3810" spans="1:8" x14ac:dyDescent="0.25">
      <c r="A3810" s="1">
        <v>43935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43935</v>
      </c>
      <c r="B3811" t="s">
        <v>264</v>
      </c>
      <c r="C3811">
        <v>13</v>
      </c>
      <c r="D3811">
        <v>38.4</v>
      </c>
      <c r="E3811">
        <v>3</v>
      </c>
      <c r="F3811">
        <v>8.9</v>
      </c>
      <c r="G3811">
        <v>0</v>
      </c>
      <c r="H3811">
        <v>0</v>
      </c>
    </row>
    <row r="3812" spans="1:8" x14ac:dyDescent="0.25">
      <c r="A3812" s="1">
        <v>43935</v>
      </c>
      <c r="B3812" t="s">
        <v>265</v>
      </c>
      <c r="C3812">
        <v>431</v>
      </c>
      <c r="D3812">
        <v>79</v>
      </c>
      <c r="E3812">
        <v>116</v>
      </c>
      <c r="F3812">
        <v>21.3</v>
      </c>
      <c r="G3812">
        <v>65</v>
      </c>
      <c r="H3812">
        <v>11.9</v>
      </c>
    </row>
    <row r="3813" spans="1:8" x14ac:dyDescent="0.25">
      <c r="A3813" s="1">
        <v>43935</v>
      </c>
      <c r="B3813" t="s">
        <v>266</v>
      </c>
      <c r="C3813">
        <v>127</v>
      </c>
      <c r="D3813">
        <v>81.900000000000006</v>
      </c>
      <c r="E3813">
        <v>27</v>
      </c>
      <c r="F3813">
        <v>17.399999999999999</v>
      </c>
      <c r="G3813">
        <v>29</v>
      </c>
      <c r="H3813">
        <v>18.7</v>
      </c>
    </row>
    <row r="3814" spans="1:8" x14ac:dyDescent="0.25">
      <c r="A3814" s="1">
        <v>43935</v>
      </c>
      <c r="B3814" t="s">
        <v>267</v>
      </c>
      <c r="C3814">
        <v>16</v>
      </c>
      <c r="D3814">
        <v>151.6</v>
      </c>
      <c r="E3814">
        <v>4</v>
      </c>
      <c r="F3814">
        <v>37.9</v>
      </c>
      <c r="G3814">
        <v>2</v>
      </c>
      <c r="H3814">
        <v>18.899999999999999</v>
      </c>
    </row>
    <row r="3815" spans="1:8" x14ac:dyDescent="0.25">
      <c r="A3815" s="1">
        <v>43935</v>
      </c>
      <c r="B3815" t="s">
        <v>268</v>
      </c>
      <c r="C3815">
        <v>25</v>
      </c>
      <c r="D3815">
        <v>214.3</v>
      </c>
      <c r="E3815">
        <v>2</v>
      </c>
      <c r="F3815">
        <v>17.100000000000001</v>
      </c>
      <c r="G3815">
        <v>2</v>
      </c>
      <c r="H3815">
        <v>17.100000000000001</v>
      </c>
    </row>
    <row r="3816" spans="1:8" x14ac:dyDescent="0.25">
      <c r="A3816" s="1">
        <v>43935</v>
      </c>
      <c r="B3816" t="s">
        <v>269</v>
      </c>
      <c r="C3816">
        <v>32</v>
      </c>
      <c r="D3816">
        <v>109.6</v>
      </c>
      <c r="E3816">
        <v>13</v>
      </c>
      <c r="F3816">
        <v>44.5</v>
      </c>
      <c r="G3816">
        <v>8</v>
      </c>
      <c r="H3816">
        <v>27.4</v>
      </c>
    </row>
    <row r="3817" spans="1:8" x14ac:dyDescent="0.25">
      <c r="A3817" s="1">
        <v>43935</v>
      </c>
      <c r="B3817" t="s">
        <v>270</v>
      </c>
      <c r="C3817">
        <v>124</v>
      </c>
      <c r="D3817">
        <v>134.19999999999999</v>
      </c>
      <c r="E3817">
        <v>23</v>
      </c>
      <c r="F3817">
        <v>24.9</v>
      </c>
      <c r="G3817">
        <v>16</v>
      </c>
      <c r="H3817">
        <v>17.3</v>
      </c>
    </row>
    <row r="3818" spans="1:8" x14ac:dyDescent="0.25">
      <c r="A3818" s="1">
        <v>43935</v>
      </c>
      <c r="B3818" t="s">
        <v>271</v>
      </c>
      <c r="C3818">
        <v>22</v>
      </c>
      <c r="D3818">
        <v>87.2</v>
      </c>
      <c r="E3818">
        <v>2</v>
      </c>
      <c r="F3818">
        <v>7.9</v>
      </c>
      <c r="G3818">
        <v>1</v>
      </c>
      <c r="H3818">
        <v>4</v>
      </c>
    </row>
    <row r="3819" spans="1:8" x14ac:dyDescent="0.25">
      <c r="A3819" s="1">
        <v>43935</v>
      </c>
      <c r="B3819" t="s">
        <v>272</v>
      </c>
      <c r="C3819">
        <v>8</v>
      </c>
      <c r="D3819">
        <v>34.5</v>
      </c>
      <c r="E3819">
        <v>3</v>
      </c>
      <c r="F3819">
        <v>12.9</v>
      </c>
      <c r="G3819">
        <v>1</v>
      </c>
      <c r="H3819">
        <v>4.3</v>
      </c>
    </row>
    <row r="3820" spans="1:8" x14ac:dyDescent="0.25">
      <c r="A3820" s="1">
        <v>43935</v>
      </c>
      <c r="B3820" t="s">
        <v>273</v>
      </c>
      <c r="C3820">
        <v>17</v>
      </c>
      <c r="D3820">
        <v>30.3</v>
      </c>
      <c r="E3820">
        <v>2</v>
      </c>
      <c r="F3820">
        <v>3.6</v>
      </c>
      <c r="G3820">
        <v>1</v>
      </c>
      <c r="H3820">
        <v>1.8</v>
      </c>
    </row>
    <row r="3821" spans="1:8" x14ac:dyDescent="0.25">
      <c r="A3821" s="1">
        <v>43935</v>
      </c>
      <c r="B3821" t="s">
        <v>274</v>
      </c>
      <c r="C3821">
        <v>29</v>
      </c>
      <c r="D3821">
        <v>62.2</v>
      </c>
      <c r="E3821">
        <v>7</v>
      </c>
      <c r="F3821">
        <v>15</v>
      </c>
      <c r="G3821">
        <v>4</v>
      </c>
      <c r="H3821">
        <v>8.6</v>
      </c>
    </row>
    <row r="3822" spans="1:8" x14ac:dyDescent="0.25">
      <c r="A3822" s="1">
        <v>43935</v>
      </c>
      <c r="B3822" t="s">
        <v>275</v>
      </c>
      <c r="C3822">
        <v>36</v>
      </c>
      <c r="D3822">
        <v>185.9</v>
      </c>
      <c r="E3822">
        <v>7</v>
      </c>
      <c r="F3822">
        <v>36.1</v>
      </c>
      <c r="G3822">
        <v>4</v>
      </c>
      <c r="H3822">
        <v>20.7</v>
      </c>
    </row>
    <row r="3823" spans="1:8" x14ac:dyDescent="0.25">
      <c r="A3823" s="1">
        <v>43935</v>
      </c>
      <c r="B3823" t="s">
        <v>276</v>
      </c>
      <c r="C3823">
        <v>27</v>
      </c>
      <c r="D3823">
        <v>155.9</v>
      </c>
      <c r="E3823">
        <v>6</v>
      </c>
      <c r="F3823">
        <v>34.6</v>
      </c>
      <c r="G3823">
        <v>7</v>
      </c>
      <c r="H3823">
        <v>40.4</v>
      </c>
    </row>
    <row r="3824" spans="1:8" x14ac:dyDescent="0.25">
      <c r="A3824" s="1">
        <v>43935</v>
      </c>
      <c r="B3824" t="s">
        <v>277</v>
      </c>
      <c r="C3824">
        <v>3</v>
      </c>
      <c r="D3824">
        <v>9.5</v>
      </c>
      <c r="E3824">
        <v>1</v>
      </c>
      <c r="F3824">
        <v>3.2</v>
      </c>
      <c r="G3824">
        <v>1</v>
      </c>
      <c r="H3824">
        <v>3.2</v>
      </c>
    </row>
    <row r="3825" spans="1:8" x14ac:dyDescent="0.25">
      <c r="A3825" s="1">
        <v>43935</v>
      </c>
      <c r="B3825" t="s">
        <v>278</v>
      </c>
      <c r="C3825">
        <v>35</v>
      </c>
      <c r="D3825">
        <v>204.1</v>
      </c>
      <c r="E3825">
        <v>3</v>
      </c>
      <c r="F3825">
        <v>17.5</v>
      </c>
      <c r="G3825">
        <v>2</v>
      </c>
      <c r="H3825">
        <v>11.7</v>
      </c>
    </row>
    <row r="3826" spans="1:8" x14ac:dyDescent="0.25">
      <c r="A3826" s="1">
        <v>43935</v>
      </c>
      <c r="B3826" t="s">
        <v>279</v>
      </c>
      <c r="C3826">
        <v>19</v>
      </c>
      <c r="D3826">
        <v>87.5</v>
      </c>
      <c r="E3826">
        <v>5</v>
      </c>
      <c r="F3826">
        <v>23</v>
      </c>
      <c r="G3826">
        <v>2</v>
      </c>
      <c r="H3826">
        <v>9.1999999999999993</v>
      </c>
    </row>
    <row r="3827" spans="1:8" x14ac:dyDescent="0.25">
      <c r="A3827" s="1">
        <v>43935</v>
      </c>
      <c r="B3827" t="s">
        <v>280</v>
      </c>
      <c r="C3827">
        <v>26</v>
      </c>
      <c r="D3827">
        <v>106.5</v>
      </c>
      <c r="E3827">
        <v>4</v>
      </c>
      <c r="F3827">
        <v>16.399999999999999</v>
      </c>
      <c r="G3827">
        <v>4</v>
      </c>
      <c r="H3827">
        <v>16.399999999999999</v>
      </c>
    </row>
    <row r="3828" spans="1:8" x14ac:dyDescent="0.25">
      <c r="A3828" s="1">
        <v>43935</v>
      </c>
      <c r="B3828" t="s">
        <v>281</v>
      </c>
      <c r="C3828">
        <v>41</v>
      </c>
      <c r="D3828">
        <v>92.9</v>
      </c>
      <c r="E3828">
        <v>4</v>
      </c>
      <c r="F3828">
        <v>9.1</v>
      </c>
      <c r="G3828">
        <v>2</v>
      </c>
      <c r="H3828">
        <v>4.5</v>
      </c>
    </row>
    <row r="3829" spans="1:8" x14ac:dyDescent="0.25">
      <c r="A3829" s="1">
        <v>43935</v>
      </c>
      <c r="B3829" t="s">
        <v>282</v>
      </c>
      <c r="C3829">
        <v>45</v>
      </c>
      <c r="D3829">
        <v>179.9</v>
      </c>
      <c r="E3829">
        <v>10</v>
      </c>
      <c r="F3829">
        <v>40</v>
      </c>
      <c r="G3829">
        <v>7</v>
      </c>
      <c r="H3829">
        <v>28</v>
      </c>
    </row>
    <row r="3830" spans="1:8" x14ac:dyDescent="0.25">
      <c r="A3830" s="1">
        <v>43935</v>
      </c>
      <c r="B3830" t="s">
        <v>283</v>
      </c>
      <c r="C3830">
        <v>32</v>
      </c>
      <c r="D3830">
        <v>49.3</v>
      </c>
      <c r="E3830">
        <v>7</v>
      </c>
      <c r="F3830">
        <v>10.8</v>
      </c>
      <c r="G3830">
        <v>2</v>
      </c>
      <c r="H3830">
        <v>3.1</v>
      </c>
    </row>
    <row r="3831" spans="1:8" x14ac:dyDescent="0.25">
      <c r="A3831" s="1">
        <v>43935</v>
      </c>
      <c r="B3831" t="s">
        <v>362</v>
      </c>
      <c r="C3831">
        <v>29</v>
      </c>
      <c r="D3831">
        <v>32.200000000000003</v>
      </c>
      <c r="E3831">
        <v>3</v>
      </c>
      <c r="F3831">
        <v>3.3</v>
      </c>
      <c r="G3831">
        <v>2</v>
      </c>
      <c r="H3831">
        <v>2.2000000000000002</v>
      </c>
    </row>
    <row r="3832" spans="1:8" x14ac:dyDescent="0.25">
      <c r="A3832" s="1">
        <v>43935</v>
      </c>
      <c r="B3832" t="s">
        <v>284</v>
      </c>
      <c r="C3832">
        <v>53</v>
      </c>
      <c r="D3832">
        <v>97.4</v>
      </c>
      <c r="E3832">
        <v>6</v>
      </c>
      <c r="F3832">
        <v>11</v>
      </c>
      <c r="G3832">
        <v>2</v>
      </c>
      <c r="H3832">
        <v>3.7</v>
      </c>
    </row>
    <row r="3833" spans="1:8" x14ac:dyDescent="0.25">
      <c r="A3833" s="1">
        <v>43935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43935</v>
      </c>
      <c r="B3834" t="s">
        <v>286</v>
      </c>
      <c r="C3834">
        <v>6</v>
      </c>
      <c r="D3834">
        <v>44.2</v>
      </c>
      <c r="E3834">
        <v>3</v>
      </c>
      <c r="F3834">
        <v>22.1</v>
      </c>
      <c r="G3834">
        <v>0</v>
      </c>
      <c r="H3834">
        <v>0</v>
      </c>
    </row>
    <row r="3835" spans="1:8" x14ac:dyDescent="0.25">
      <c r="A3835" s="1">
        <v>43935</v>
      </c>
      <c r="B3835" t="s">
        <v>287</v>
      </c>
      <c r="C3835">
        <v>17</v>
      </c>
      <c r="D3835">
        <v>45.4</v>
      </c>
      <c r="E3835">
        <v>5</v>
      </c>
      <c r="F3835">
        <v>13.4</v>
      </c>
      <c r="G3835">
        <v>0</v>
      </c>
      <c r="H3835">
        <v>0</v>
      </c>
    </row>
    <row r="3836" spans="1:8" x14ac:dyDescent="0.25">
      <c r="A3836" s="1">
        <v>43935</v>
      </c>
      <c r="B3836" t="s">
        <v>288</v>
      </c>
      <c r="C3836">
        <v>66</v>
      </c>
      <c r="D3836">
        <v>256.2</v>
      </c>
      <c r="E3836">
        <v>9</v>
      </c>
      <c r="F3836">
        <v>34.9</v>
      </c>
      <c r="G3836">
        <v>6</v>
      </c>
      <c r="H3836">
        <v>23.3</v>
      </c>
    </row>
    <row r="3837" spans="1:8" x14ac:dyDescent="0.25">
      <c r="A3837" s="1">
        <v>43935</v>
      </c>
      <c r="B3837" t="s">
        <v>289</v>
      </c>
      <c r="C3837">
        <v>35</v>
      </c>
      <c r="D3837">
        <v>83</v>
      </c>
      <c r="E3837">
        <v>13</v>
      </c>
      <c r="F3837">
        <v>30.8</v>
      </c>
      <c r="G3837">
        <v>7</v>
      </c>
      <c r="H3837">
        <v>16.600000000000001</v>
      </c>
    </row>
    <row r="3838" spans="1:8" x14ac:dyDescent="0.25">
      <c r="A3838" s="1">
        <v>43935</v>
      </c>
      <c r="B3838" t="s">
        <v>290</v>
      </c>
      <c r="C3838">
        <v>146</v>
      </c>
      <c r="D3838">
        <v>66.400000000000006</v>
      </c>
      <c r="E3838">
        <v>46</v>
      </c>
      <c r="F3838">
        <v>20.9</v>
      </c>
      <c r="G3838">
        <v>55</v>
      </c>
      <c r="H3838">
        <v>25</v>
      </c>
    </row>
    <row r="3839" spans="1:8" x14ac:dyDescent="0.25">
      <c r="A3839" s="1">
        <v>43935</v>
      </c>
      <c r="B3839" t="s">
        <v>291</v>
      </c>
      <c r="C3839">
        <v>49</v>
      </c>
      <c r="D3839">
        <v>230.3</v>
      </c>
      <c r="E3839">
        <v>2</v>
      </c>
      <c r="F3839">
        <v>9.4</v>
      </c>
      <c r="G3839">
        <v>3</v>
      </c>
      <c r="H3839">
        <v>14.1</v>
      </c>
    </row>
    <row r="3840" spans="1:8" x14ac:dyDescent="0.25">
      <c r="A3840" s="1">
        <v>43935</v>
      </c>
      <c r="B3840" t="s">
        <v>292</v>
      </c>
      <c r="C3840">
        <v>33</v>
      </c>
      <c r="D3840">
        <v>97.8</v>
      </c>
      <c r="E3840">
        <v>4</v>
      </c>
      <c r="F3840">
        <v>11.9</v>
      </c>
      <c r="G3840">
        <v>2</v>
      </c>
      <c r="H3840">
        <v>5.9</v>
      </c>
    </row>
    <row r="3841" spans="1:8" x14ac:dyDescent="0.25">
      <c r="A3841" s="1">
        <v>43935</v>
      </c>
      <c r="B3841" t="s">
        <v>293</v>
      </c>
      <c r="C3841">
        <v>12</v>
      </c>
      <c r="D3841">
        <v>35.4</v>
      </c>
      <c r="E3841">
        <v>2</v>
      </c>
      <c r="F3841">
        <v>5.9</v>
      </c>
      <c r="G3841">
        <v>0</v>
      </c>
      <c r="H3841">
        <v>0</v>
      </c>
    </row>
    <row r="3842" spans="1:8" x14ac:dyDescent="0.25">
      <c r="A3842" s="1">
        <v>43935</v>
      </c>
      <c r="B3842" t="s">
        <v>294</v>
      </c>
      <c r="C3842">
        <v>8</v>
      </c>
      <c r="D3842">
        <v>25</v>
      </c>
      <c r="E3842">
        <v>1</v>
      </c>
      <c r="F3842">
        <v>3.1</v>
      </c>
      <c r="G3842">
        <v>1</v>
      </c>
      <c r="H3842">
        <v>3.1</v>
      </c>
    </row>
    <row r="3843" spans="1:8" x14ac:dyDescent="0.25">
      <c r="A3843" s="1">
        <v>43935</v>
      </c>
      <c r="B3843" t="s">
        <v>295</v>
      </c>
      <c r="C3843">
        <v>53</v>
      </c>
      <c r="D3843">
        <v>125.8</v>
      </c>
      <c r="E3843">
        <v>12</v>
      </c>
      <c r="F3843">
        <v>28.5</v>
      </c>
      <c r="G3843">
        <v>20</v>
      </c>
      <c r="H3843">
        <v>47.5</v>
      </c>
    </row>
    <row r="3844" spans="1:8" x14ac:dyDescent="0.25">
      <c r="A3844" s="1">
        <v>43935</v>
      </c>
      <c r="B3844" t="s">
        <v>296</v>
      </c>
      <c r="C3844">
        <v>9</v>
      </c>
      <c r="D3844">
        <v>65.900000000000006</v>
      </c>
      <c r="E3844">
        <v>2</v>
      </c>
      <c r="F3844">
        <v>14.6</v>
      </c>
      <c r="G3844">
        <v>0</v>
      </c>
      <c r="H3844">
        <v>0</v>
      </c>
    </row>
    <row r="3845" spans="1:8" x14ac:dyDescent="0.25">
      <c r="A3845" s="1">
        <v>43935</v>
      </c>
      <c r="B3845" t="s">
        <v>297</v>
      </c>
      <c r="C3845">
        <v>22</v>
      </c>
      <c r="D3845">
        <v>74.599999999999994</v>
      </c>
      <c r="E3845">
        <v>7</v>
      </c>
      <c r="F3845">
        <v>23.7</v>
      </c>
      <c r="G3845">
        <v>1</v>
      </c>
      <c r="H3845">
        <v>3.4</v>
      </c>
    </row>
    <row r="3846" spans="1:8" x14ac:dyDescent="0.25">
      <c r="A3846" s="1">
        <v>43935</v>
      </c>
      <c r="B3846" t="s">
        <v>298</v>
      </c>
      <c r="C3846">
        <v>26</v>
      </c>
      <c r="D3846">
        <v>123.6</v>
      </c>
      <c r="E3846">
        <v>5</v>
      </c>
      <c r="F3846">
        <v>23.8</v>
      </c>
      <c r="G3846">
        <v>2</v>
      </c>
      <c r="H3846">
        <v>9.5</v>
      </c>
    </row>
    <row r="3847" spans="1:8" x14ac:dyDescent="0.25">
      <c r="A3847" s="1">
        <v>43935</v>
      </c>
      <c r="B3847" t="s">
        <v>299</v>
      </c>
      <c r="C3847">
        <v>247</v>
      </c>
      <c r="D3847">
        <v>69.099999999999994</v>
      </c>
      <c r="E3847">
        <v>76</v>
      </c>
      <c r="F3847">
        <v>21.3</v>
      </c>
      <c r="G3847">
        <v>37</v>
      </c>
      <c r="H3847">
        <v>10.3</v>
      </c>
    </row>
    <row r="3848" spans="1:8" x14ac:dyDescent="0.25">
      <c r="A3848" s="1">
        <v>43935</v>
      </c>
      <c r="B3848" t="s">
        <v>300</v>
      </c>
      <c r="C3848">
        <v>33</v>
      </c>
      <c r="D3848">
        <v>66.599999999999994</v>
      </c>
      <c r="E3848">
        <v>12</v>
      </c>
      <c r="F3848">
        <v>24.2</v>
      </c>
      <c r="G3848">
        <v>3</v>
      </c>
      <c r="H3848">
        <v>6.1</v>
      </c>
    </row>
    <row r="3849" spans="1:8" x14ac:dyDescent="0.25">
      <c r="A3849" s="1">
        <v>43935</v>
      </c>
      <c r="B3849" t="s">
        <v>301</v>
      </c>
      <c r="C3849">
        <v>15</v>
      </c>
      <c r="D3849">
        <v>148.4</v>
      </c>
      <c r="E3849">
        <v>2</v>
      </c>
      <c r="F3849">
        <v>19.8</v>
      </c>
      <c r="G3849">
        <v>0</v>
      </c>
      <c r="H3849">
        <v>0</v>
      </c>
    </row>
    <row r="3850" spans="1:8" x14ac:dyDescent="0.25">
      <c r="A3850" s="1">
        <v>43935</v>
      </c>
      <c r="B3850" t="s">
        <v>302</v>
      </c>
      <c r="C3850">
        <v>37</v>
      </c>
      <c r="D3850">
        <v>226.1</v>
      </c>
      <c r="E3850">
        <v>9</v>
      </c>
      <c r="F3850">
        <v>55</v>
      </c>
      <c r="G3850">
        <v>4</v>
      </c>
      <c r="H3850">
        <v>24.4</v>
      </c>
    </row>
    <row r="3851" spans="1:8" x14ac:dyDescent="0.25">
      <c r="A3851" s="1">
        <v>43935</v>
      </c>
      <c r="B3851" t="s">
        <v>303</v>
      </c>
      <c r="C3851">
        <v>55</v>
      </c>
      <c r="D3851">
        <v>176.3</v>
      </c>
      <c r="E3851">
        <v>4</v>
      </c>
      <c r="F3851">
        <v>12.8</v>
      </c>
      <c r="G3851">
        <v>20</v>
      </c>
      <c r="H3851">
        <v>64.099999999999994</v>
      </c>
    </row>
    <row r="3852" spans="1:8" x14ac:dyDescent="0.25">
      <c r="A3852" s="1">
        <v>43935</v>
      </c>
      <c r="B3852" t="s">
        <v>304</v>
      </c>
      <c r="C3852">
        <v>2</v>
      </c>
      <c r="D3852">
        <v>7.3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43935</v>
      </c>
      <c r="B3853" t="s">
        <v>305</v>
      </c>
      <c r="C3853">
        <v>64</v>
      </c>
      <c r="D3853">
        <v>96.3</v>
      </c>
      <c r="E3853">
        <v>22</v>
      </c>
      <c r="F3853">
        <v>33.1</v>
      </c>
      <c r="G3853">
        <v>4</v>
      </c>
      <c r="H3853">
        <v>6</v>
      </c>
    </row>
    <row r="3854" spans="1:8" x14ac:dyDescent="0.25">
      <c r="A3854" s="1">
        <v>43935</v>
      </c>
      <c r="B3854" t="s">
        <v>306</v>
      </c>
      <c r="C3854">
        <v>8</v>
      </c>
      <c r="D3854">
        <v>36.6</v>
      </c>
      <c r="E3854">
        <v>3</v>
      </c>
      <c r="F3854">
        <v>13.7</v>
      </c>
      <c r="G3854">
        <v>0</v>
      </c>
      <c r="H3854">
        <v>0</v>
      </c>
    </row>
    <row r="3855" spans="1:8" x14ac:dyDescent="0.25">
      <c r="A3855" s="1">
        <v>43935</v>
      </c>
      <c r="B3855" t="s">
        <v>307</v>
      </c>
      <c r="C3855">
        <v>49</v>
      </c>
      <c r="D3855">
        <v>107.8</v>
      </c>
      <c r="E3855">
        <v>8</v>
      </c>
      <c r="F3855">
        <v>17.600000000000001</v>
      </c>
      <c r="G3855">
        <v>8</v>
      </c>
      <c r="H3855">
        <v>17.600000000000001</v>
      </c>
    </row>
    <row r="3856" spans="1:8" x14ac:dyDescent="0.25">
      <c r="A3856" s="1">
        <v>43935</v>
      </c>
      <c r="B3856" t="s">
        <v>308</v>
      </c>
      <c r="C3856">
        <v>137</v>
      </c>
      <c r="D3856">
        <v>199.6</v>
      </c>
      <c r="E3856">
        <v>9</v>
      </c>
      <c r="F3856">
        <v>13.1</v>
      </c>
      <c r="G3856">
        <v>18</v>
      </c>
      <c r="H3856">
        <v>26.2</v>
      </c>
    </row>
    <row r="3857" spans="1:8" x14ac:dyDescent="0.25">
      <c r="A3857" s="1">
        <v>43935</v>
      </c>
      <c r="B3857" t="s">
        <v>309</v>
      </c>
      <c r="C3857">
        <v>101</v>
      </c>
      <c r="D3857">
        <v>99.2</v>
      </c>
      <c r="E3857">
        <v>29</v>
      </c>
      <c r="F3857">
        <v>28.5</v>
      </c>
      <c r="G3857">
        <v>28</v>
      </c>
      <c r="H3857">
        <v>27.5</v>
      </c>
    </row>
    <row r="3858" spans="1:8" x14ac:dyDescent="0.25">
      <c r="A3858" s="1">
        <v>43935</v>
      </c>
      <c r="B3858" t="s">
        <v>310</v>
      </c>
      <c r="C3858">
        <v>40</v>
      </c>
      <c r="D3858">
        <v>91.7</v>
      </c>
      <c r="E3858">
        <v>11</v>
      </c>
      <c r="F3858">
        <v>25.2</v>
      </c>
      <c r="G3858">
        <v>10</v>
      </c>
      <c r="H3858">
        <v>22.9</v>
      </c>
    </row>
    <row r="3859" spans="1:8" x14ac:dyDescent="0.25">
      <c r="A3859" s="1">
        <v>43935</v>
      </c>
      <c r="B3859" t="s">
        <v>311</v>
      </c>
      <c r="C3859">
        <v>95</v>
      </c>
      <c r="D3859">
        <v>167.2</v>
      </c>
      <c r="E3859">
        <v>9</v>
      </c>
      <c r="F3859">
        <v>15.8</v>
      </c>
      <c r="G3859">
        <v>23</v>
      </c>
      <c r="H3859">
        <v>40.5</v>
      </c>
    </row>
    <row r="3860" spans="1:8" x14ac:dyDescent="0.25">
      <c r="A3860" s="1">
        <v>43935</v>
      </c>
      <c r="B3860" t="s">
        <v>312</v>
      </c>
      <c r="C3860">
        <v>87</v>
      </c>
      <c r="D3860">
        <v>118.5</v>
      </c>
      <c r="E3860">
        <v>13</v>
      </c>
      <c r="F3860">
        <v>17.7</v>
      </c>
      <c r="G3860">
        <v>11</v>
      </c>
      <c r="H3860">
        <v>15</v>
      </c>
    </row>
    <row r="3861" spans="1:8" x14ac:dyDescent="0.25">
      <c r="A3861" s="1">
        <v>43935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43935</v>
      </c>
      <c r="B3862" t="s">
        <v>314</v>
      </c>
      <c r="C3862">
        <v>27</v>
      </c>
      <c r="D3862">
        <v>60.9</v>
      </c>
      <c r="E3862">
        <v>1</v>
      </c>
      <c r="F3862">
        <v>2.2999999999999998</v>
      </c>
      <c r="G3862">
        <v>2</v>
      </c>
      <c r="H3862">
        <v>4.5</v>
      </c>
    </row>
    <row r="3863" spans="1:8" x14ac:dyDescent="0.25">
      <c r="A3863" s="1">
        <v>43935</v>
      </c>
      <c r="B3863" t="s">
        <v>315</v>
      </c>
      <c r="C3863">
        <v>16</v>
      </c>
      <c r="D3863">
        <v>128.30000000000001</v>
      </c>
      <c r="E3863">
        <v>8</v>
      </c>
      <c r="F3863">
        <v>64.099999999999994</v>
      </c>
      <c r="G3863">
        <v>4</v>
      </c>
      <c r="H3863">
        <v>32.1</v>
      </c>
    </row>
    <row r="3864" spans="1:8" x14ac:dyDescent="0.25">
      <c r="A3864" s="1">
        <v>43935</v>
      </c>
      <c r="B3864" t="s">
        <v>316</v>
      </c>
      <c r="C3864">
        <v>11</v>
      </c>
      <c r="D3864">
        <v>43</v>
      </c>
      <c r="E3864">
        <v>3</v>
      </c>
      <c r="F3864">
        <v>11.7</v>
      </c>
      <c r="G3864">
        <v>3</v>
      </c>
      <c r="H3864">
        <v>11.7</v>
      </c>
    </row>
    <row r="3865" spans="1:8" x14ac:dyDescent="0.25">
      <c r="A3865" s="1">
        <v>43935</v>
      </c>
      <c r="B3865" t="s">
        <v>317</v>
      </c>
      <c r="C3865">
        <v>13</v>
      </c>
      <c r="D3865">
        <v>52.9</v>
      </c>
      <c r="E3865">
        <v>3</v>
      </c>
      <c r="F3865">
        <v>12.2</v>
      </c>
      <c r="G3865">
        <v>5</v>
      </c>
      <c r="H3865">
        <v>20.399999999999999</v>
      </c>
    </row>
    <row r="3866" spans="1:8" x14ac:dyDescent="0.25">
      <c r="A3866" s="1">
        <v>43935</v>
      </c>
      <c r="B3866" t="s">
        <v>318</v>
      </c>
      <c r="C3866">
        <v>30</v>
      </c>
      <c r="D3866">
        <v>113</v>
      </c>
      <c r="E3866">
        <v>12</v>
      </c>
      <c r="F3866">
        <v>45.2</v>
      </c>
      <c r="G3866">
        <v>8</v>
      </c>
      <c r="H3866">
        <v>30.1</v>
      </c>
    </row>
    <row r="3867" spans="1:8" x14ac:dyDescent="0.25">
      <c r="A3867" s="1">
        <v>43935</v>
      </c>
      <c r="B3867" t="s">
        <v>319</v>
      </c>
      <c r="C3867">
        <v>50</v>
      </c>
      <c r="D3867">
        <v>108.5</v>
      </c>
      <c r="E3867">
        <v>5</v>
      </c>
      <c r="F3867">
        <v>10.8</v>
      </c>
      <c r="G3867">
        <v>6</v>
      </c>
      <c r="H3867">
        <v>13</v>
      </c>
    </row>
    <row r="3868" spans="1:8" x14ac:dyDescent="0.25">
      <c r="A3868" s="1">
        <v>43935</v>
      </c>
      <c r="B3868" t="s">
        <v>320</v>
      </c>
      <c r="C3868">
        <v>7</v>
      </c>
      <c r="D3868">
        <v>40.1</v>
      </c>
      <c r="E3868">
        <v>3</v>
      </c>
      <c r="F3868">
        <v>17.2</v>
      </c>
      <c r="G3868">
        <v>4</v>
      </c>
      <c r="H3868">
        <v>22.9</v>
      </c>
    </row>
    <row r="3869" spans="1:8" x14ac:dyDescent="0.25">
      <c r="A3869" s="1">
        <v>43935</v>
      </c>
      <c r="B3869" t="s">
        <v>321</v>
      </c>
      <c r="C3869">
        <v>40</v>
      </c>
      <c r="D3869">
        <v>82.2</v>
      </c>
      <c r="E3869">
        <v>8</v>
      </c>
      <c r="F3869">
        <v>16.399999999999999</v>
      </c>
      <c r="G3869">
        <v>5</v>
      </c>
      <c r="H3869">
        <v>10.3</v>
      </c>
    </row>
    <row r="3870" spans="1:8" x14ac:dyDescent="0.25">
      <c r="A3870" s="1">
        <v>43935</v>
      </c>
      <c r="B3870" t="s">
        <v>322</v>
      </c>
      <c r="C3870">
        <v>20</v>
      </c>
      <c r="D3870">
        <v>68.3</v>
      </c>
      <c r="E3870">
        <v>5</v>
      </c>
      <c r="F3870">
        <v>17.100000000000001</v>
      </c>
      <c r="G3870">
        <v>4</v>
      </c>
      <c r="H3870">
        <v>13.7</v>
      </c>
    </row>
    <row r="3871" spans="1:8" x14ac:dyDescent="0.25">
      <c r="A3871" s="1">
        <v>43935</v>
      </c>
      <c r="B3871" t="s">
        <v>323</v>
      </c>
      <c r="C3871">
        <v>22</v>
      </c>
      <c r="D3871">
        <v>55.5</v>
      </c>
      <c r="E3871">
        <v>9</v>
      </c>
      <c r="F3871">
        <v>22.7</v>
      </c>
      <c r="G3871">
        <v>5</v>
      </c>
      <c r="H3871">
        <v>12.6</v>
      </c>
    </row>
    <row r="3872" spans="1:8" x14ac:dyDescent="0.25">
      <c r="A3872" s="1">
        <v>43935</v>
      </c>
      <c r="B3872" t="s">
        <v>324</v>
      </c>
      <c r="C3872">
        <v>24</v>
      </c>
      <c r="D3872">
        <v>91.2</v>
      </c>
      <c r="E3872">
        <v>5</v>
      </c>
      <c r="F3872">
        <v>19</v>
      </c>
      <c r="G3872">
        <v>6</v>
      </c>
      <c r="H3872">
        <v>22.8</v>
      </c>
    </row>
    <row r="3873" spans="1:8" x14ac:dyDescent="0.25">
      <c r="A3873" s="1">
        <v>43935</v>
      </c>
      <c r="B3873" t="s">
        <v>325</v>
      </c>
      <c r="C3873">
        <v>8</v>
      </c>
      <c r="D3873">
        <v>45.9</v>
      </c>
      <c r="E3873">
        <v>4</v>
      </c>
      <c r="F3873">
        <v>23</v>
      </c>
      <c r="G3873">
        <v>1</v>
      </c>
      <c r="H3873">
        <v>5.7</v>
      </c>
    </row>
    <row r="3874" spans="1:8" x14ac:dyDescent="0.25">
      <c r="A3874" s="1">
        <v>43935</v>
      </c>
      <c r="B3874" t="s">
        <v>326</v>
      </c>
      <c r="C3874">
        <v>43</v>
      </c>
      <c r="D3874">
        <v>85.8</v>
      </c>
      <c r="E3874">
        <v>14</v>
      </c>
      <c r="F3874">
        <v>27.9</v>
      </c>
      <c r="G3874">
        <v>5</v>
      </c>
      <c r="H3874">
        <v>10</v>
      </c>
    </row>
    <row r="3875" spans="1:8" x14ac:dyDescent="0.25">
      <c r="A3875" s="1">
        <v>43935</v>
      </c>
      <c r="B3875" t="s">
        <v>327</v>
      </c>
      <c r="C3875">
        <v>13</v>
      </c>
      <c r="D3875">
        <v>65.900000000000006</v>
      </c>
      <c r="E3875">
        <v>4</v>
      </c>
      <c r="F3875">
        <v>20.3</v>
      </c>
      <c r="G3875">
        <v>1</v>
      </c>
      <c r="H3875">
        <v>5.0999999999999996</v>
      </c>
    </row>
    <row r="3876" spans="1:8" x14ac:dyDescent="0.25">
      <c r="A3876" s="1">
        <v>43935</v>
      </c>
      <c r="B3876" t="s">
        <v>328</v>
      </c>
      <c r="C3876">
        <v>66</v>
      </c>
      <c r="D3876">
        <v>129.1</v>
      </c>
      <c r="E3876">
        <v>19</v>
      </c>
      <c r="F3876">
        <v>37.200000000000003</v>
      </c>
      <c r="G3876">
        <v>9</v>
      </c>
      <c r="H3876">
        <v>17.600000000000001</v>
      </c>
    </row>
    <row r="3877" spans="1:8" x14ac:dyDescent="0.25">
      <c r="A3877" s="1">
        <v>43935</v>
      </c>
      <c r="B3877" t="s">
        <v>329</v>
      </c>
      <c r="C3877">
        <v>42</v>
      </c>
      <c r="D3877">
        <v>217.3</v>
      </c>
      <c r="E3877">
        <v>5</v>
      </c>
      <c r="F3877">
        <v>25.9</v>
      </c>
      <c r="G3877">
        <v>1</v>
      </c>
      <c r="H3877">
        <v>5.2</v>
      </c>
    </row>
    <row r="3878" spans="1:8" x14ac:dyDescent="0.25">
      <c r="A3878" s="1">
        <v>43935</v>
      </c>
      <c r="B3878" t="s">
        <v>330</v>
      </c>
      <c r="C3878">
        <v>28</v>
      </c>
      <c r="D3878">
        <v>44.2</v>
      </c>
      <c r="E3878">
        <v>4</v>
      </c>
      <c r="F3878">
        <v>6.3</v>
      </c>
      <c r="G3878">
        <v>2</v>
      </c>
      <c r="H3878">
        <v>3.2</v>
      </c>
    </row>
    <row r="3879" spans="1:8" x14ac:dyDescent="0.25">
      <c r="A3879" s="1">
        <v>43935</v>
      </c>
      <c r="B3879" t="s">
        <v>331</v>
      </c>
      <c r="C3879">
        <v>17</v>
      </c>
      <c r="D3879">
        <v>87.4</v>
      </c>
      <c r="E3879">
        <v>5</v>
      </c>
      <c r="F3879">
        <v>25.7</v>
      </c>
      <c r="G3879">
        <v>2</v>
      </c>
      <c r="H3879">
        <v>10.3</v>
      </c>
    </row>
    <row r="3880" spans="1:8" x14ac:dyDescent="0.25">
      <c r="A3880" s="1">
        <v>43935</v>
      </c>
      <c r="B3880" t="s">
        <v>332</v>
      </c>
      <c r="C3880">
        <v>14</v>
      </c>
      <c r="D3880">
        <v>93.5</v>
      </c>
      <c r="E3880">
        <v>6</v>
      </c>
      <c r="F3880">
        <v>40.1</v>
      </c>
      <c r="G3880">
        <v>0</v>
      </c>
      <c r="H3880">
        <v>0</v>
      </c>
    </row>
    <row r="3881" spans="1:8" x14ac:dyDescent="0.25">
      <c r="A3881" s="1">
        <v>43935</v>
      </c>
      <c r="B3881" t="s">
        <v>333</v>
      </c>
      <c r="C3881">
        <v>1</v>
      </c>
      <c r="D3881">
        <v>3.9</v>
      </c>
      <c r="E3881">
        <v>1</v>
      </c>
      <c r="F3881">
        <v>3.9</v>
      </c>
      <c r="G3881">
        <v>0</v>
      </c>
      <c r="H3881">
        <v>0</v>
      </c>
    </row>
    <row r="3882" spans="1:8" x14ac:dyDescent="0.25">
      <c r="A3882" s="1">
        <v>43935</v>
      </c>
      <c r="B3882" t="s">
        <v>334</v>
      </c>
      <c r="C3882">
        <v>90</v>
      </c>
      <c r="D3882">
        <v>81.5</v>
      </c>
      <c r="E3882">
        <v>20</v>
      </c>
      <c r="F3882">
        <v>18.100000000000001</v>
      </c>
      <c r="G3882">
        <v>18</v>
      </c>
      <c r="H3882">
        <v>16.3</v>
      </c>
    </row>
    <row r="3883" spans="1:8" x14ac:dyDescent="0.25">
      <c r="A3883" s="1">
        <v>43935</v>
      </c>
      <c r="B3883" t="s">
        <v>335</v>
      </c>
      <c r="C3883">
        <v>9</v>
      </c>
      <c r="D3883">
        <v>34.700000000000003</v>
      </c>
      <c r="E3883">
        <v>0</v>
      </c>
      <c r="F3883">
        <v>0</v>
      </c>
      <c r="G3883">
        <v>1</v>
      </c>
      <c r="H3883">
        <v>3.9</v>
      </c>
    </row>
    <row r="3884" spans="1:8" x14ac:dyDescent="0.25">
      <c r="A3884" s="1">
        <v>43935</v>
      </c>
      <c r="B3884" t="s">
        <v>336</v>
      </c>
      <c r="C3884">
        <v>10</v>
      </c>
      <c r="D3884">
        <v>67.900000000000006</v>
      </c>
      <c r="E3884">
        <v>1</v>
      </c>
      <c r="F3884">
        <v>6.8</v>
      </c>
      <c r="G3884">
        <v>0</v>
      </c>
      <c r="H3884">
        <v>0</v>
      </c>
    </row>
    <row r="3885" spans="1:8" x14ac:dyDescent="0.25">
      <c r="A3885" s="1">
        <v>43935</v>
      </c>
      <c r="B3885" t="s">
        <v>337</v>
      </c>
      <c r="C3885">
        <v>19</v>
      </c>
      <c r="D3885">
        <v>77.7</v>
      </c>
      <c r="E3885">
        <v>1</v>
      </c>
      <c r="F3885">
        <v>4.0999999999999996</v>
      </c>
      <c r="G3885">
        <v>1</v>
      </c>
      <c r="H3885">
        <v>4.0999999999999996</v>
      </c>
    </row>
    <row r="3886" spans="1:8" x14ac:dyDescent="0.25">
      <c r="A3886" s="1">
        <v>43935</v>
      </c>
      <c r="B3886" t="s">
        <v>338</v>
      </c>
      <c r="C3886">
        <v>45</v>
      </c>
      <c r="D3886">
        <v>109.5</v>
      </c>
      <c r="E3886">
        <v>8</v>
      </c>
      <c r="F3886">
        <v>19.5</v>
      </c>
      <c r="G3886">
        <v>1</v>
      </c>
      <c r="H3886">
        <v>2.4</v>
      </c>
    </row>
    <row r="3887" spans="1:8" x14ac:dyDescent="0.25">
      <c r="A3887" s="1">
        <v>43935</v>
      </c>
      <c r="B3887" t="s">
        <v>339</v>
      </c>
      <c r="C3887">
        <v>9</v>
      </c>
      <c r="D3887">
        <v>36.9</v>
      </c>
      <c r="E3887">
        <v>1</v>
      </c>
      <c r="F3887">
        <v>4.0999999999999996</v>
      </c>
      <c r="G3887">
        <v>0</v>
      </c>
      <c r="H3887">
        <v>0</v>
      </c>
    </row>
    <row r="3888" spans="1:8" x14ac:dyDescent="0.25">
      <c r="A3888" s="1">
        <v>43935</v>
      </c>
      <c r="B3888" t="s">
        <v>340</v>
      </c>
      <c r="C3888">
        <v>14</v>
      </c>
      <c r="D3888">
        <v>58.5</v>
      </c>
      <c r="E3888">
        <v>2</v>
      </c>
      <c r="F3888">
        <v>8.4</v>
      </c>
      <c r="G3888">
        <v>1</v>
      </c>
      <c r="H3888">
        <v>4.2</v>
      </c>
    </row>
    <row r="3889" spans="1:8" x14ac:dyDescent="0.25">
      <c r="A3889" s="1">
        <v>43935</v>
      </c>
      <c r="B3889" t="s">
        <v>341</v>
      </c>
      <c r="C3889">
        <v>16</v>
      </c>
      <c r="D3889">
        <v>55.5</v>
      </c>
      <c r="E3889">
        <v>4</v>
      </c>
      <c r="F3889">
        <v>13.9</v>
      </c>
      <c r="G3889">
        <v>1</v>
      </c>
      <c r="H3889">
        <v>3.5</v>
      </c>
    </row>
    <row r="3890" spans="1:8" x14ac:dyDescent="0.25">
      <c r="A3890" s="1">
        <v>43935</v>
      </c>
      <c r="B3890" t="s">
        <v>342</v>
      </c>
      <c r="C3890">
        <v>18</v>
      </c>
      <c r="D3890">
        <v>82.3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43935</v>
      </c>
      <c r="B3891" t="s">
        <v>343</v>
      </c>
      <c r="C3891">
        <v>60</v>
      </c>
      <c r="D3891">
        <v>114.7</v>
      </c>
      <c r="E3891">
        <v>14</v>
      </c>
      <c r="F3891">
        <v>26.8</v>
      </c>
      <c r="G3891">
        <v>9</v>
      </c>
      <c r="H3891">
        <v>17.2</v>
      </c>
    </row>
    <row r="3892" spans="1:8" x14ac:dyDescent="0.25">
      <c r="A3892" s="1">
        <v>43935</v>
      </c>
      <c r="B3892" t="s">
        <v>344</v>
      </c>
      <c r="C3892">
        <v>16</v>
      </c>
      <c r="D3892">
        <v>98.3</v>
      </c>
      <c r="E3892">
        <v>3</v>
      </c>
      <c r="F3892">
        <v>18.399999999999999</v>
      </c>
      <c r="G3892">
        <v>3</v>
      </c>
      <c r="H3892">
        <v>18.399999999999999</v>
      </c>
    </row>
    <row r="3893" spans="1:8" x14ac:dyDescent="0.25">
      <c r="A3893" s="1">
        <v>43935</v>
      </c>
      <c r="B3893" t="s">
        <v>345</v>
      </c>
      <c r="C3893">
        <v>12</v>
      </c>
      <c r="D3893">
        <v>89.8</v>
      </c>
      <c r="E3893">
        <v>5</v>
      </c>
      <c r="F3893">
        <v>37.4</v>
      </c>
      <c r="G3893">
        <v>1</v>
      </c>
      <c r="H3893">
        <v>7.5</v>
      </c>
    </row>
    <row r="3894" spans="1:8" x14ac:dyDescent="0.25">
      <c r="A3894" s="1">
        <v>43935</v>
      </c>
      <c r="B3894" t="s">
        <v>346</v>
      </c>
      <c r="C3894">
        <v>153</v>
      </c>
      <c r="D3894">
        <v>97.6</v>
      </c>
      <c r="E3894">
        <v>34</v>
      </c>
      <c r="F3894">
        <v>21.7</v>
      </c>
      <c r="G3894">
        <v>23</v>
      </c>
      <c r="H3894">
        <v>14.7</v>
      </c>
    </row>
    <row r="3895" spans="1:8" x14ac:dyDescent="0.25">
      <c r="A3895" s="1">
        <v>43935</v>
      </c>
      <c r="B3895" t="s">
        <v>347</v>
      </c>
      <c r="C3895">
        <v>23</v>
      </c>
      <c r="D3895">
        <v>79.599999999999994</v>
      </c>
      <c r="E3895">
        <v>7</v>
      </c>
      <c r="F3895">
        <v>24.2</v>
      </c>
      <c r="G3895">
        <v>2</v>
      </c>
      <c r="H3895">
        <v>6.9</v>
      </c>
    </row>
    <row r="3896" spans="1:8" x14ac:dyDescent="0.25">
      <c r="A3896" s="1">
        <v>43935</v>
      </c>
      <c r="B3896" t="s">
        <v>348</v>
      </c>
      <c r="C3896">
        <v>17</v>
      </c>
      <c r="D3896">
        <v>99.3</v>
      </c>
      <c r="E3896">
        <v>4</v>
      </c>
      <c r="F3896">
        <v>23.4</v>
      </c>
      <c r="G3896">
        <v>3</v>
      </c>
      <c r="H3896">
        <v>17.5</v>
      </c>
    </row>
    <row r="3897" spans="1:8" x14ac:dyDescent="0.25">
      <c r="A3897" s="1">
        <v>43935</v>
      </c>
      <c r="B3897" t="s">
        <v>349</v>
      </c>
      <c r="C3897">
        <v>9</v>
      </c>
      <c r="D3897">
        <v>39.700000000000003</v>
      </c>
      <c r="E3897">
        <v>2</v>
      </c>
      <c r="F3897">
        <v>8.8000000000000007</v>
      </c>
      <c r="G3897">
        <v>3</v>
      </c>
      <c r="H3897">
        <v>13.2</v>
      </c>
    </row>
    <row r="3898" spans="1:8" x14ac:dyDescent="0.25">
      <c r="A3898" s="1">
        <v>43935</v>
      </c>
      <c r="B3898" t="s">
        <v>350</v>
      </c>
      <c r="C3898">
        <v>45</v>
      </c>
      <c r="D3898">
        <v>69.3</v>
      </c>
      <c r="E3898">
        <v>12</v>
      </c>
      <c r="F3898">
        <v>18.5</v>
      </c>
      <c r="G3898">
        <v>9</v>
      </c>
      <c r="H3898">
        <v>13.9</v>
      </c>
    </row>
    <row r="3899" spans="1:8" x14ac:dyDescent="0.25">
      <c r="A3899" s="1">
        <v>43935</v>
      </c>
      <c r="B3899" t="s">
        <v>351</v>
      </c>
      <c r="C3899">
        <v>37</v>
      </c>
      <c r="D3899">
        <v>84.6</v>
      </c>
      <c r="E3899">
        <v>13</v>
      </c>
      <c r="F3899">
        <v>29.7</v>
      </c>
      <c r="G3899">
        <v>6</v>
      </c>
      <c r="H3899">
        <v>13.7</v>
      </c>
    </row>
    <row r="3900" spans="1:8" x14ac:dyDescent="0.25">
      <c r="A3900" s="1">
        <v>43935</v>
      </c>
      <c r="B3900" t="s">
        <v>352</v>
      </c>
      <c r="C3900">
        <v>70</v>
      </c>
      <c r="D3900">
        <v>55.9</v>
      </c>
      <c r="E3900">
        <v>15</v>
      </c>
      <c r="F3900">
        <v>12</v>
      </c>
      <c r="G3900">
        <v>5</v>
      </c>
      <c r="H3900">
        <v>4</v>
      </c>
    </row>
    <row r="3901" spans="1:8" x14ac:dyDescent="0.25">
      <c r="A3901" s="1">
        <v>43935</v>
      </c>
      <c r="B3901" t="s">
        <v>353</v>
      </c>
      <c r="C3901">
        <v>4</v>
      </c>
      <c r="D3901">
        <v>46.5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43935</v>
      </c>
      <c r="B3902" t="s">
        <v>354</v>
      </c>
      <c r="C3902">
        <v>42</v>
      </c>
      <c r="D3902">
        <v>95.7</v>
      </c>
      <c r="E3902">
        <v>5</v>
      </c>
      <c r="F3902">
        <v>11.4</v>
      </c>
      <c r="G3902">
        <v>3</v>
      </c>
      <c r="H3902">
        <v>6.8</v>
      </c>
    </row>
    <row r="3903" spans="1:8" x14ac:dyDescent="0.25">
      <c r="A3903" s="1">
        <v>43935</v>
      </c>
      <c r="B3903" t="s">
        <v>355</v>
      </c>
      <c r="C3903">
        <v>19</v>
      </c>
      <c r="D3903">
        <v>87</v>
      </c>
      <c r="E3903">
        <v>5</v>
      </c>
      <c r="F3903">
        <v>22.9</v>
      </c>
      <c r="G3903">
        <v>3</v>
      </c>
      <c r="H3903">
        <v>13.7</v>
      </c>
    </row>
    <row r="3904" spans="1:8" x14ac:dyDescent="0.25">
      <c r="A3904" s="1">
        <v>43935</v>
      </c>
      <c r="B3904" t="s">
        <v>356</v>
      </c>
      <c r="C3904">
        <v>28</v>
      </c>
      <c r="D3904">
        <v>58.4</v>
      </c>
      <c r="E3904">
        <v>7</v>
      </c>
      <c r="F3904">
        <v>14.6</v>
      </c>
      <c r="G3904">
        <v>7</v>
      </c>
      <c r="H3904">
        <v>14.6</v>
      </c>
    </row>
    <row r="3905" spans="1:8" x14ac:dyDescent="0.25">
      <c r="A3905" s="1">
        <v>43935</v>
      </c>
      <c r="B3905" t="s">
        <v>357</v>
      </c>
      <c r="C3905">
        <v>57</v>
      </c>
      <c r="D3905">
        <v>251.3</v>
      </c>
      <c r="E3905">
        <v>9</v>
      </c>
      <c r="F3905">
        <v>39.700000000000003</v>
      </c>
      <c r="G3905">
        <v>4</v>
      </c>
      <c r="H3905">
        <v>17.600000000000001</v>
      </c>
    </row>
    <row r="3906" spans="1:8" x14ac:dyDescent="0.25">
      <c r="A3906" s="1">
        <v>43935</v>
      </c>
      <c r="B3906" t="s">
        <v>358</v>
      </c>
      <c r="C3906">
        <v>47</v>
      </c>
      <c r="D3906">
        <v>105.1</v>
      </c>
      <c r="E3906">
        <v>3</v>
      </c>
      <c r="F3906">
        <v>6.7</v>
      </c>
      <c r="G3906">
        <v>3</v>
      </c>
      <c r="H3906">
        <v>6.7</v>
      </c>
    </row>
    <row r="3907" spans="1:8" x14ac:dyDescent="0.25">
      <c r="A3907" s="1">
        <v>43935</v>
      </c>
      <c r="B3907" t="s">
        <v>359</v>
      </c>
      <c r="C3907">
        <v>128</v>
      </c>
      <c r="D3907">
        <v>99.3</v>
      </c>
      <c r="E3907">
        <v>18</v>
      </c>
      <c r="F3907">
        <v>14</v>
      </c>
      <c r="G3907">
        <v>18</v>
      </c>
      <c r="H3907">
        <v>14</v>
      </c>
    </row>
    <row r="3908" spans="1:8" x14ac:dyDescent="0.25">
      <c r="A3908" s="1">
        <v>43921</v>
      </c>
      <c r="B3908" t="s">
        <v>7</v>
      </c>
      <c r="C3908">
        <v>5</v>
      </c>
      <c r="D3908">
        <v>19.7</v>
      </c>
      <c r="E3908">
        <v>1</v>
      </c>
      <c r="F3908">
        <v>3.9</v>
      </c>
      <c r="G3908">
        <v>0</v>
      </c>
      <c r="H3908">
        <v>0</v>
      </c>
    </row>
    <row r="3909" spans="1:8" x14ac:dyDescent="0.25">
      <c r="A3909" s="1">
        <v>43921</v>
      </c>
      <c r="B3909" t="s">
        <v>8</v>
      </c>
      <c r="C3909">
        <v>16</v>
      </c>
      <c r="D3909">
        <v>50.2</v>
      </c>
      <c r="E3909">
        <v>5</v>
      </c>
      <c r="F3909">
        <v>15.7</v>
      </c>
      <c r="G3909">
        <v>2</v>
      </c>
      <c r="H3909">
        <v>6.3</v>
      </c>
    </row>
    <row r="3910" spans="1:8" x14ac:dyDescent="0.25">
      <c r="A3910" s="1">
        <v>43921</v>
      </c>
      <c r="B3910" t="s">
        <v>9</v>
      </c>
      <c r="C3910">
        <v>9</v>
      </c>
      <c r="D3910">
        <v>33.200000000000003</v>
      </c>
      <c r="E3910">
        <v>4</v>
      </c>
      <c r="F3910">
        <v>14.7</v>
      </c>
      <c r="G3910">
        <v>1</v>
      </c>
      <c r="H3910">
        <v>3.7</v>
      </c>
    </row>
    <row r="3911" spans="1:8" x14ac:dyDescent="0.25">
      <c r="A3911" s="1">
        <v>43921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43921</v>
      </c>
      <c r="B3912" t="s">
        <v>11</v>
      </c>
      <c r="C3912">
        <v>8</v>
      </c>
      <c r="D3912">
        <v>39.700000000000003</v>
      </c>
      <c r="E3912">
        <v>4</v>
      </c>
      <c r="F3912">
        <v>19.8</v>
      </c>
      <c r="G3912">
        <v>0</v>
      </c>
      <c r="H3912">
        <v>0</v>
      </c>
    </row>
    <row r="3913" spans="1:8" x14ac:dyDescent="0.25">
      <c r="A3913" s="1">
        <v>43921</v>
      </c>
      <c r="B3913" t="s">
        <v>12</v>
      </c>
      <c r="C3913">
        <v>25</v>
      </c>
      <c r="D3913">
        <v>97.7</v>
      </c>
      <c r="E3913">
        <v>5</v>
      </c>
      <c r="F3913">
        <v>19.5</v>
      </c>
      <c r="G3913">
        <v>2</v>
      </c>
      <c r="H3913">
        <v>7.8</v>
      </c>
    </row>
    <row r="3914" spans="1:8" x14ac:dyDescent="0.25">
      <c r="A3914" s="1">
        <v>43921</v>
      </c>
      <c r="B3914" t="s">
        <v>13</v>
      </c>
      <c r="C3914">
        <v>47</v>
      </c>
      <c r="D3914">
        <v>42.9</v>
      </c>
      <c r="E3914">
        <v>26</v>
      </c>
      <c r="F3914">
        <v>23.8</v>
      </c>
      <c r="G3914">
        <v>5</v>
      </c>
      <c r="H3914">
        <v>4.5999999999999996</v>
      </c>
    </row>
    <row r="3915" spans="1:8" x14ac:dyDescent="0.25">
      <c r="A3915" s="1">
        <v>43921</v>
      </c>
      <c r="B3915" t="s">
        <v>14</v>
      </c>
      <c r="C3915">
        <v>24</v>
      </c>
      <c r="D3915">
        <v>32.799999999999997</v>
      </c>
      <c r="E3915">
        <v>12</v>
      </c>
      <c r="F3915">
        <v>16.399999999999999</v>
      </c>
      <c r="G3915">
        <v>3</v>
      </c>
      <c r="H3915">
        <v>4.0999999999999996</v>
      </c>
    </row>
    <row r="3916" spans="1:8" x14ac:dyDescent="0.25">
      <c r="A3916" s="1">
        <v>43921</v>
      </c>
      <c r="B3916" t="s">
        <v>15</v>
      </c>
      <c r="C3916">
        <v>81</v>
      </c>
      <c r="D3916">
        <v>38.200000000000003</v>
      </c>
      <c r="E3916">
        <v>59</v>
      </c>
      <c r="F3916">
        <v>27.8</v>
      </c>
      <c r="G3916">
        <v>1</v>
      </c>
      <c r="H3916">
        <v>0.5</v>
      </c>
    </row>
    <row r="3917" spans="1:8" x14ac:dyDescent="0.25">
      <c r="A3917" s="1">
        <v>43921</v>
      </c>
      <c r="B3917" t="s">
        <v>16</v>
      </c>
      <c r="C3917">
        <v>49</v>
      </c>
      <c r="D3917">
        <v>43.8</v>
      </c>
      <c r="E3917">
        <v>31</v>
      </c>
      <c r="F3917">
        <v>27.7</v>
      </c>
      <c r="G3917">
        <v>2</v>
      </c>
      <c r="H3917">
        <v>1.8</v>
      </c>
    </row>
    <row r="3918" spans="1:8" x14ac:dyDescent="0.25">
      <c r="A3918" s="1">
        <v>43921</v>
      </c>
      <c r="B3918" t="s">
        <v>17</v>
      </c>
      <c r="C3918">
        <v>23</v>
      </c>
      <c r="D3918">
        <v>225.4</v>
      </c>
      <c r="E3918">
        <v>10</v>
      </c>
      <c r="F3918">
        <v>98</v>
      </c>
      <c r="G3918">
        <v>4</v>
      </c>
      <c r="H3918">
        <v>39.200000000000003</v>
      </c>
    </row>
    <row r="3919" spans="1:8" x14ac:dyDescent="0.25">
      <c r="A3919" s="1">
        <v>43921</v>
      </c>
      <c r="B3919" t="s">
        <v>18</v>
      </c>
      <c r="C3919">
        <v>38</v>
      </c>
      <c r="D3919">
        <v>67.900000000000006</v>
      </c>
      <c r="E3919">
        <v>15</v>
      </c>
      <c r="F3919">
        <v>26.8</v>
      </c>
      <c r="G3919">
        <v>2</v>
      </c>
      <c r="H3919">
        <v>3.6</v>
      </c>
    </row>
    <row r="3920" spans="1:8" x14ac:dyDescent="0.25">
      <c r="A3920" s="1">
        <v>43921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43921</v>
      </c>
      <c r="B3921" t="s">
        <v>20</v>
      </c>
      <c r="C3921">
        <v>49</v>
      </c>
      <c r="D3921">
        <v>31.2</v>
      </c>
      <c r="E3921">
        <v>24</v>
      </c>
      <c r="F3921">
        <v>15.3</v>
      </c>
      <c r="G3921">
        <v>9</v>
      </c>
      <c r="H3921">
        <v>5.7</v>
      </c>
    </row>
    <row r="3922" spans="1:8" x14ac:dyDescent="0.25">
      <c r="A3922" s="1">
        <v>43921</v>
      </c>
      <c r="B3922" t="s">
        <v>21</v>
      </c>
      <c r="C3922">
        <v>87</v>
      </c>
      <c r="D3922">
        <v>94.9</v>
      </c>
      <c r="E3922">
        <v>29</v>
      </c>
      <c r="F3922">
        <v>31.6</v>
      </c>
      <c r="G3922">
        <v>5</v>
      </c>
      <c r="H3922">
        <v>5.5</v>
      </c>
    </row>
    <row r="3923" spans="1:8" x14ac:dyDescent="0.25">
      <c r="A3923" s="1">
        <v>43921</v>
      </c>
      <c r="B3923" t="s">
        <v>22</v>
      </c>
      <c r="C3923">
        <v>590</v>
      </c>
      <c r="D3923">
        <v>67.599999999999994</v>
      </c>
      <c r="E3923">
        <v>252</v>
      </c>
      <c r="F3923">
        <v>28.9</v>
      </c>
      <c r="G3923">
        <v>32</v>
      </c>
      <c r="H3923">
        <v>3.7</v>
      </c>
    </row>
    <row r="3924" spans="1:8" x14ac:dyDescent="0.25">
      <c r="A3924" s="1">
        <v>43921</v>
      </c>
      <c r="B3924" t="s">
        <v>23</v>
      </c>
      <c r="C3924">
        <v>70</v>
      </c>
      <c r="D3924">
        <v>42.7</v>
      </c>
      <c r="E3924">
        <v>43</v>
      </c>
      <c r="F3924">
        <v>26.2</v>
      </c>
      <c r="G3924">
        <v>6</v>
      </c>
      <c r="H3924">
        <v>3.7</v>
      </c>
    </row>
    <row r="3925" spans="1:8" x14ac:dyDescent="0.25">
      <c r="A3925" s="1">
        <v>43921</v>
      </c>
      <c r="B3925" t="s">
        <v>24</v>
      </c>
      <c r="C3925">
        <v>1</v>
      </c>
      <c r="D3925">
        <v>8.6</v>
      </c>
      <c r="E3925">
        <v>1</v>
      </c>
      <c r="F3925">
        <v>8.6</v>
      </c>
      <c r="G3925">
        <v>0</v>
      </c>
      <c r="H3925">
        <v>0</v>
      </c>
    </row>
    <row r="3926" spans="1:8" x14ac:dyDescent="0.25">
      <c r="A3926" s="1">
        <v>43921</v>
      </c>
      <c r="B3926" t="s">
        <v>25</v>
      </c>
      <c r="C3926">
        <v>61</v>
      </c>
      <c r="D3926">
        <v>37.799999999999997</v>
      </c>
      <c r="E3926">
        <v>35</v>
      </c>
      <c r="F3926">
        <v>21.7</v>
      </c>
      <c r="G3926">
        <v>3</v>
      </c>
      <c r="H3926">
        <v>1.9</v>
      </c>
    </row>
    <row r="3927" spans="1:8" x14ac:dyDescent="0.25">
      <c r="A3927" s="1">
        <v>43921</v>
      </c>
      <c r="B3927" t="s">
        <v>26</v>
      </c>
      <c r="C3927">
        <v>15</v>
      </c>
      <c r="D3927">
        <v>21.9</v>
      </c>
      <c r="E3927">
        <v>8</v>
      </c>
      <c r="F3927">
        <v>11.7</v>
      </c>
      <c r="G3927">
        <v>2</v>
      </c>
      <c r="H3927">
        <v>2.9</v>
      </c>
    </row>
    <row r="3928" spans="1:8" x14ac:dyDescent="0.25">
      <c r="A3928" s="1">
        <v>43921</v>
      </c>
      <c r="B3928" t="s">
        <v>27</v>
      </c>
      <c r="C3928">
        <v>18</v>
      </c>
      <c r="D3928">
        <v>107.6</v>
      </c>
      <c r="E3928">
        <v>5</v>
      </c>
      <c r="F3928">
        <v>29.9</v>
      </c>
      <c r="G3928">
        <v>2</v>
      </c>
      <c r="H3928">
        <v>12</v>
      </c>
    </row>
    <row r="3929" spans="1:8" x14ac:dyDescent="0.25">
      <c r="A3929" s="1">
        <v>43921</v>
      </c>
      <c r="B3929" t="s">
        <v>28</v>
      </c>
      <c r="C3929">
        <v>12</v>
      </c>
      <c r="D3929">
        <v>175</v>
      </c>
      <c r="E3929">
        <v>7</v>
      </c>
      <c r="F3929">
        <v>102.1</v>
      </c>
      <c r="G3929">
        <v>1</v>
      </c>
      <c r="H3929">
        <v>14.6</v>
      </c>
    </row>
    <row r="3930" spans="1:8" x14ac:dyDescent="0.25">
      <c r="A3930" s="1">
        <v>43921</v>
      </c>
      <c r="B3930" t="s">
        <v>29</v>
      </c>
      <c r="C3930">
        <v>12</v>
      </c>
      <c r="D3930">
        <v>48.3</v>
      </c>
      <c r="E3930">
        <v>7</v>
      </c>
      <c r="F3930">
        <v>28.1</v>
      </c>
      <c r="G3930">
        <v>0</v>
      </c>
      <c r="H3930">
        <v>0</v>
      </c>
    </row>
    <row r="3931" spans="1:8" x14ac:dyDescent="0.25">
      <c r="A3931" s="1">
        <v>43921</v>
      </c>
      <c r="B3931" t="s">
        <v>30</v>
      </c>
      <c r="C3931">
        <v>33</v>
      </c>
      <c r="D3931">
        <v>67.7</v>
      </c>
      <c r="E3931">
        <v>17</v>
      </c>
      <c r="F3931">
        <v>34.9</v>
      </c>
      <c r="G3931">
        <v>2</v>
      </c>
      <c r="H3931">
        <v>4.0999999999999996</v>
      </c>
    </row>
    <row r="3932" spans="1:8" x14ac:dyDescent="0.25">
      <c r="A3932" s="1">
        <v>43921</v>
      </c>
      <c r="B3932" t="s">
        <v>31</v>
      </c>
      <c r="C3932">
        <v>25</v>
      </c>
      <c r="D3932">
        <v>42.3</v>
      </c>
      <c r="E3932">
        <v>7</v>
      </c>
      <c r="F3932">
        <v>11.8</v>
      </c>
      <c r="G3932">
        <v>2</v>
      </c>
      <c r="H3932">
        <v>3.4</v>
      </c>
    </row>
    <row r="3933" spans="1:8" x14ac:dyDescent="0.25">
      <c r="A3933" s="1">
        <v>43921</v>
      </c>
      <c r="B3933" t="s">
        <v>32</v>
      </c>
      <c r="C3933">
        <v>16</v>
      </c>
      <c r="D3933">
        <v>100.9</v>
      </c>
      <c r="E3933">
        <v>8</v>
      </c>
      <c r="F3933">
        <v>50.4</v>
      </c>
      <c r="G3933">
        <v>1</v>
      </c>
      <c r="H3933">
        <v>6.3</v>
      </c>
    </row>
    <row r="3934" spans="1:8" x14ac:dyDescent="0.25">
      <c r="A3934" s="1">
        <v>43921</v>
      </c>
      <c r="B3934" t="s">
        <v>33</v>
      </c>
      <c r="C3934">
        <v>27</v>
      </c>
      <c r="D3934">
        <v>75.099999999999994</v>
      </c>
      <c r="E3934">
        <v>20</v>
      </c>
      <c r="F3934">
        <v>55.7</v>
      </c>
      <c r="G3934">
        <v>5</v>
      </c>
      <c r="H3934">
        <v>13.9</v>
      </c>
    </row>
    <row r="3935" spans="1:8" x14ac:dyDescent="0.25">
      <c r="A3935" s="1">
        <v>43921</v>
      </c>
      <c r="B3935" t="s">
        <v>34</v>
      </c>
      <c r="C3935">
        <v>6</v>
      </c>
      <c r="D3935">
        <v>59.9</v>
      </c>
      <c r="E3935">
        <v>3</v>
      </c>
      <c r="F3935">
        <v>29.9</v>
      </c>
      <c r="G3935">
        <v>1</v>
      </c>
      <c r="H3935">
        <v>10</v>
      </c>
    </row>
    <row r="3936" spans="1:8" x14ac:dyDescent="0.25">
      <c r="A3936" s="1">
        <v>43921</v>
      </c>
      <c r="B3936" t="s">
        <v>35</v>
      </c>
      <c r="C3936">
        <v>16</v>
      </c>
      <c r="D3936">
        <v>118.7</v>
      </c>
      <c r="E3936">
        <v>11</v>
      </c>
      <c r="F3936">
        <v>81.599999999999994</v>
      </c>
      <c r="G3936">
        <v>3</v>
      </c>
      <c r="H3936">
        <v>22.3</v>
      </c>
    </row>
    <row r="3937" spans="1:8" x14ac:dyDescent="0.25">
      <c r="A3937" s="1">
        <v>43921</v>
      </c>
      <c r="B3937" t="s">
        <v>36</v>
      </c>
      <c r="C3937">
        <v>48</v>
      </c>
      <c r="D3937">
        <v>137.19999999999999</v>
      </c>
      <c r="E3937">
        <v>15</v>
      </c>
      <c r="F3937">
        <v>42.9</v>
      </c>
      <c r="G3937">
        <v>7</v>
      </c>
      <c r="H3937">
        <v>20</v>
      </c>
    </row>
    <row r="3938" spans="1:8" x14ac:dyDescent="0.25">
      <c r="A3938" s="1">
        <v>43921</v>
      </c>
      <c r="B3938" t="s">
        <v>37</v>
      </c>
      <c r="C3938">
        <v>18</v>
      </c>
      <c r="D3938">
        <v>96.6</v>
      </c>
      <c r="E3938">
        <v>9</v>
      </c>
      <c r="F3938">
        <v>48.3</v>
      </c>
      <c r="G3938">
        <v>2</v>
      </c>
      <c r="H3938">
        <v>10.7</v>
      </c>
    </row>
    <row r="3939" spans="1:8" x14ac:dyDescent="0.25">
      <c r="A3939" s="1">
        <v>43921</v>
      </c>
      <c r="B3939" t="s">
        <v>38</v>
      </c>
      <c r="C3939">
        <v>4</v>
      </c>
      <c r="D3939">
        <v>30.6</v>
      </c>
      <c r="E3939">
        <v>4</v>
      </c>
      <c r="F3939">
        <v>30.6</v>
      </c>
      <c r="G3939">
        <v>0</v>
      </c>
      <c r="H3939">
        <v>0</v>
      </c>
    </row>
    <row r="3940" spans="1:8" x14ac:dyDescent="0.25">
      <c r="A3940" s="1">
        <v>43921</v>
      </c>
      <c r="B3940" t="s">
        <v>39</v>
      </c>
      <c r="C3940">
        <v>23</v>
      </c>
      <c r="D3940">
        <v>77.099999999999994</v>
      </c>
      <c r="E3940">
        <v>10</v>
      </c>
      <c r="F3940">
        <v>33.5</v>
      </c>
      <c r="G3940">
        <v>1</v>
      </c>
      <c r="H3940">
        <v>3.4</v>
      </c>
    </row>
    <row r="3941" spans="1:8" x14ac:dyDescent="0.25">
      <c r="A3941" s="1">
        <v>43921</v>
      </c>
      <c r="B3941" t="s">
        <v>40</v>
      </c>
      <c r="C3941">
        <v>16</v>
      </c>
      <c r="D3941">
        <v>23.7</v>
      </c>
      <c r="E3941">
        <v>7</v>
      </c>
      <c r="F3941">
        <v>10.4</v>
      </c>
      <c r="G3941">
        <v>2</v>
      </c>
      <c r="H3941">
        <v>3</v>
      </c>
    </row>
    <row r="3942" spans="1:8" x14ac:dyDescent="0.25">
      <c r="A3942" s="1">
        <v>43921</v>
      </c>
      <c r="B3942" t="s">
        <v>41</v>
      </c>
      <c r="C3942">
        <v>7</v>
      </c>
      <c r="D3942">
        <v>16</v>
      </c>
      <c r="E3942">
        <v>5</v>
      </c>
      <c r="F3942">
        <v>11.4</v>
      </c>
      <c r="G3942">
        <v>0</v>
      </c>
      <c r="H3942">
        <v>0</v>
      </c>
    </row>
    <row r="3943" spans="1:8" x14ac:dyDescent="0.25">
      <c r="A3943" s="1">
        <v>43921</v>
      </c>
      <c r="B3943" t="s">
        <v>42</v>
      </c>
      <c r="C3943">
        <v>105</v>
      </c>
      <c r="D3943">
        <v>336.1</v>
      </c>
      <c r="E3943">
        <v>50</v>
      </c>
      <c r="F3943">
        <v>160.1</v>
      </c>
      <c r="G3943">
        <v>24</v>
      </c>
      <c r="H3943">
        <v>76.8</v>
      </c>
    </row>
    <row r="3944" spans="1:8" x14ac:dyDescent="0.25">
      <c r="A3944" s="1">
        <v>43921</v>
      </c>
      <c r="B3944" t="s">
        <v>43</v>
      </c>
      <c r="C3944">
        <v>25</v>
      </c>
      <c r="D3944">
        <v>83.4</v>
      </c>
      <c r="E3944">
        <v>14</v>
      </c>
      <c r="F3944">
        <v>46.7</v>
      </c>
      <c r="G3944">
        <v>4</v>
      </c>
      <c r="H3944">
        <v>13.3</v>
      </c>
    </row>
    <row r="3945" spans="1:8" x14ac:dyDescent="0.25">
      <c r="A3945" s="1">
        <v>43921</v>
      </c>
      <c r="B3945" t="s">
        <v>44</v>
      </c>
      <c r="C3945">
        <v>22</v>
      </c>
      <c r="D3945">
        <v>85</v>
      </c>
      <c r="E3945">
        <v>13</v>
      </c>
      <c r="F3945">
        <v>50.2</v>
      </c>
      <c r="G3945">
        <v>4</v>
      </c>
      <c r="H3945">
        <v>15.4</v>
      </c>
    </row>
    <row r="3946" spans="1:8" x14ac:dyDescent="0.25">
      <c r="A3946" s="1">
        <v>43921</v>
      </c>
      <c r="B3946" t="s">
        <v>45</v>
      </c>
      <c r="C3946">
        <v>19</v>
      </c>
      <c r="D3946">
        <v>45.6</v>
      </c>
      <c r="E3946">
        <v>5</v>
      </c>
      <c r="F3946">
        <v>12</v>
      </c>
      <c r="G3946">
        <v>3</v>
      </c>
      <c r="H3946">
        <v>7.2</v>
      </c>
    </row>
    <row r="3947" spans="1:8" x14ac:dyDescent="0.25">
      <c r="A3947" s="1">
        <v>43921</v>
      </c>
      <c r="B3947" t="s">
        <v>46</v>
      </c>
      <c r="C3947">
        <v>23</v>
      </c>
      <c r="D3947">
        <v>112.8</v>
      </c>
      <c r="E3947">
        <v>7</v>
      </c>
      <c r="F3947">
        <v>34.299999999999997</v>
      </c>
      <c r="G3947">
        <v>4</v>
      </c>
      <c r="H3947">
        <v>19.600000000000001</v>
      </c>
    </row>
    <row r="3948" spans="1:8" x14ac:dyDescent="0.25">
      <c r="A3948" s="1">
        <v>43921</v>
      </c>
      <c r="B3948" t="s">
        <v>47</v>
      </c>
      <c r="C3948">
        <v>7</v>
      </c>
      <c r="D3948">
        <v>60.7</v>
      </c>
      <c r="E3948">
        <v>4</v>
      </c>
      <c r="F3948">
        <v>34.700000000000003</v>
      </c>
      <c r="G3948">
        <v>0</v>
      </c>
      <c r="H3948">
        <v>0</v>
      </c>
    </row>
    <row r="3949" spans="1:8" x14ac:dyDescent="0.25">
      <c r="A3949" s="1">
        <v>43921</v>
      </c>
      <c r="B3949" t="s">
        <v>48</v>
      </c>
      <c r="C3949">
        <v>21</v>
      </c>
      <c r="D3949">
        <v>89.1</v>
      </c>
      <c r="E3949">
        <v>4</v>
      </c>
      <c r="F3949">
        <v>17</v>
      </c>
      <c r="G3949">
        <v>0</v>
      </c>
      <c r="H3949">
        <v>0</v>
      </c>
    </row>
    <row r="3950" spans="1:8" x14ac:dyDescent="0.25">
      <c r="A3950" s="1">
        <v>43921</v>
      </c>
      <c r="B3950" t="s">
        <v>49</v>
      </c>
      <c r="C3950">
        <v>16</v>
      </c>
      <c r="D3950">
        <v>45.9</v>
      </c>
      <c r="E3950">
        <v>5</v>
      </c>
      <c r="F3950">
        <v>14.3</v>
      </c>
      <c r="G3950">
        <v>1</v>
      </c>
      <c r="H3950">
        <v>2.9</v>
      </c>
    </row>
    <row r="3951" spans="1:8" x14ac:dyDescent="0.25">
      <c r="A3951" s="1">
        <v>43921</v>
      </c>
      <c r="B3951" t="s">
        <v>50</v>
      </c>
      <c r="C3951">
        <v>44</v>
      </c>
      <c r="D3951">
        <v>408</v>
      </c>
      <c r="E3951">
        <v>14</v>
      </c>
      <c r="F3951">
        <v>129.80000000000001</v>
      </c>
      <c r="G3951">
        <v>11</v>
      </c>
      <c r="H3951">
        <v>102</v>
      </c>
    </row>
    <row r="3952" spans="1:8" x14ac:dyDescent="0.25">
      <c r="A3952" s="1">
        <v>43921</v>
      </c>
      <c r="B3952" t="s">
        <v>51</v>
      </c>
      <c r="C3952">
        <v>2</v>
      </c>
      <c r="D3952">
        <v>7.8</v>
      </c>
      <c r="E3952">
        <v>2</v>
      </c>
      <c r="F3952">
        <v>7.8</v>
      </c>
      <c r="G3952">
        <v>2</v>
      </c>
      <c r="H3952">
        <v>7.8</v>
      </c>
    </row>
    <row r="3953" spans="1:8" x14ac:dyDescent="0.25">
      <c r="A3953" s="1">
        <v>43921</v>
      </c>
      <c r="B3953" t="s">
        <v>52</v>
      </c>
      <c r="C3953">
        <v>22</v>
      </c>
      <c r="D3953">
        <v>94.4</v>
      </c>
      <c r="E3953">
        <v>9</v>
      </c>
      <c r="F3953">
        <v>38.6</v>
      </c>
      <c r="G3953">
        <v>4</v>
      </c>
      <c r="H3953">
        <v>17.2</v>
      </c>
    </row>
    <row r="3954" spans="1:8" x14ac:dyDescent="0.25">
      <c r="A3954" s="1">
        <v>43921</v>
      </c>
      <c r="B3954" t="s">
        <v>53</v>
      </c>
      <c r="C3954">
        <v>4</v>
      </c>
      <c r="D3954">
        <v>17.600000000000001</v>
      </c>
      <c r="E3954">
        <v>1</v>
      </c>
      <c r="F3954">
        <v>4.4000000000000004</v>
      </c>
      <c r="G3954">
        <v>0</v>
      </c>
      <c r="H3954">
        <v>0</v>
      </c>
    </row>
    <row r="3955" spans="1:8" x14ac:dyDescent="0.25">
      <c r="A3955" s="1">
        <v>43921</v>
      </c>
      <c r="B3955" t="s">
        <v>54</v>
      </c>
      <c r="C3955">
        <v>32</v>
      </c>
      <c r="D3955">
        <v>109</v>
      </c>
      <c r="E3955">
        <v>12</v>
      </c>
      <c r="F3955">
        <v>40.9</v>
      </c>
      <c r="G3955">
        <v>4</v>
      </c>
      <c r="H3955">
        <v>13.6</v>
      </c>
    </row>
    <row r="3956" spans="1:8" x14ac:dyDescent="0.25">
      <c r="A3956" s="1">
        <v>43921</v>
      </c>
      <c r="B3956" t="s">
        <v>55</v>
      </c>
      <c r="C3956">
        <v>21</v>
      </c>
      <c r="D3956">
        <v>68.2</v>
      </c>
      <c r="E3956">
        <v>9</v>
      </c>
      <c r="F3956">
        <v>29.2</v>
      </c>
      <c r="G3956">
        <v>7</v>
      </c>
      <c r="H3956">
        <v>22.7</v>
      </c>
    </row>
    <row r="3957" spans="1:8" x14ac:dyDescent="0.25">
      <c r="A3957" s="1">
        <v>43921</v>
      </c>
      <c r="B3957" t="s">
        <v>56</v>
      </c>
      <c r="C3957">
        <v>158</v>
      </c>
      <c r="D3957">
        <v>85.8</v>
      </c>
      <c r="E3957">
        <v>75</v>
      </c>
      <c r="F3957">
        <v>40.700000000000003</v>
      </c>
      <c r="G3957">
        <v>23</v>
      </c>
      <c r="H3957">
        <v>12.5</v>
      </c>
    </row>
    <row r="3958" spans="1:8" x14ac:dyDescent="0.25">
      <c r="A3958" s="1">
        <v>43921</v>
      </c>
      <c r="B3958" t="s">
        <v>57</v>
      </c>
      <c r="C3958">
        <v>14</v>
      </c>
      <c r="D3958">
        <v>81.099999999999994</v>
      </c>
      <c r="E3958">
        <v>7</v>
      </c>
      <c r="F3958">
        <v>40.5</v>
      </c>
      <c r="G3958">
        <v>0</v>
      </c>
      <c r="H3958">
        <v>0</v>
      </c>
    </row>
    <row r="3959" spans="1:8" x14ac:dyDescent="0.25">
      <c r="A3959" s="1">
        <v>43921</v>
      </c>
      <c r="B3959" t="s">
        <v>58</v>
      </c>
      <c r="C3959">
        <v>11</v>
      </c>
      <c r="D3959">
        <v>30.5</v>
      </c>
      <c r="E3959">
        <v>6</v>
      </c>
      <c r="F3959">
        <v>16.600000000000001</v>
      </c>
      <c r="G3959">
        <v>1</v>
      </c>
      <c r="H3959">
        <v>2.8</v>
      </c>
    </row>
    <row r="3960" spans="1:8" x14ac:dyDescent="0.25">
      <c r="A3960" s="1">
        <v>43921</v>
      </c>
      <c r="B3960" t="s">
        <v>59</v>
      </c>
      <c r="C3960">
        <v>10</v>
      </c>
      <c r="D3960">
        <v>48.2</v>
      </c>
      <c r="E3960">
        <v>6</v>
      </c>
      <c r="F3960">
        <v>28.9</v>
      </c>
      <c r="G3960">
        <v>1</v>
      </c>
      <c r="H3960">
        <v>4.8</v>
      </c>
    </row>
    <row r="3961" spans="1:8" x14ac:dyDescent="0.25">
      <c r="A3961" s="1">
        <v>43921</v>
      </c>
      <c r="B3961" t="s">
        <v>60</v>
      </c>
      <c r="C3961">
        <v>27</v>
      </c>
      <c r="D3961">
        <v>97</v>
      </c>
      <c r="E3961">
        <v>19</v>
      </c>
      <c r="F3961">
        <v>68.3</v>
      </c>
      <c r="G3961">
        <v>5</v>
      </c>
      <c r="H3961">
        <v>18</v>
      </c>
    </row>
    <row r="3962" spans="1:8" x14ac:dyDescent="0.25">
      <c r="A3962" s="1">
        <v>43921</v>
      </c>
      <c r="B3962" t="s">
        <v>61</v>
      </c>
      <c r="C3962">
        <v>11</v>
      </c>
      <c r="D3962">
        <v>72.400000000000006</v>
      </c>
      <c r="E3962">
        <v>5</v>
      </c>
      <c r="F3962">
        <v>32.9</v>
      </c>
      <c r="G3962">
        <v>0</v>
      </c>
      <c r="H3962">
        <v>0</v>
      </c>
    </row>
    <row r="3963" spans="1:8" x14ac:dyDescent="0.25">
      <c r="A3963" s="1">
        <v>43921</v>
      </c>
      <c r="B3963" t="s">
        <v>62</v>
      </c>
      <c r="C3963">
        <v>7</v>
      </c>
      <c r="D3963">
        <v>32</v>
      </c>
      <c r="E3963">
        <v>2</v>
      </c>
      <c r="F3963">
        <v>9.1</v>
      </c>
      <c r="G3963">
        <v>0</v>
      </c>
      <c r="H3963">
        <v>0</v>
      </c>
    </row>
    <row r="3964" spans="1:8" x14ac:dyDescent="0.25">
      <c r="A3964" s="1">
        <v>43921</v>
      </c>
      <c r="B3964" t="s">
        <v>63</v>
      </c>
      <c r="C3964">
        <v>8</v>
      </c>
      <c r="D3964">
        <v>29.9</v>
      </c>
      <c r="E3964">
        <v>5</v>
      </c>
      <c r="F3964">
        <v>18.7</v>
      </c>
      <c r="G3964">
        <v>1</v>
      </c>
      <c r="H3964">
        <v>3.7</v>
      </c>
    </row>
    <row r="3965" spans="1:8" x14ac:dyDescent="0.25">
      <c r="A3965" s="1">
        <v>43921</v>
      </c>
      <c r="B3965" t="s">
        <v>64</v>
      </c>
      <c r="C3965">
        <v>58</v>
      </c>
      <c r="D3965">
        <v>86.4</v>
      </c>
      <c r="E3965">
        <v>23</v>
      </c>
      <c r="F3965">
        <v>34.299999999999997</v>
      </c>
      <c r="G3965">
        <v>6</v>
      </c>
      <c r="H3965">
        <v>8.9</v>
      </c>
    </row>
    <row r="3966" spans="1:8" x14ac:dyDescent="0.25">
      <c r="A3966" s="1">
        <v>43921</v>
      </c>
      <c r="B3966" t="s">
        <v>65</v>
      </c>
      <c r="C3966">
        <v>19</v>
      </c>
      <c r="D3966">
        <v>52.8</v>
      </c>
      <c r="E3966">
        <v>9</v>
      </c>
      <c r="F3966">
        <v>25</v>
      </c>
      <c r="G3966">
        <v>5</v>
      </c>
      <c r="H3966">
        <v>13.9</v>
      </c>
    </row>
    <row r="3967" spans="1:8" x14ac:dyDescent="0.25">
      <c r="A3967" s="1">
        <v>43921</v>
      </c>
      <c r="B3967" t="s">
        <v>66</v>
      </c>
      <c r="C3967">
        <v>12</v>
      </c>
      <c r="D3967">
        <v>34</v>
      </c>
      <c r="E3967">
        <v>7</v>
      </c>
      <c r="F3967">
        <v>19.8</v>
      </c>
      <c r="G3967">
        <v>0</v>
      </c>
      <c r="H3967">
        <v>0</v>
      </c>
    </row>
    <row r="3968" spans="1:8" x14ac:dyDescent="0.25">
      <c r="A3968" s="1">
        <v>43921</v>
      </c>
      <c r="B3968" t="s">
        <v>67</v>
      </c>
      <c r="C3968">
        <v>61</v>
      </c>
      <c r="D3968">
        <v>288.60000000000002</v>
      </c>
      <c r="E3968">
        <v>45</v>
      </c>
      <c r="F3968">
        <v>212.9</v>
      </c>
      <c r="G3968">
        <v>5</v>
      </c>
      <c r="H3968">
        <v>23.7</v>
      </c>
    </row>
    <row r="3969" spans="1:8" x14ac:dyDescent="0.25">
      <c r="A3969" s="1">
        <v>43921</v>
      </c>
      <c r="B3969" t="s">
        <v>68</v>
      </c>
      <c r="C3969">
        <v>18</v>
      </c>
      <c r="D3969">
        <v>71.599999999999994</v>
      </c>
      <c r="E3969">
        <v>7</v>
      </c>
      <c r="F3969">
        <v>27.9</v>
      </c>
      <c r="G3969">
        <v>4</v>
      </c>
      <c r="H3969">
        <v>15.9</v>
      </c>
    </row>
    <row r="3970" spans="1:8" x14ac:dyDescent="0.25">
      <c r="A3970" s="1">
        <v>43921</v>
      </c>
      <c r="B3970" t="s">
        <v>69</v>
      </c>
      <c r="C3970">
        <v>22</v>
      </c>
      <c r="D3970">
        <v>76</v>
      </c>
      <c r="E3970">
        <v>15</v>
      </c>
      <c r="F3970">
        <v>51.8</v>
      </c>
      <c r="G3970">
        <v>4</v>
      </c>
      <c r="H3970">
        <v>13.8</v>
      </c>
    </row>
    <row r="3971" spans="1:8" x14ac:dyDescent="0.25">
      <c r="A3971" s="1">
        <v>43921</v>
      </c>
      <c r="B3971" t="s">
        <v>70</v>
      </c>
      <c r="C3971">
        <v>15</v>
      </c>
      <c r="D3971">
        <v>52.5</v>
      </c>
      <c r="E3971">
        <v>8</v>
      </c>
      <c r="F3971">
        <v>28</v>
      </c>
      <c r="G3971">
        <v>2</v>
      </c>
      <c r="H3971">
        <v>7</v>
      </c>
    </row>
    <row r="3972" spans="1:8" x14ac:dyDescent="0.25">
      <c r="A3972" s="1">
        <v>43921</v>
      </c>
      <c r="B3972" t="s">
        <v>71</v>
      </c>
      <c r="C3972">
        <v>3</v>
      </c>
      <c r="D3972">
        <v>15.9</v>
      </c>
      <c r="E3972">
        <v>1</v>
      </c>
      <c r="F3972">
        <v>5.3</v>
      </c>
      <c r="G3972">
        <v>0</v>
      </c>
      <c r="H3972">
        <v>0</v>
      </c>
    </row>
    <row r="3973" spans="1:8" x14ac:dyDescent="0.25">
      <c r="A3973" s="1">
        <v>43921</v>
      </c>
      <c r="B3973" t="s">
        <v>72</v>
      </c>
      <c r="C3973">
        <v>33</v>
      </c>
      <c r="D3973">
        <v>76.5</v>
      </c>
      <c r="E3973">
        <v>14</v>
      </c>
      <c r="F3973">
        <v>32.5</v>
      </c>
      <c r="G3973">
        <v>1</v>
      </c>
      <c r="H3973">
        <v>2.2999999999999998</v>
      </c>
    </row>
    <row r="3974" spans="1:8" x14ac:dyDescent="0.25">
      <c r="A3974" s="1">
        <v>43921</v>
      </c>
      <c r="B3974" t="s">
        <v>73</v>
      </c>
      <c r="C3974">
        <v>18</v>
      </c>
      <c r="D3974">
        <v>34.9</v>
      </c>
      <c r="E3974">
        <v>8</v>
      </c>
      <c r="F3974">
        <v>15.5</v>
      </c>
      <c r="G3974">
        <v>3</v>
      </c>
      <c r="H3974">
        <v>5.8</v>
      </c>
    </row>
    <row r="3975" spans="1:8" x14ac:dyDescent="0.25">
      <c r="A3975" s="1">
        <v>43921</v>
      </c>
      <c r="B3975" t="s">
        <v>74</v>
      </c>
      <c r="C3975">
        <v>26</v>
      </c>
      <c r="D3975">
        <v>58.5</v>
      </c>
      <c r="E3975">
        <v>18</v>
      </c>
      <c r="F3975">
        <v>40.5</v>
      </c>
      <c r="G3975">
        <v>1</v>
      </c>
      <c r="H3975">
        <v>2.2000000000000002</v>
      </c>
    </row>
    <row r="3976" spans="1:8" x14ac:dyDescent="0.25">
      <c r="A3976" s="1">
        <v>43921</v>
      </c>
      <c r="B3976" t="s">
        <v>75</v>
      </c>
      <c r="C3976">
        <v>7</v>
      </c>
      <c r="D3976">
        <v>28.8</v>
      </c>
      <c r="E3976">
        <v>2</v>
      </c>
      <c r="F3976">
        <v>8.1999999999999993</v>
      </c>
      <c r="G3976">
        <v>1</v>
      </c>
      <c r="H3976">
        <v>4.0999999999999996</v>
      </c>
    </row>
    <row r="3977" spans="1:8" x14ac:dyDescent="0.25">
      <c r="A3977" s="1">
        <v>43921</v>
      </c>
      <c r="B3977" t="s">
        <v>76</v>
      </c>
      <c r="C3977">
        <v>38</v>
      </c>
      <c r="D3977">
        <v>36.700000000000003</v>
      </c>
      <c r="E3977">
        <v>22</v>
      </c>
      <c r="F3977">
        <v>21.2</v>
      </c>
      <c r="G3977">
        <v>2</v>
      </c>
      <c r="H3977">
        <v>1.9</v>
      </c>
    </row>
    <row r="3978" spans="1:8" x14ac:dyDescent="0.25">
      <c r="A3978" s="1">
        <v>43921</v>
      </c>
      <c r="B3978" t="s">
        <v>77</v>
      </c>
      <c r="C3978">
        <v>9</v>
      </c>
      <c r="D3978">
        <v>36.5</v>
      </c>
      <c r="E3978">
        <v>4</v>
      </c>
      <c r="F3978">
        <v>16.2</v>
      </c>
      <c r="G3978">
        <v>0</v>
      </c>
      <c r="H3978">
        <v>0</v>
      </c>
    </row>
    <row r="3979" spans="1:8" x14ac:dyDescent="0.25">
      <c r="A3979" s="1">
        <v>43921</v>
      </c>
      <c r="B3979" t="s">
        <v>78</v>
      </c>
      <c r="C3979">
        <v>12</v>
      </c>
      <c r="D3979">
        <v>21.3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43921</v>
      </c>
      <c r="B3980" t="s">
        <v>79</v>
      </c>
      <c r="C3980">
        <v>58</v>
      </c>
      <c r="D3980">
        <v>178.6</v>
      </c>
      <c r="E3980">
        <v>32</v>
      </c>
      <c r="F3980">
        <v>98.5</v>
      </c>
      <c r="G3980">
        <v>6</v>
      </c>
      <c r="H3980">
        <v>18.5</v>
      </c>
    </row>
    <row r="3981" spans="1:8" x14ac:dyDescent="0.25">
      <c r="A3981" s="1">
        <v>43921</v>
      </c>
      <c r="B3981" t="s">
        <v>80</v>
      </c>
      <c r="C3981">
        <v>58</v>
      </c>
      <c r="D3981">
        <v>57.6</v>
      </c>
      <c r="E3981">
        <v>22</v>
      </c>
      <c r="F3981">
        <v>21.8</v>
      </c>
      <c r="G3981">
        <v>17</v>
      </c>
      <c r="H3981">
        <v>16.899999999999999</v>
      </c>
    </row>
    <row r="3982" spans="1:8" x14ac:dyDescent="0.25">
      <c r="A3982" s="1">
        <v>43921</v>
      </c>
      <c r="B3982" t="s">
        <v>81</v>
      </c>
      <c r="C3982">
        <v>13</v>
      </c>
      <c r="D3982">
        <v>42.2</v>
      </c>
      <c r="E3982">
        <v>6</v>
      </c>
      <c r="F3982">
        <v>19.5</v>
      </c>
      <c r="G3982">
        <v>2</v>
      </c>
      <c r="H3982">
        <v>6.5</v>
      </c>
    </row>
    <row r="3983" spans="1:8" x14ac:dyDescent="0.25">
      <c r="A3983" s="1">
        <v>43921</v>
      </c>
      <c r="B3983" t="s">
        <v>82</v>
      </c>
      <c r="C3983">
        <v>32</v>
      </c>
      <c r="D3983">
        <v>120.9</v>
      </c>
      <c r="E3983">
        <v>14</v>
      </c>
      <c r="F3983">
        <v>52.9</v>
      </c>
      <c r="G3983">
        <v>3</v>
      </c>
      <c r="H3983">
        <v>11.3</v>
      </c>
    </row>
    <row r="3984" spans="1:8" x14ac:dyDescent="0.25">
      <c r="A3984" s="1">
        <v>43921</v>
      </c>
      <c r="B3984" t="s">
        <v>83</v>
      </c>
      <c r="C3984">
        <v>6</v>
      </c>
      <c r="D3984">
        <v>54.2</v>
      </c>
      <c r="E3984">
        <v>3</v>
      </c>
      <c r="F3984">
        <v>27.1</v>
      </c>
      <c r="G3984">
        <v>2</v>
      </c>
      <c r="H3984">
        <v>18.100000000000001</v>
      </c>
    </row>
    <row r="3985" spans="1:8" x14ac:dyDescent="0.25">
      <c r="A3985" s="1">
        <v>43921</v>
      </c>
      <c r="B3985" t="s">
        <v>84</v>
      </c>
      <c r="C3985">
        <v>28</v>
      </c>
      <c r="D3985">
        <v>48.3</v>
      </c>
      <c r="E3985">
        <v>14</v>
      </c>
      <c r="F3985">
        <v>24.1</v>
      </c>
      <c r="G3985">
        <v>4</v>
      </c>
      <c r="H3985">
        <v>6.9</v>
      </c>
    </row>
    <row r="3986" spans="1:8" x14ac:dyDescent="0.25">
      <c r="A3986" s="1">
        <v>43921</v>
      </c>
      <c r="B3986" t="s">
        <v>85</v>
      </c>
      <c r="C3986">
        <v>28</v>
      </c>
      <c r="D3986">
        <v>106.8</v>
      </c>
      <c r="E3986">
        <v>11</v>
      </c>
      <c r="F3986">
        <v>41.9</v>
      </c>
      <c r="G3986">
        <v>5</v>
      </c>
      <c r="H3986">
        <v>19.100000000000001</v>
      </c>
    </row>
    <row r="3987" spans="1:8" x14ac:dyDescent="0.25">
      <c r="A3987" s="1">
        <v>43921</v>
      </c>
      <c r="B3987" t="s">
        <v>86</v>
      </c>
      <c r="C3987">
        <v>58</v>
      </c>
      <c r="D3987">
        <v>48.6</v>
      </c>
      <c r="E3987">
        <v>36</v>
      </c>
      <c r="F3987">
        <v>30.2</v>
      </c>
      <c r="G3987">
        <v>4</v>
      </c>
      <c r="H3987">
        <v>3.4</v>
      </c>
    </row>
    <row r="3988" spans="1:8" x14ac:dyDescent="0.25">
      <c r="A3988" s="1">
        <v>43921</v>
      </c>
      <c r="B3988" t="s">
        <v>87</v>
      </c>
      <c r="C3988">
        <v>9</v>
      </c>
      <c r="D3988">
        <v>45.6</v>
      </c>
      <c r="E3988">
        <v>2</v>
      </c>
      <c r="F3988">
        <v>10.1</v>
      </c>
      <c r="G3988">
        <v>1</v>
      </c>
      <c r="H3988">
        <v>5.0999999999999996</v>
      </c>
    </row>
    <row r="3989" spans="1:8" x14ac:dyDescent="0.25">
      <c r="A3989" s="1">
        <v>43921</v>
      </c>
      <c r="B3989" t="s">
        <v>88</v>
      </c>
      <c r="C3989">
        <v>19</v>
      </c>
      <c r="D3989">
        <v>69.7</v>
      </c>
      <c r="E3989">
        <v>8</v>
      </c>
      <c r="F3989">
        <v>29.3</v>
      </c>
      <c r="G3989">
        <v>2</v>
      </c>
      <c r="H3989">
        <v>7.3</v>
      </c>
    </row>
    <row r="3990" spans="1:8" x14ac:dyDescent="0.25">
      <c r="A3990" s="1">
        <v>43921</v>
      </c>
      <c r="B3990" t="s">
        <v>89</v>
      </c>
      <c r="C3990">
        <v>13</v>
      </c>
      <c r="D3990">
        <v>31.3</v>
      </c>
      <c r="E3990">
        <v>12</v>
      </c>
      <c r="F3990">
        <v>28.9</v>
      </c>
      <c r="G3990">
        <v>2</v>
      </c>
      <c r="H3990">
        <v>4.8</v>
      </c>
    </row>
    <row r="3991" spans="1:8" x14ac:dyDescent="0.25">
      <c r="A3991" s="1">
        <v>43921</v>
      </c>
      <c r="B3991" t="s">
        <v>90</v>
      </c>
      <c r="C3991">
        <v>16</v>
      </c>
      <c r="D3991">
        <v>84.5</v>
      </c>
      <c r="E3991">
        <v>11</v>
      </c>
      <c r="F3991">
        <v>58.1</v>
      </c>
      <c r="G3991">
        <v>0</v>
      </c>
      <c r="H3991">
        <v>0</v>
      </c>
    </row>
    <row r="3992" spans="1:8" x14ac:dyDescent="0.25">
      <c r="A3992" s="1">
        <v>43921</v>
      </c>
      <c r="B3992" t="s">
        <v>91</v>
      </c>
      <c r="C3992">
        <v>6</v>
      </c>
      <c r="D3992">
        <v>23.9</v>
      </c>
      <c r="E3992">
        <v>5</v>
      </c>
      <c r="F3992">
        <v>19.899999999999999</v>
      </c>
      <c r="G3992">
        <v>0</v>
      </c>
      <c r="H3992">
        <v>0</v>
      </c>
    </row>
    <row r="3993" spans="1:8" x14ac:dyDescent="0.25">
      <c r="A3993" s="1">
        <v>43921</v>
      </c>
      <c r="B3993" t="s">
        <v>92</v>
      </c>
      <c r="C3993">
        <v>29</v>
      </c>
      <c r="D3993">
        <v>91.7</v>
      </c>
      <c r="E3993">
        <v>17</v>
      </c>
      <c r="F3993">
        <v>53.8</v>
      </c>
      <c r="G3993">
        <v>5</v>
      </c>
      <c r="H3993">
        <v>15.8</v>
      </c>
    </row>
    <row r="3994" spans="1:8" x14ac:dyDescent="0.25">
      <c r="A3994" s="1">
        <v>43921</v>
      </c>
      <c r="B3994" t="s">
        <v>93</v>
      </c>
      <c r="C3994">
        <v>16</v>
      </c>
      <c r="D3994">
        <v>44.2</v>
      </c>
      <c r="E3994">
        <v>9</v>
      </c>
      <c r="F3994">
        <v>24.9</v>
      </c>
      <c r="G3994">
        <v>0</v>
      </c>
      <c r="H3994">
        <v>0</v>
      </c>
    </row>
    <row r="3995" spans="1:8" x14ac:dyDescent="0.25">
      <c r="A3995" s="1">
        <v>43921</v>
      </c>
      <c r="B3995" t="s">
        <v>94</v>
      </c>
      <c r="C3995">
        <v>61</v>
      </c>
      <c r="D3995">
        <v>52.1</v>
      </c>
      <c r="E3995">
        <v>32</v>
      </c>
      <c r="F3995">
        <v>27.3</v>
      </c>
      <c r="G3995">
        <v>8</v>
      </c>
      <c r="H3995">
        <v>6.8</v>
      </c>
    </row>
    <row r="3996" spans="1:8" x14ac:dyDescent="0.25">
      <c r="A3996" s="1">
        <v>43921</v>
      </c>
      <c r="B3996" t="s">
        <v>95</v>
      </c>
      <c r="C3996">
        <v>3</v>
      </c>
      <c r="D3996">
        <v>32.4</v>
      </c>
      <c r="E3996">
        <v>0</v>
      </c>
      <c r="F3996">
        <v>0</v>
      </c>
      <c r="G3996">
        <v>1</v>
      </c>
      <c r="H3996">
        <v>10.8</v>
      </c>
    </row>
    <row r="3997" spans="1:8" x14ac:dyDescent="0.25">
      <c r="A3997" s="1">
        <v>43921</v>
      </c>
      <c r="B3997" t="s">
        <v>96</v>
      </c>
      <c r="C3997">
        <v>21</v>
      </c>
      <c r="D3997">
        <v>108.7</v>
      </c>
      <c r="E3997">
        <v>14</v>
      </c>
      <c r="F3997">
        <v>72.5</v>
      </c>
      <c r="G3997">
        <v>1</v>
      </c>
      <c r="H3997">
        <v>5.2</v>
      </c>
    </row>
    <row r="3998" spans="1:8" x14ac:dyDescent="0.25">
      <c r="A3998" s="1">
        <v>43921</v>
      </c>
      <c r="B3998" t="s">
        <v>97</v>
      </c>
      <c r="C3998">
        <v>55</v>
      </c>
      <c r="D3998">
        <v>213.4</v>
      </c>
      <c r="E3998">
        <v>24</v>
      </c>
      <c r="F3998">
        <v>93.1</v>
      </c>
      <c r="G3998">
        <v>4</v>
      </c>
      <c r="H3998">
        <v>15.5</v>
      </c>
    </row>
    <row r="3999" spans="1:8" x14ac:dyDescent="0.25">
      <c r="A3999" s="1">
        <v>43921</v>
      </c>
      <c r="B3999" t="s">
        <v>98</v>
      </c>
      <c r="C3999">
        <v>168</v>
      </c>
      <c r="D3999">
        <v>71.7</v>
      </c>
      <c r="E3999">
        <v>76</v>
      </c>
      <c r="F3999">
        <v>32.4</v>
      </c>
      <c r="G3999">
        <v>17</v>
      </c>
      <c r="H3999">
        <v>7.3</v>
      </c>
    </row>
    <row r="4000" spans="1:8" x14ac:dyDescent="0.25">
      <c r="A4000" s="1">
        <v>43921</v>
      </c>
      <c r="B4000" t="s">
        <v>99</v>
      </c>
      <c r="C4000">
        <v>19</v>
      </c>
      <c r="D4000">
        <v>82</v>
      </c>
      <c r="E4000">
        <v>5</v>
      </c>
      <c r="F4000">
        <v>21.6</v>
      </c>
      <c r="G4000">
        <v>0</v>
      </c>
      <c r="H4000">
        <v>0</v>
      </c>
    </row>
    <row r="4001" spans="1:8" x14ac:dyDescent="0.25">
      <c r="A4001" s="1">
        <v>43921</v>
      </c>
      <c r="B4001" t="s">
        <v>100</v>
      </c>
      <c r="C4001">
        <v>19</v>
      </c>
      <c r="D4001">
        <v>17.7</v>
      </c>
      <c r="E4001">
        <v>9</v>
      </c>
      <c r="F4001">
        <v>8.4</v>
      </c>
      <c r="G4001">
        <v>2</v>
      </c>
      <c r="H4001">
        <v>1.9</v>
      </c>
    </row>
    <row r="4002" spans="1:8" x14ac:dyDescent="0.25">
      <c r="A4002" s="1">
        <v>43921</v>
      </c>
      <c r="B4002" t="s">
        <v>101</v>
      </c>
      <c r="C4002">
        <v>19</v>
      </c>
      <c r="D4002">
        <v>102.2</v>
      </c>
      <c r="E4002">
        <v>13</v>
      </c>
      <c r="F4002">
        <v>69.900000000000006</v>
      </c>
      <c r="G4002">
        <v>4</v>
      </c>
      <c r="H4002">
        <v>21.5</v>
      </c>
    </row>
    <row r="4003" spans="1:8" x14ac:dyDescent="0.25">
      <c r="A4003" s="1">
        <v>43921</v>
      </c>
      <c r="B4003" t="s">
        <v>102</v>
      </c>
      <c r="C4003">
        <v>66</v>
      </c>
      <c r="D4003">
        <v>41.3</v>
      </c>
      <c r="E4003">
        <v>25</v>
      </c>
      <c r="F4003">
        <v>15.7</v>
      </c>
      <c r="G4003">
        <v>7</v>
      </c>
      <c r="H4003">
        <v>4.4000000000000004</v>
      </c>
    </row>
    <row r="4004" spans="1:8" x14ac:dyDescent="0.25">
      <c r="A4004" s="1">
        <v>43921</v>
      </c>
      <c r="B4004" t="s">
        <v>103</v>
      </c>
      <c r="C4004">
        <v>40</v>
      </c>
      <c r="D4004">
        <v>120.6</v>
      </c>
      <c r="E4004">
        <v>24</v>
      </c>
      <c r="F4004">
        <v>72.3</v>
      </c>
      <c r="G4004">
        <v>5</v>
      </c>
      <c r="H4004">
        <v>15.1</v>
      </c>
    </row>
    <row r="4005" spans="1:8" x14ac:dyDescent="0.25">
      <c r="A4005" s="1">
        <v>43921</v>
      </c>
      <c r="B4005" t="s">
        <v>104</v>
      </c>
      <c r="C4005">
        <v>21</v>
      </c>
      <c r="D4005">
        <v>77.8</v>
      </c>
      <c r="E4005">
        <v>12</v>
      </c>
      <c r="F4005">
        <v>44.4</v>
      </c>
      <c r="G4005">
        <v>5</v>
      </c>
      <c r="H4005">
        <v>18.5</v>
      </c>
    </row>
    <row r="4006" spans="1:8" x14ac:dyDescent="0.25">
      <c r="A4006" s="1">
        <v>43921</v>
      </c>
      <c r="B4006" t="s">
        <v>105</v>
      </c>
      <c r="C4006">
        <v>49</v>
      </c>
      <c r="D4006">
        <v>111.7</v>
      </c>
      <c r="E4006">
        <v>24</v>
      </c>
      <c r="F4006">
        <v>54.7</v>
      </c>
      <c r="G4006">
        <v>10</v>
      </c>
      <c r="H4006">
        <v>22.8</v>
      </c>
    </row>
    <row r="4007" spans="1:8" x14ac:dyDescent="0.25">
      <c r="A4007" s="1">
        <v>43921</v>
      </c>
      <c r="B4007" t="s">
        <v>106</v>
      </c>
      <c r="C4007">
        <v>8</v>
      </c>
      <c r="D4007">
        <v>37.1</v>
      </c>
      <c r="E4007">
        <v>4</v>
      </c>
      <c r="F4007">
        <v>18.600000000000001</v>
      </c>
      <c r="G4007">
        <v>2</v>
      </c>
      <c r="H4007">
        <v>9.3000000000000007</v>
      </c>
    </row>
    <row r="4008" spans="1:8" x14ac:dyDescent="0.25">
      <c r="A4008" s="1">
        <v>43921</v>
      </c>
      <c r="B4008" t="s">
        <v>107</v>
      </c>
      <c r="C4008">
        <v>34</v>
      </c>
      <c r="D4008">
        <v>85.6</v>
      </c>
      <c r="E4008">
        <v>15</v>
      </c>
      <c r="F4008">
        <v>37.799999999999997</v>
      </c>
      <c r="G4008">
        <v>2</v>
      </c>
      <c r="H4008">
        <v>5</v>
      </c>
    </row>
    <row r="4009" spans="1:8" x14ac:dyDescent="0.25">
      <c r="A4009" s="1">
        <v>43921</v>
      </c>
      <c r="B4009" t="s">
        <v>108</v>
      </c>
      <c r="C4009">
        <v>70</v>
      </c>
      <c r="D4009">
        <v>227.8</v>
      </c>
      <c r="E4009">
        <v>39</v>
      </c>
      <c r="F4009">
        <v>126.9</v>
      </c>
      <c r="G4009">
        <v>17</v>
      </c>
      <c r="H4009">
        <v>55.3</v>
      </c>
    </row>
    <row r="4010" spans="1:8" x14ac:dyDescent="0.25">
      <c r="A4010" s="1">
        <v>43921</v>
      </c>
      <c r="B4010" t="s">
        <v>109</v>
      </c>
      <c r="C4010">
        <v>20</v>
      </c>
      <c r="D4010">
        <v>118.2</v>
      </c>
      <c r="E4010">
        <v>9</v>
      </c>
      <c r="F4010">
        <v>53.2</v>
      </c>
      <c r="G4010">
        <v>3</v>
      </c>
      <c r="H4010">
        <v>17.7</v>
      </c>
    </row>
    <row r="4011" spans="1:8" x14ac:dyDescent="0.25">
      <c r="A4011" s="1">
        <v>43921</v>
      </c>
      <c r="B4011" t="s">
        <v>110</v>
      </c>
      <c r="C4011">
        <v>28</v>
      </c>
      <c r="D4011">
        <v>105.9</v>
      </c>
      <c r="E4011">
        <v>15</v>
      </c>
      <c r="F4011">
        <v>56.8</v>
      </c>
      <c r="G4011">
        <v>4</v>
      </c>
      <c r="H4011">
        <v>15.1</v>
      </c>
    </row>
    <row r="4012" spans="1:8" x14ac:dyDescent="0.25">
      <c r="A4012" s="1">
        <v>43921</v>
      </c>
      <c r="B4012" t="s">
        <v>111</v>
      </c>
      <c r="C4012">
        <v>119</v>
      </c>
      <c r="D4012">
        <v>237.8</v>
      </c>
      <c r="E4012">
        <v>34</v>
      </c>
      <c r="F4012">
        <v>67.900000000000006</v>
      </c>
      <c r="G4012">
        <v>8</v>
      </c>
      <c r="H4012">
        <v>16</v>
      </c>
    </row>
    <row r="4013" spans="1:8" x14ac:dyDescent="0.25">
      <c r="A4013" s="1">
        <v>43921</v>
      </c>
      <c r="B4013" t="s">
        <v>112</v>
      </c>
      <c r="C4013">
        <v>24</v>
      </c>
      <c r="D4013">
        <v>63</v>
      </c>
      <c r="E4013">
        <v>8</v>
      </c>
      <c r="F4013">
        <v>21</v>
      </c>
      <c r="G4013">
        <v>1</v>
      </c>
      <c r="H4013">
        <v>2.6</v>
      </c>
    </row>
    <row r="4014" spans="1:8" x14ac:dyDescent="0.25">
      <c r="A4014" s="1">
        <v>43921</v>
      </c>
      <c r="B4014" t="s">
        <v>113</v>
      </c>
      <c r="C4014">
        <v>28</v>
      </c>
      <c r="D4014">
        <v>117.1</v>
      </c>
      <c r="E4014">
        <v>17</v>
      </c>
      <c r="F4014">
        <v>71.099999999999994</v>
      </c>
      <c r="G4014">
        <v>8</v>
      </c>
      <c r="H4014">
        <v>33.5</v>
      </c>
    </row>
    <row r="4015" spans="1:8" x14ac:dyDescent="0.25">
      <c r="A4015" s="1">
        <v>43921</v>
      </c>
      <c r="B4015" t="s">
        <v>114</v>
      </c>
      <c r="C4015">
        <v>30</v>
      </c>
      <c r="D4015">
        <v>51.7</v>
      </c>
      <c r="E4015">
        <v>15</v>
      </c>
      <c r="F4015">
        <v>25.8</v>
      </c>
      <c r="G4015">
        <v>1</v>
      </c>
      <c r="H4015">
        <v>1.7</v>
      </c>
    </row>
    <row r="4016" spans="1:8" x14ac:dyDescent="0.25">
      <c r="A4016" s="1">
        <v>43921</v>
      </c>
      <c r="B4016" t="s">
        <v>115</v>
      </c>
      <c r="C4016">
        <v>39</v>
      </c>
      <c r="D4016">
        <v>105.3</v>
      </c>
      <c r="E4016">
        <v>11</v>
      </c>
      <c r="F4016">
        <v>29.7</v>
      </c>
      <c r="G4016">
        <v>1</v>
      </c>
      <c r="H4016">
        <v>2.7</v>
      </c>
    </row>
    <row r="4017" spans="1:8" x14ac:dyDescent="0.25">
      <c r="A4017" s="1">
        <v>43921</v>
      </c>
      <c r="B4017" t="s">
        <v>116</v>
      </c>
      <c r="C4017">
        <v>50</v>
      </c>
      <c r="D4017">
        <v>68.099999999999994</v>
      </c>
      <c r="E4017">
        <v>17</v>
      </c>
      <c r="F4017">
        <v>23.2</v>
      </c>
      <c r="G4017">
        <v>6</v>
      </c>
      <c r="H4017">
        <v>8.1999999999999993</v>
      </c>
    </row>
    <row r="4018" spans="1:8" x14ac:dyDescent="0.25">
      <c r="A4018" s="1">
        <v>43921</v>
      </c>
      <c r="B4018" t="s">
        <v>117</v>
      </c>
      <c r="C4018">
        <v>26</v>
      </c>
      <c r="D4018">
        <v>209.1</v>
      </c>
      <c r="E4018">
        <v>11</v>
      </c>
      <c r="F4018">
        <v>88.5</v>
      </c>
      <c r="G4018">
        <v>4</v>
      </c>
      <c r="H4018">
        <v>32.200000000000003</v>
      </c>
    </row>
    <row r="4019" spans="1:8" x14ac:dyDescent="0.25">
      <c r="A4019" s="1">
        <v>43921</v>
      </c>
      <c r="B4019" t="s">
        <v>118</v>
      </c>
      <c r="C4019">
        <v>86</v>
      </c>
      <c r="D4019">
        <v>36.9</v>
      </c>
      <c r="E4019">
        <v>11</v>
      </c>
      <c r="F4019">
        <v>4.7</v>
      </c>
      <c r="G4019">
        <v>1</v>
      </c>
      <c r="H4019">
        <v>0.4</v>
      </c>
    </row>
    <row r="4020" spans="1:8" x14ac:dyDescent="0.25">
      <c r="A4020" s="1">
        <v>43921</v>
      </c>
      <c r="B4020" t="s">
        <v>119</v>
      </c>
      <c r="C4020">
        <v>14</v>
      </c>
      <c r="D4020">
        <v>98.8</v>
      </c>
      <c r="E4020">
        <v>8</v>
      </c>
      <c r="F4020">
        <v>56.5</v>
      </c>
      <c r="G4020">
        <v>0</v>
      </c>
      <c r="H4020">
        <v>0</v>
      </c>
    </row>
    <row r="4021" spans="1:8" x14ac:dyDescent="0.25">
      <c r="A4021" s="1">
        <v>43921</v>
      </c>
      <c r="B4021" t="s">
        <v>120</v>
      </c>
      <c r="C4021">
        <v>11</v>
      </c>
      <c r="D4021">
        <v>45.2</v>
      </c>
      <c r="E4021">
        <v>6</v>
      </c>
      <c r="F4021">
        <v>24.7</v>
      </c>
      <c r="G4021">
        <v>0</v>
      </c>
      <c r="H4021">
        <v>0</v>
      </c>
    </row>
    <row r="4022" spans="1:8" x14ac:dyDescent="0.25">
      <c r="A4022" s="1">
        <v>43921</v>
      </c>
      <c r="B4022" t="s">
        <v>121</v>
      </c>
      <c r="C4022">
        <v>14</v>
      </c>
      <c r="D4022">
        <v>97.4</v>
      </c>
      <c r="E4022">
        <v>6</v>
      </c>
      <c r="F4022">
        <v>41.8</v>
      </c>
      <c r="G4022">
        <v>4</v>
      </c>
      <c r="H4022">
        <v>27.8</v>
      </c>
    </row>
    <row r="4023" spans="1:8" x14ac:dyDescent="0.25">
      <c r="A4023" s="1">
        <v>43921</v>
      </c>
      <c r="B4023" t="s">
        <v>122</v>
      </c>
      <c r="C4023">
        <v>100</v>
      </c>
      <c r="D4023">
        <v>61.4</v>
      </c>
      <c r="E4023">
        <v>27</v>
      </c>
      <c r="F4023">
        <v>16.600000000000001</v>
      </c>
      <c r="G4023">
        <v>14</v>
      </c>
      <c r="H4023">
        <v>8.6</v>
      </c>
    </row>
    <row r="4024" spans="1:8" x14ac:dyDescent="0.25">
      <c r="A4024" s="1">
        <v>43921</v>
      </c>
      <c r="B4024" t="s">
        <v>123</v>
      </c>
      <c r="C4024">
        <v>69</v>
      </c>
      <c r="D4024">
        <v>44.2</v>
      </c>
      <c r="E4024">
        <v>34</v>
      </c>
      <c r="F4024">
        <v>21.8</v>
      </c>
      <c r="G4024">
        <v>5</v>
      </c>
      <c r="H4024">
        <v>3.2</v>
      </c>
    </row>
    <row r="4025" spans="1:8" x14ac:dyDescent="0.25">
      <c r="A4025" s="1">
        <v>43921</v>
      </c>
      <c r="B4025" t="s">
        <v>124</v>
      </c>
      <c r="C4025">
        <v>14</v>
      </c>
      <c r="D4025">
        <v>46.2</v>
      </c>
      <c r="E4025">
        <v>8</v>
      </c>
      <c r="F4025">
        <v>26.4</v>
      </c>
      <c r="G4025">
        <v>3</v>
      </c>
      <c r="H4025">
        <v>9.9</v>
      </c>
    </row>
    <row r="4026" spans="1:8" x14ac:dyDescent="0.25">
      <c r="A4026" s="1">
        <v>43921</v>
      </c>
      <c r="B4026" t="s">
        <v>125</v>
      </c>
      <c r="C4026">
        <v>26</v>
      </c>
      <c r="D4026">
        <v>42.7</v>
      </c>
      <c r="E4026">
        <v>9</v>
      </c>
      <c r="F4026">
        <v>14.8</v>
      </c>
      <c r="G4026">
        <v>0</v>
      </c>
      <c r="H4026">
        <v>0</v>
      </c>
    </row>
    <row r="4027" spans="1:8" x14ac:dyDescent="0.25">
      <c r="A4027" s="1">
        <v>43921</v>
      </c>
      <c r="B4027" t="s">
        <v>126</v>
      </c>
      <c r="C4027">
        <v>25</v>
      </c>
      <c r="D4027">
        <v>51.6</v>
      </c>
      <c r="E4027">
        <v>13</v>
      </c>
      <c r="F4027">
        <v>26.9</v>
      </c>
      <c r="G4027">
        <v>1</v>
      </c>
      <c r="H4027">
        <v>2.1</v>
      </c>
    </row>
    <row r="4028" spans="1:8" x14ac:dyDescent="0.25">
      <c r="A4028" s="1">
        <v>43921</v>
      </c>
      <c r="B4028" t="s">
        <v>127</v>
      </c>
      <c r="C4028">
        <v>4</v>
      </c>
      <c r="D4028">
        <v>21.9</v>
      </c>
      <c r="E4028">
        <v>1</v>
      </c>
      <c r="F4028">
        <v>5.5</v>
      </c>
      <c r="G4028">
        <v>1</v>
      </c>
      <c r="H4028">
        <v>5.5</v>
      </c>
    </row>
    <row r="4029" spans="1:8" x14ac:dyDescent="0.25">
      <c r="A4029" s="1">
        <v>43921</v>
      </c>
      <c r="B4029" t="s">
        <v>128</v>
      </c>
      <c r="C4029">
        <v>3</v>
      </c>
      <c r="D4029">
        <v>19.100000000000001</v>
      </c>
      <c r="E4029">
        <v>2</v>
      </c>
      <c r="F4029">
        <v>12.7</v>
      </c>
      <c r="G4029">
        <v>0</v>
      </c>
      <c r="H4029">
        <v>0</v>
      </c>
    </row>
    <row r="4030" spans="1:8" x14ac:dyDescent="0.25">
      <c r="A4030" s="1">
        <v>43921</v>
      </c>
      <c r="B4030" t="s">
        <v>129</v>
      </c>
      <c r="C4030">
        <v>17</v>
      </c>
      <c r="D4030">
        <v>139.19999999999999</v>
      </c>
      <c r="E4030">
        <v>10</v>
      </c>
      <c r="F4030">
        <v>81.900000000000006</v>
      </c>
      <c r="G4030">
        <v>1</v>
      </c>
      <c r="H4030">
        <v>8.1999999999999993</v>
      </c>
    </row>
    <row r="4031" spans="1:8" x14ac:dyDescent="0.25">
      <c r="A4031" s="1">
        <v>43921</v>
      </c>
      <c r="B4031" t="s">
        <v>130</v>
      </c>
      <c r="C4031">
        <v>35</v>
      </c>
      <c r="D4031">
        <v>89.3</v>
      </c>
      <c r="E4031">
        <v>19</v>
      </c>
      <c r="F4031">
        <v>48.5</v>
      </c>
      <c r="G4031">
        <v>3</v>
      </c>
      <c r="H4031">
        <v>7.7</v>
      </c>
    </row>
    <row r="4032" spans="1:8" x14ac:dyDescent="0.25">
      <c r="A4032" s="1">
        <v>43921</v>
      </c>
      <c r="B4032" t="s">
        <v>131</v>
      </c>
      <c r="C4032">
        <v>41</v>
      </c>
      <c r="D4032">
        <v>150.5</v>
      </c>
      <c r="E4032">
        <v>9</v>
      </c>
      <c r="F4032">
        <v>33</v>
      </c>
      <c r="G4032">
        <v>10</v>
      </c>
      <c r="H4032">
        <v>36.700000000000003</v>
      </c>
    </row>
    <row r="4033" spans="1:8" x14ac:dyDescent="0.25">
      <c r="A4033" s="1">
        <v>43921</v>
      </c>
      <c r="B4033" t="s">
        <v>132</v>
      </c>
      <c r="C4033">
        <v>47</v>
      </c>
      <c r="D4033">
        <v>252.8</v>
      </c>
      <c r="E4033">
        <v>31</v>
      </c>
      <c r="F4033">
        <v>166.8</v>
      </c>
      <c r="G4033">
        <v>8</v>
      </c>
      <c r="H4033">
        <v>43</v>
      </c>
    </row>
    <row r="4034" spans="1:8" x14ac:dyDescent="0.25">
      <c r="A4034" s="1">
        <v>43921</v>
      </c>
      <c r="B4034" t="s">
        <v>133</v>
      </c>
      <c r="C4034">
        <v>12</v>
      </c>
      <c r="D4034">
        <v>23.8</v>
      </c>
      <c r="E4034">
        <v>8</v>
      </c>
      <c r="F4034">
        <v>15.8</v>
      </c>
      <c r="G4034">
        <v>1</v>
      </c>
      <c r="H4034">
        <v>2</v>
      </c>
    </row>
    <row r="4035" spans="1:8" x14ac:dyDescent="0.25">
      <c r="A4035" s="1">
        <v>43921</v>
      </c>
      <c r="B4035" t="s">
        <v>134</v>
      </c>
      <c r="C4035">
        <v>33</v>
      </c>
      <c r="D4035">
        <v>57.3</v>
      </c>
      <c r="E4035">
        <v>21</v>
      </c>
      <c r="F4035">
        <v>36.5</v>
      </c>
      <c r="G4035">
        <v>4</v>
      </c>
      <c r="H4035">
        <v>6.9</v>
      </c>
    </row>
    <row r="4036" spans="1:8" x14ac:dyDescent="0.25">
      <c r="A4036" s="1">
        <v>43921</v>
      </c>
      <c r="B4036" t="s">
        <v>135</v>
      </c>
      <c r="C4036">
        <v>89</v>
      </c>
      <c r="D4036">
        <v>102.2</v>
      </c>
      <c r="E4036">
        <v>57</v>
      </c>
      <c r="F4036">
        <v>65.5</v>
      </c>
      <c r="G4036">
        <v>17</v>
      </c>
      <c r="H4036">
        <v>19.5</v>
      </c>
    </row>
    <row r="4037" spans="1:8" x14ac:dyDescent="0.25">
      <c r="A4037" s="1">
        <v>43921</v>
      </c>
      <c r="B4037" t="s">
        <v>136</v>
      </c>
      <c r="C4037">
        <v>15</v>
      </c>
      <c r="D4037">
        <v>92.9</v>
      </c>
      <c r="E4037">
        <v>4</v>
      </c>
      <c r="F4037">
        <v>24.8</v>
      </c>
      <c r="G4037">
        <v>0</v>
      </c>
      <c r="H4037">
        <v>0</v>
      </c>
    </row>
    <row r="4038" spans="1:8" x14ac:dyDescent="0.25">
      <c r="A4038" s="1">
        <v>43921</v>
      </c>
      <c r="B4038" t="s">
        <v>137</v>
      </c>
      <c r="C4038">
        <v>14</v>
      </c>
      <c r="D4038">
        <v>58.4</v>
      </c>
      <c r="E4038">
        <v>7</v>
      </c>
      <c r="F4038">
        <v>29.2</v>
      </c>
      <c r="G4038">
        <v>4</v>
      </c>
      <c r="H4038">
        <v>16.7</v>
      </c>
    </row>
    <row r="4039" spans="1:8" x14ac:dyDescent="0.25">
      <c r="A4039" s="1">
        <v>43921</v>
      </c>
      <c r="B4039" t="s">
        <v>138</v>
      </c>
      <c r="C4039">
        <v>19</v>
      </c>
      <c r="D4039">
        <v>52.9</v>
      </c>
      <c r="E4039">
        <v>3</v>
      </c>
      <c r="F4039">
        <v>8.4</v>
      </c>
      <c r="G4039">
        <v>0</v>
      </c>
      <c r="H4039">
        <v>0</v>
      </c>
    </row>
    <row r="4040" spans="1:8" x14ac:dyDescent="0.25">
      <c r="A4040" s="1">
        <v>43921</v>
      </c>
      <c r="B4040" t="s">
        <v>139</v>
      </c>
      <c r="C4040">
        <v>19</v>
      </c>
      <c r="D4040">
        <v>47.3</v>
      </c>
      <c r="E4040">
        <v>6</v>
      </c>
      <c r="F4040">
        <v>14.9</v>
      </c>
      <c r="G4040">
        <v>0</v>
      </c>
      <c r="H4040">
        <v>0</v>
      </c>
    </row>
    <row r="4041" spans="1:8" x14ac:dyDescent="0.25">
      <c r="A4041" s="1">
        <v>43921</v>
      </c>
      <c r="B4041" t="s">
        <v>140</v>
      </c>
      <c r="C4041">
        <v>102</v>
      </c>
      <c r="D4041">
        <v>110.4</v>
      </c>
      <c r="E4041">
        <v>40</v>
      </c>
      <c r="F4041">
        <v>43.3</v>
      </c>
      <c r="G4041">
        <v>14</v>
      </c>
      <c r="H4041">
        <v>15.1</v>
      </c>
    </row>
    <row r="4042" spans="1:8" x14ac:dyDescent="0.25">
      <c r="A4042" s="1">
        <v>43921</v>
      </c>
      <c r="B4042" t="s">
        <v>141</v>
      </c>
      <c r="C4042">
        <v>6</v>
      </c>
      <c r="D4042">
        <v>19.2</v>
      </c>
      <c r="E4042">
        <v>3</v>
      </c>
      <c r="F4042">
        <v>9.6</v>
      </c>
      <c r="G4042">
        <v>0</v>
      </c>
      <c r="H4042">
        <v>0</v>
      </c>
    </row>
    <row r="4043" spans="1:8" x14ac:dyDescent="0.25">
      <c r="A4043" s="1">
        <v>43921</v>
      </c>
      <c r="B4043" t="s">
        <v>142</v>
      </c>
      <c r="C4043">
        <v>41</v>
      </c>
      <c r="D4043">
        <v>50.5</v>
      </c>
      <c r="E4043">
        <v>8</v>
      </c>
      <c r="F4043">
        <v>9.9</v>
      </c>
      <c r="G4043">
        <v>3</v>
      </c>
      <c r="H4043">
        <v>3.7</v>
      </c>
    </row>
    <row r="4044" spans="1:8" x14ac:dyDescent="0.25">
      <c r="A4044" s="1">
        <v>43921</v>
      </c>
      <c r="B4044" t="s">
        <v>143</v>
      </c>
      <c r="C4044">
        <v>10</v>
      </c>
      <c r="D4044">
        <v>20.9</v>
      </c>
      <c r="E4044">
        <v>4</v>
      </c>
      <c r="F4044">
        <v>8.4</v>
      </c>
      <c r="G4044">
        <v>0</v>
      </c>
      <c r="H4044">
        <v>0</v>
      </c>
    </row>
    <row r="4045" spans="1:8" x14ac:dyDescent="0.25">
      <c r="A4045" s="1">
        <v>43921</v>
      </c>
      <c r="B4045" t="s">
        <v>144</v>
      </c>
      <c r="C4045">
        <v>18</v>
      </c>
      <c r="D4045">
        <v>109.4</v>
      </c>
      <c r="E4045">
        <v>10</v>
      </c>
      <c r="F4045">
        <v>60.8</v>
      </c>
      <c r="G4045">
        <v>2</v>
      </c>
      <c r="H4045">
        <v>12.2</v>
      </c>
    </row>
    <row r="4046" spans="1:8" x14ac:dyDescent="0.25">
      <c r="A4046" s="1">
        <v>43921</v>
      </c>
      <c r="B4046" t="s">
        <v>145</v>
      </c>
      <c r="C4046">
        <v>50</v>
      </c>
      <c r="D4046">
        <v>111.9</v>
      </c>
      <c r="E4046">
        <v>29</v>
      </c>
      <c r="F4046">
        <v>64.900000000000006</v>
      </c>
      <c r="G4046">
        <v>5</v>
      </c>
      <c r="H4046">
        <v>11.2</v>
      </c>
    </row>
    <row r="4047" spans="1:8" x14ac:dyDescent="0.25">
      <c r="A4047" s="1">
        <v>43921</v>
      </c>
      <c r="B4047" t="s">
        <v>146</v>
      </c>
      <c r="C4047">
        <v>8</v>
      </c>
      <c r="D4047">
        <v>36</v>
      </c>
      <c r="E4047">
        <v>4</v>
      </c>
      <c r="F4047">
        <v>18</v>
      </c>
      <c r="G4047">
        <v>0</v>
      </c>
      <c r="H4047">
        <v>0</v>
      </c>
    </row>
    <row r="4048" spans="1:8" x14ac:dyDescent="0.25">
      <c r="A4048" s="1">
        <v>43921</v>
      </c>
      <c r="B4048" t="s">
        <v>147</v>
      </c>
      <c r="C4048">
        <v>13</v>
      </c>
      <c r="D4048">
        <v>83.8</v>
      </c>
      <c r="E4048">
        <v>6</v>
      </c>
      <c r="F4048">
        <v>38.700000000000003</v>
      </c>
      <c r="G4048">
        <v>2</v>
      </c>
      <c r="H4048">
        <v>12.9</v>
      </c>
    </row>
    <row r="4049" spans="1:8" x14ac:dyDescent="0.25">
      <c r="A4049" s="1">
        <v>43921</v>
      </c>
      <c r="B4049" t="s">
        <v>148</v>
      </c>
      <c r="C4049">
        <v>34</v>
      </c>
      <c r="D4049">
        <v>37.4</v>
      </c>
      <c r="E4049">
        <v>15</v>
      </c>
      <c r="F4049">
        <v>16.5</v>
      </c>
      <c r="G4049">
        <v>3</v>
      </c>
      <c r="H4049">
        <v>3.3</v>
      </c>
    </row>
    <row r="4050" spans="1:8" x14ac:dyDescent="0.25">
      <c r="A4050" s="1">
        <v>43921</v>
      </c>
      <c r="B4050" t="s">
        <v>149</v>
      </c>
      <c r="C4050">
        <v>70</v>
      </c>
      <c r="D4050">
        <v>80.099999999999994</v>
      </c>
      <c r="E4050">
        <v>40</v>
      </c>
      <c r="F4050">
        <v>45.8</v>
      </c>
      <c r="G4050">
        <v>3</v>
      </c>
      <c r="H4050">
        <v>3.4</v>
      </c>
    </row>
    <row r="4051" spans="1:8" x14ac:dyDescent="0.25">
      <c r="A4051" s="1">
        <v>43921</v>
      </c>
      <c r="B4051" t="s">
        <v>150</v>
      </c>
      <c r="C4051">
        <v>16</v>
      </c>
      <c r="D4051">
        <v>45.7</v>
      </c>
      <c r="E4051">
        <v>8</v>
      </c>
      <c r="F4051">
        <v>22.8</v>
      </c>
      <c r="G4051">
        <v>0</v>
      </c>
      <c r="H4051">
        <v>0</v>
      </c>
    </row>
    <row r="4052" spans="1:8" x14ac:dyDescent="0.25">
      <c r="A4052" s="1">
        <v>43921</v>
      </c>
      <c r="B4052" t="s">
        <v>151</v>
      </c>
      <c r="C4052">
        <v>29</v>
      </c>
      <c r="D4052">
        <v>59.9</v>
      </c>
      <c r="E4052">
        <v>19</v>
      </c>
      <c r="F4052">
        <v>39.200000000000003</v>
      </c>
      <c r="G4052">
        <v>3</v>
      </c>
      <c r="H4052">
        <v>6.2</v>
      </c>
    </row>
    <row r="4053" spans="1:8" x14ac:dyDescent="0.25">
      <c r="A4053" s="1">
        <v>43921</v>
      </c>
      <c r="B4053" t="s">
        <v>152</v>
      </c>
      <c r="C4053">
        <v>11</v>
      </c>
      <c r="D4053">
        <v>19.7</v>
      </c>
      <c r="E4053">
        <v>7</v>
      </c>
      <c r="F4053">
        <v>12.6</v>
      </c>
      <c r="G4053">
        <v>0</v>
      </c>
      <c r="H4053">
        <v>0</v>
      </c>
    </row>
    <row r="4054" spans="1:8" x14ac:dyDescent="0.25">
      <c r="A4054" s="1">
        <v>43921</v>
      </c>
      <c r="B4054" t="s">
        <v>153</v>
      </c>
      <c r="C4054">
        <v>28</v>
      </c>
      <c r="D4054">
        <v>38.200000000000003</v>
      </c>
      <c r="E4054">
        <v>17</v>
      </c>
      <c r="F4054">
        <v>23.2</v>
      </c>
      <c r="G4054">
        <v>6</v>
      </c>
      <c r="H4054">
        <v>8.1999999999999993</v>
      </c>
    </row>
    <row r="4055" spans="1:8" x14ac:dyDescent="0.25">
      <c r="A4055" s="1">
        <v>43921</v>
      </c>
      <c r="B4055" t="s">
        <v>154</v>
      </c>
      <c r="C4055">
        <v>37</v>
      </c>
      <c r="D4055">
        <v>87.2</v>
      </c>
      <c r="E4055">
        <v>28</v>
      </c>
      <c r="F4055">
        <v>66</v>
      </c>
      <c r="G4055">
        <v>11</v>
      </c>
      <c r="H4055">
        <v>25.9</v>
      </c>
    </row>
    <row r="4056" spans="1:8" x14ac:dyDescent="0.25">
      <c r="A4056" s="1">
        <v>43921</v>
      </c>
      <c r="B4056" t="s">
        <v>155</v>
      </c>
      <c r="C4056">
        <v>43</v>
      </c>
      <c r="D4056">
        <v>85.7</v>
      </c>
      <c r="E4056">
        <v>15</v>
      </c>
      <c r="F4056">
        <v>29.9</v>
      </c>
      <c r="G4056">
        <v>1</v>
      </c>
      <c r="H4056">
        <v>2</v>
      </c>
    </row>
    <row r="4057" spans="1:8" x14ac:dyDescent="0.25">
      <c r="A4057" s="1">
        <v>43921</v>
      </c>
      <c r="B4057" t="s">
        <v>156</v>
      </c>
      <c r="C4057">
        <v>23</v>
      </c>
      <c r="D4057">
        <v>55.7</v>
      </c>
      <c r="E4057">
        <v>13</v>
      </c>
      <c r="F4057">
        <v>31.5</v>
      </c>
      <c r="G4057">
        <v>2</v>
      </c>
      <c r="H4057">
        <v>4.8</v>
      </c>
    </row>
    <row r="4058" spans="1:8" x14ac:dyDescent="0.25">
      <c r="A4058" s="1">
        <v>43921</v>
      </c>
      <c r="B4058" t="s">
        <v>157</v>
      </c>
      <c r="C4058">
        <v>6</v>
      </c>
      <c r="D4058">
        <v>21.8</v>
      </c>
      <c r="E4058">
        <v>4</v>
      </c>
      <c r="F4058">
        <v>14.5</v>
      </c>
      <c r="G4058">
        <v>1</v>
      </c>
      <c r="H4058">
        <v>3.6</v>
      </c>
    </row>
    <row r="4059" spans="1:8" x14ac:dyDescent="0.25">
      <c r="A4059" s="1">
        <v>43921</v>
      </c>
      <c r="B4059" t="s">
        <v>158</v>
      </c>
      <c r="C4059">
        <v>33</v>
      </c>
      <c r="D4059">
        <v>96.7</v>
      </c>
      <c r="E4059">
        <v>21</v>
      </c>
      <c r="F4059">
        <v>61.6</v>
      </c>
      <c r="G4059">
        <v>8</v>
      </c>
      <c r="H4059">
        <v>23.5</v>
      </c>
    </row>
    <row r="4060" spans="1:8" x14ac:dyDescent="0.25">
      <c r="A4060" s="1">
        <v>43921</v>
      </c>
      <c r="B4060" t="s">
        <v>159</v>
      </c>
      <c r="C4060">
        <v>8</v>
      </c>
      <c r="D4060">
        <v>29.3</v>
      </c>
      <c r="E4060">
        <v>5</v>
      </c>
      <c r="F4060">
        <v>18.3</v>
      </c>
      <c r="G4060">
        <v>0</v>
      </c>
      <c r="H4060">
        <v>0</v>
      </c>
    </row>
    <row r="4061" spans="1:8" x14ac:dyDescent="0.25">
      <c r="A4061" s="1">
        <v>43921</v>
      </c>
      <c r="B4061" t="s">
        <v>160</v>
      </c>
      <c r="C4061">
        <v>77</v>
      </c>
      <c r="D4061">
        <v>141.80000000000001</v>
      </c>
      <c r="E4061">
        <v>36</v>
      </c>
      <c r="F4061">
        <v>66.3</v>
      </c>
      <c r="G4061">
        <v>7</v>
      </c>
      <c r="H4061">
        <v>12.9</v>
      </c>
    </row>
    <row r="4062" spans="1:8" x14ac:dyDescent="0.25">
      <c r="A4062" s="1">
        <v>43921</v>
      </c>
      <c r="B4062" t="s">
        <v>161</v>
      </c>
      <c r="C4062">
        <v>1</v>
      </c>
      <c r="D4062">
        <v>7.9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43921</v>
      </c>
      <c r="B4063" t="s">
        <v>162</v>
      </c>
      <c r="C4063">
        <v>28</v>
      </c>
      <c r="D4063">
        <v>42.6</v>
      </c>
      <c r="E4063">
        <v>12</v>
      </c>
      <c r="F4063">
        <v>18.3</v>
      </c>
      <c r="G4063">
        <v>2</v>
      </c>
      <c r="H4063">
        <v>3</v>
      </c>
    </row>
    <row r="4064" spans="1:8" x14ac:dyDescent="0.25">
      <c r="A4064" s="1">
        <v>43921</v>
      </c>
      <c r="B4064" t="s">
        <v>163</v>
      </c>
      <c r="C4064">
        <v>41</v>
      </c>
      <c r="D4064">
        <v>89.6</v>
      </c>
      <c r="E4064">
        <v>28</v>
      </c>
      <c r="F4064">
        <v>61.2</v>
      </c>
      <c r="G4064">
        <v>10</v>
      </c>
      <c r="H4064">
        <v>21.9</v>
      </c>
    </row>
    <row r="4065" spans="1:8" x14ac:dyDescent="0.25">
      <c r="A4065" s="1">
        <v>43921</v>
      </c>
      <c r="B4065" t="s">
        <v>164</v>
      </c>
      <c r="C4065">
        <v>10</v>
      </c>
      <c r="D4065">
        <v>44</v>
      </c>
      <c r="E4065">
        <v>5</v>
      </c>
      <c r="F4065">
        <v>22</v>
      </c>
      <c r="G4065">
        <v>1</v>
      </c>
      <c r="H4065">
        <v>4.4000000000000004</v>
      </c>
    </row>
    <row r="4066" spans="1:8" x14ac:dyDescent="0.25">
      <c r="A4066" s="1">
        <v>43921</v>
      </c>
      <c r="B4066" t="s">
        <v>165</v>
      </c>
      <c r="C4066">
        <v>18</v>
      </c>
      <c r="D4066">
        <v>61</v>
      </c>
      <c r="E4066">
        <v>4</v>
      </c>
      <c r="F4066">
        <v>13.5</v>
      </c>
      <c r="G4066">
        <v>3</v>
      </c>
      <c r="H4066">
        <v>10.199999999999999</v>
      </c>
    </row>
    <row r="4067" spans="1:8" x14ac:dyDescent="0.25">
      <c r="A4067" s="1">
        <v>43921</v>
      </c>
      <c r="B4067" t="s">
        <v>166</v>
      </c>
      <c r="C4067">
        <v>49</v>
      </c>
      <c r="D4067">
        <v>87</v>
      </c>
      <c r="E4067">
        <v>28</v>
      </c>
      <c r="F4067">
        <v>49.7</v>
      </c>
      <c r="G4067">
        <v>8</v>
      </c>
      <c r="H4067">
        <v>14.2</v>
      </c>
    </row>
    <row r="4068" spans="1:8" x14ac:dyDescent="0.25">
      <c r="A4068" s="1">
        <v>43921</v>
      </c>
      <c r="B4068" t="s">
        <v>167</v>
      </c>
      <c r="C4068">
        <v>48</v>
      </c>
      <c r="D4068">
        <v>213.1</v>
      </c>
      <c r="E4068">
        <v>21</v>
      </c>
      <c r="F4068">
        <v>93.2</v>
      </c>
      <c r="G4068">
        <v>12</v>
      </c>
      <c r="H4068">
        <v>53.3</v>
      </c>
    </row>
    <row r="4069" spans="1:8" x14ac:dyDescent="0.25">
      <c r="A4069" s="1">
        <v>43921</v>
      </c>
      <c r="B4069" t="s">
        <v>168</v>
      </c>
      <c r="C4069">
        <v>40</v>
      </c>
      <c r="D4069">
        <v>254.3</v>
      </c>
      <c r="E4069">
        <v>17</v>
      </c>
      <c r="F4069">
        <v>108.1</v>
      </c>
      <c r="G4069">
        <v>7</v>
      </c>
      <c r="H4069">
        <v>44.5</v>
      </c>
    </row>
    <row r="4070" spans="1:8" x14ac:dyDescent="0.25">
      <c r="A4070" s="1">
        <v>43921</v>
      </c>
      <c r="B4070" t="s">
        <v>169</v>
      </c>
      <c r="C4070">
        <v>34</v>
      </c>
      <c r="D4070">
        <v>90.8</v>
      </c>
      <c r="E4070">
        <v>23</v>
      </c>
      <c r="F4070">
        <v>61.4</v>
      </c>
      <c r="G4070">
        <v>3</v>
      </c>
      <c r="H4070">
        <v>8</v>
      </c>
    </row>
    <row r="4071" spans="1:8" x14ac:dyDescent="0.25">
      <c r="A4071" s="1">
        <v>43921</v>
      </c>
      <c r="B4071" t="s">
        <v>170</v>
      </c>
      <c r="C4071">
        <v>6</v>
      </c>
      <c r="D4071">
        <v>52.2</v>
      </c>
      <c r="E4071">
        <v>3</v>
      </c>
      <c r="F4071">
        <v>26.1</v>
      </c>
      <c r="G4071">
        <v>2</v>
      </c>
      <c r="H4071">
        <v>17.399999999999999</v>
      </c>
    </row>
    <row r="4072" spans="1:8" x14ac:dyDescent="0.25">
      <c r="A4072" s="1">
        <v>43921</v>
      </c>
      <c r="B4072" t="s">
        <v>171</v>
      </c>
      <c r="C4072">
        <v>14</v>
      </c>
      <c r="D4072">
        <v>49.7</v>
      </c>
      <c r="E4072">
        <v>10</v>
      </c>
      <c r="F4072">
        <v>35.5</v>
      </c>
      <c r="G4072">
        <v>1</v>
      </c>
      <c r="H4072">
        <v>3.6</v>
      </c>
    </row>
    <row r="4073" spans="1:8" x14ac:dyDescent="0.25">
      <c r="A4073" s="1">
        <v>43921</v>
      </c>
      <c r="B4073" t="s">
        <v>172</v>
      </c>
      <c r="C4073">
        <v>49</v>
      </c>
      <c r="D4073">
        <v>78.5</v>
      </c>
      <c r="E4073">
        <v>18</v>
      </c>
      <c r="F4073">
        <v>28.9</v>
      </c>
      <c r="G4073">
        <v>2</v>
      </c>
      <c r="H4073">
        <v>3.2</v>
      </c>
    </row>
    <row r="4074" spans="1:8" x14ac:dyDescent="0.25">
      <c r="A4074" s="1">
        <v>43921</v>
      </c>
      <c r="B4074" t="s">
        <v>173</v>
      </c>
      <c r="C4074">
        <v>12</v>
      </c>
      <c r="D4074">
        <v>106.4</v>
      </c>
      <c r="E4074">
        <v>5</v>
      </c>
      <c r="F4074">
        <v>44.3</v>
      </c>
      <c r="G4074">
        <v>1</v>
      </c>
      <c r="H4074">
        <v>8.9</v>
      </c>
    </row>
    <row r="4075" spans="1:8" x14ac:dyDescent="0.25">
      <c r="A4075" s="1">
        <v>43921</v>
      </c>
      <c r="B4075" t="s">
        <v>174</v>
      </c>
      <c r="C4075">
        <v>22</v>
      </c>
      <c r="D4075">
        <v>17.7</v>
      </c>
      <c r="E4075">
        <v>22</v>
      </c>
      <c r="F4075">
        <v>17.7</v>
      </c>
      <c r="G4075">
        <v>1</v>
      </c>
      <c r="H4075">
        <v>0.8</v>
      </c>
    </row>
    <row r="4076" spans="1:8" x14ac:dyDescent="0.25">
      <c r="A4076" s="1">
        <v>43921</v>
      </c>
      <c r="B4076" t="s">
        <v>175</v>
      </c>
      <c r="C4076">
        <v>34</v>
      </c>
      <c r="D4076">
        <v>27.2</v>
      </c>
      <c r="E4076">
        <v>15</v>
      </c>
      <c r="F4076">
        <v>12</v>
      </c>
      <c r="G4076">
        <v>5</v>
      </c>
      <c r="H4076">
        <v>4</v>
      </c>
    </row>
    <row r="4077" spans="1:8" x14ac:dyDescent="0.25">
      <c r="A4077" s="1">
        <v>43921</v>
      </c>
      <c r="B4077" t="s">
        <v>176</v>
      </c>
      <c r="C4077">
        <v>5</v>
      </c>
      <c r="D4077">
        <v>18.5</v>
      </c>
      <c r="E4077">
        <v>4</v>
      </c>
      <c r="F4077">
        <v>14.8</v>
      </c>
      <c r="G4077">
        <v>0</v>
      </c>
      <c r="H4077">
        <v>0</v>
      </c>
    </row>
    <row r="4078" spans="1:8" x14ac:dyDescent="0.25">
      <c r="A4078" s="1">
        <v>43921</v>
      </c>
      <c r="B4078" t="s">
        <v>177</v>
      </c>
      <c r="C4078">
        <v>19</v>
      </c>
      <c r="D4078">
        <v>24.8</v>
      </c>
      <c r="E4078">
        <v>9</v>
      </c>
      <c r="F4078">
        <v>11.8</v>
      </c>
      <c r="G4078">
        <v>3</v>
      </c>
      <c r="H4078">
        <v>3.9</v>
      </c>
    </row>
    <row r="4079" spans="1:8" x14ac:dyDescent="0.25">
      <c r="A4079" s="1">
        <v>43921</v>
      </c>
      <c r="B4079" t="s">
        <v>178</v>
      </c>
      <c r="C4079">
        <v>28</v>
      </c>
      <c r="D4079">
        <v>35.6</v>
      </c>
      <c r="E4079">
        <v>19</v>
      </c>
      <c r="F4079">
        <v>24.2</v>
      </c>
      <c r="G4079">
        <v>3</v>
      </c>
      <c r="H4079">
        <v>3.8</v>
      </c>
    </row>
    <row r="4080" spans="1:8" x14ac:dyDescent="0.25">
      <c r="A4080" s="1">
        <v>43921</v>
      </c>
      <c r="B4080" t="s">
        <v>179</v>
      </c>
      <c r="C4080">
        <v>48</v>
      </c>
      <c r="D4080">
        <v>133.80000000000001</v>
      </c>
      <c r="E4080">
        <v>29</v>
      </c>
      <c r="F4080">
        <v>80.8</v>
      </c>
      <c r="G4080">
        <v>11</v>
      </c>
      <c r="H4080">
        <v>30.7</v>
      </c>
    </row>
    <row r="4081" spans="1:8" x14ac:dyDescent="0.25">
      <c r="A4081" s="1">
        <v>43921</v>
      </c>
      <c r="B4081" t="s">
        <v>180</v>
      </c>
      <c r="C4081">
        <v>15</v>
      </c>
      <c r="D4081">
        <v>49.3</v>
      </c>
      <c r="E4081">
        <v>6</v>
      </c>
      <c r="F4081">
        <v>19.7</v>
      </c>
      <c r="G4081">
        <v>3</v>
      </c>
      <c r="H4081">
        <v>9.9</v>
      </c>
    </row>
    <row r="4082" spans="1:8" x14ac:dyDescent="0.25">
      <c r="A4082" s="1">
        <v>43921</v>
      </c>
      <c r="B4082" t="s">
        <v>181</v>
      </c>
      <c r="C4082">
        <v>27</v>
      </c>
      <c r="D4082">
        <v>57.9</v>
      </c>
      <c r="E4082">
        <v>17</v>
      </c>
      <c r="F4082">
        <v>36.5</v>
      </c>
      <c r="G4082">
        <v>2</v>
      </c>
      <c r="H4082">
        <v>4.3</v>
      </c>
    </row>
    <row r="4083" spans="1:8" x14ac:dyDescent="0.25">
      <c r="A4083" s="1">
        <v>43921</v>
      </c>
      <c r="B4083" t="s">
        <v>182</v>
      </c>
      <c r="C4083">
        <v>7</v>
      </c>
      <c r="D4083">
        <v>30.5</v>
      </c>
      <c r="E4083">
        <v>3</v>
      </c>
      <c r="F4083">
        <v>13.1</v>
      </c>
      <c r="G4083">
        <v>1</v>
      </c>
      <c r="H4083">
        <v>4.4000000000000004</v>
      </c>
    </row>
    <row r="4084" spans="1:8" x14ac:dyDescent="0.25">
      <c r="A4084" s="1">
        <v>43921</v>
      </c>
      <c r="B4084" t="s">
        <v>183</v>
      </c>
      <c r="C4084">
        <v>14</v>
      </c>
      <c r="D4084">
        <v>41.5</v>
      </c>
      <c r="E4084">
        <v>6</v>
      </c>
      <c r="F4084">
        <v>17.8</v>
      </c>
      <c r="G4084">
        <v>2</v>
      </c>
      <c r="H4084">
        <v>5.9</v>
      </c>
    </row>
    <row r="4085" spans="1:8" x14ac:dyDescent="0.25">
      <c r="A4085" s="1">
        <v>43921</v>
      </c>
      <c r="B4085" t="s">
        <v>184</v>
      </c>
      <c r="C4085">
        <v>23</v>
      </c>
      <c r="D4085">
        <v>98.3</v>
      </c>
      <c r="E4085">
        <v>14</v>
      </c>
      <c r="F4085">
        <v>59.8</v>
      </c>
      <c r="G4085">
        <v>4</v>
      </c>
      <c r="H4085">
        <v>17.100000000000001</v>
      </c>
    </row>
    <row r="4086" spans="1:8" x14ac:dyDescent="0.25">
      <c r="A4086" s="1">
        <v>43921</v>
      </c>
      <c r="B4086" t="s">
        <v>185</v>
      </c>
      <c r="C4086">
        <v>12</v>
      </c>
      <c r="D4086">
        <v>82.9</v>
      </c>
      <c r="E4086">
        <v>7</v>
      </c>
      <c r="F4086">
        <v>48.4</v>
      </c>
      <c r="G4086">
        <v>1</v>
      </c>
      <c r="H4086">
        <v>6.9</v>
      </c>
    </row>
    <row r="4087" spans="1:8" x14ac:dyDescent="0.25">
      <c r="A4087" s="1">
        <v>43921</v>
      </c>
      <c r="B4087" t="s">
        <v>186</v>
      </c>
      <c r="C4087">
        <v>2</v>
      </c>
      <c r="D4087">
        <v>21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43921</v>
      </c>
      <c r="B4088" t="s">
        <v>187</v>
      </c>
      <c r="C4088">
        <v>6</v>
      </c>
      <c r="D4088">
        <v>26.5</v>
      </c>
      <c r="E4088">
        <v>5</v>
      </c>
      <c r="F4088">
        <v>22</v>
      </c>
      <c r="G4088">
        <v>0</v>
      </c>
      <c r="H4088">
        <v>0</v>
      </c>
    </row>
    <row r="4089" spans="1:8" x14ac:dyDescent="0.25">
      <c r="A4089" s="1">
        <v>43921</v>
      </c>
      <c r="B4089" t="s">
        <v>188</v>
      </c>
      <c r="C4089">
        <v>14</v>
      </c>
      <c r="D4089">
        <v>55.9</v>
      </c>
      <c r="E4089">
        <v>10</v>
      </c>
      <c r="F4089">
        <v>40</v>
      </c>
      <c r="G4089">
        <v>2</v>
      </c>
      <c r="H4089">
        <v>8</v>
      </c>
    </row>
    <row r="4090" spans="1:8" x14ac:dyDescent="0.25">
      <c r="A4090" s="1">
        <v>43921</v>
      </c>
      <c r="B4090" t="s">
        <v>189</v>
      </c>
      <c r="C4090">
        <v>22</v>
      </c>
      <c r="D4090">
        <v>91.8</v>
      </c>
      <c r="E4090">
        <v>13</v>
      </c>
      <c r="F4090">
        <v>54.2</v>
      </c>
      <c r="G4090">
        <v>2</v>
      </c>
      <c r="H4090">
        <v>8.3000000000000007</v>
      </c>
    </row>
    <row r="4091" spans="1:8" x14ac:dyDescent="0.25">
      <c r="A4091" s="1">
        <v>43921</v>
      </c>
      <c r="B4091" t="s">
        <v>190</v>
      </c>
      <c r="C4091">
        <v>18</v>
      </c>
      <c r="D4091">
        <v>54.2</v>
      </c>
      <c r="E4091">
        <v>9</v>
      </c>
      <c r="F4091">
        <v>27.1</v>
      </c>
      <c r="G4091">
        <v>1</v>
      </c>
      <c r="H4091">
        <v>3</v>
      </c>
    </row>
    <row r="4092" spans="1:8" x14ac:dyDescent="0.25">
      <c r="A4092" s="1">
        <v>43921</v>
      </c>
      <c r="B4092" t="s">
        <v>191</v>
      </c>
      <c r="C4092">
        <v>175</v>
      </c>
      <c r="D4092">
        <v>143.9</v>
      </c>
      <c r="E4092">
        <v>69</v>
      </c>
      <c r="F4092">
        <v>56.8</v>
      </c>
      <c r="G4092">
        <v>12</v>
      </c>
      <c r="H4092">
        <v>9.9</v>
      </c>
    </row>
    <row r="4093" spans="1:8" x14ac:dyDescent="0.25">
      <c r="A4093" s="1">
        <v>43921</v>
      </c>
      <c r="B4093" t="s">
        <v>192</v>
      </c>
      <c r="C4093">
        <v>23</v>
      </c>
      <c r="D4093">
        <v>51</v>
      </c>
      <c r="E4093">
        <v>11</v>
      </c>
      <c r="F4093">
        <v>24.4</v>
      </c>
      <c r="G4093">
        <v>2</v>
      </c>
      <c r="H4093">
        <v>4.4000000000000004</v>
      </c>
    </row>
    <row r="4094" spans="1:8" x14ac:dyDescent="0.25">
      <c r="A4094" s="1">
        <v>43921</v>
      </c>
      <c r="B4094" t="s">
        <v>193</v>
      </c>
      <c r="C4094">
        <v>20</v>
      </c>
      <c r="D4094">
        <v>106.2</v>
      </c>
      <c r="E4094">
        <v>9</v>
      </c>
      <c r="F4094">
        <v>47.8</v>
      </c>
      <c r="G4094">
        <v>2</v>
      </c>
      <c r="H4094">
        <v>10.6</v>
      </c>
    </row>
    <row r="4095" spans="1:8" x14ac:dyDescent="0.25">
      <c r="A4095" s="1">
        <v>43921</v>
      </c>
      <c r="B4095" t="s">
        <v>194</v>
      </c>
      <c r="C4095">
        <v>214</v>
      </c>
      <c r="D4095">
        <v>263.60000000000002</v>
      </c>
      <c r="E4095">
        <v>106</v>
      </c>
      <c r="F4095">
        <v>130.6</v>
      </c>
      <c r="G4095">
        <v>56</v>
      </c>
      <c r="H4095">
        <v>69</v>
      </c>
    </row>
    <row r="4096" spans="1:8" x14ac:dyDescent="0.25">
      <c r="A4096" s="1">
        <v>43921</v>
      </c>
      <c r="B4096" t="s">
        <v>195</v>
      </c>
      <c r="C4096">
        <v>11</v>
      </c>
      <c r="D4096">
        <v>32.4</v>
      </c>
      <c r="E4096">
        <v>3</v>
      </c>
      <c r="F4096">
        <v>8.8000000000000007</v>
      </c>
      <c r="G4096">
        <v>2</v>
      </c>
      <c r="H4096">
        <v>5.9</v>
      </c>
    </row>
    <row r="4097" spans="1:8" x14ac:dyDescent="0.25">
      <c r="A4097" s="1">
        <v>43921</v>
      </c>
      <c r="B4097" t="s">
        <v>196</v>
      </c>
      <c r="C4097">
        <v>17</v>
      </c>
      <c r="D4097">
        <v>34.799999999999997</v>
      </c>
      <c r="E4097">
        <v>8</v>
      </c>
      <c r="F4097">
        <v>16.399999999999999</v>
      </c>
      <c r="G4097">
        <v>5</v>
      </c>
      <c r="H4097">
        <v>10.199999999999999</v>
      </c>
    </row>
    <row r="4098" spans="1:8" x14ac:dyDescent="0.25">
      <c r="A4098" s="1">
        <v>43921</v>
      </c>
      <c r="B4098" t="s">
        <v>197</v>
      </c>
      <c r="C4098">
        <v>5</v>
      </c>
      <c r="D4098">
        <v>25.9</v>
      </c>
      <c r="E4098">
        <v>3</v>
      </c>
      <c r="F4098">
        <v>15.5</v>
      </c>
      <c r="G4098">
        <v>0</v>
      </c>
      <c r="H4098">
        <v>0</v>
      </c>
    </row>
    <row r="4099" spans="1:8" x14ac:dyDescent="0.25">
      <c r="A4099" s="1">
        <v>43921</v>
      </c>
      <c r="B4099" t="s">
        <v>198</v>
      </c>
      <c r="C4099">
        <v>10</v>
      </c>
      <c r="D4099">
        <v>30.1</v>
      </c>
      <c r="E4099">
        <v>6</v>
      </c>
      <c r="F4099">
        <v>18.100000000000001</v>
      </c>
      <c r="G4099">
        <v>0</v>
      </c>
      <c r="H4099">
        <v>0</v>
      </c>
    </row>
    <row r="4100" spans="1:8" x14ac:dyDescent="0.25">
      <c r="A4100" s="1">
        <v>43921</v>
      </c>
      <c r="B4100" t="s">
        <v>199</v>
      </c>
      <c r="C4100">
        <v>6</v>
      </c>
      <c r="D4100">
        <v>9.9</v>
      </c>
      <c r="E4100">
        <v>4</v>
      </c>
      <c r="F4100">
        <v>6.6</v>
      </c>
      <c r="G4100">
        <v>0</v>
      </c>
      <c r="H4100">
        <v>0</v>
      </c>
    </row>
    <row r="4101" spans="1:8" x14ac:dyDescent="0.25">
      <c r="A4101" s="1">
        <v>43921</v>
      </c>
      <c r="B4101" t="s">
        <v>200</v>
      </c>
      <c r="C4101">
        <v>11</v>
      </c>
      <c r="D4101">
        <v>100.6</v>
      </c>
      <c r="E4101">
        <v>7</v>
      </c>
      <c r="F4101">
        <v>64</v>
      </c>
      <c r="G4101">
        <v>1</v>
      </c>
      <c r="H4101">
        <v>9.1</v>
      </c>
    </row>
    <row r="4102" spans="1:8" x14ac:dyDescent="0.25">
      <c r="A4102" s="1">
        <v>43921</v>
      </c>
      <c r="B4102" t="s">
        <v>201</v>
      </c>
      <c r="C4102">
        <v>15</v>
      </c>
      <c r="D4102">
        <v>40.4</v>
      </c>
      <c r="E4102">
        <v>5</v>
      </c>
      <c r="F4102">
        <v>13.5</v>
      </c>
      <c r="G4102">
        <v>1</v>
      </c>
      <c r="H4102">
        <v>2.7</v>
      </c>
    </row>
    <row r="4103" spans="1:8" x14ac:dyDescent="0.25">
      <c r="A4103" s="1">
        <v>43921</v>
      </c>
      <c r="B4103" t="s">
        <v>202</v>
      </c>
      <c r="C4103">
        <v>22</v>
      </c>
      <c r="D4103">
        <v>50.1</v>
      </c>
      <c r="E4103">
        <v>9</v>
      </c>
      <c r="F4103">
        <v>20.5</v>
      </c>
      <c r="G4103">
        <v>2</v>
      </c>
      <c r="H4103">
        <v>4.5999999999999996</v>
      </c>
    </row>
    <row r="4104" spans="1:8" x14ac:dyDescent="0.25">
      <c r="A4104" s="1">
        <v>43921</v>
      </c>
      <c r="B4104" t="s">
        <v>203</v>
      </c>
      <c r="C4104">
        <v>12</v>
      </c>
      <c r="D4104">
        <v>33.299999999999997</v>
      </c>
      <c r="E4104">
        <v>10</v>
      </c>
      <c r="F4104">
        <v>27.8</v>
      </c>
      <c r="G4104">
        <v>2</v>
      </c>
      <c r="H4104">
        <v>5.6</v>
      </c>
    </row>
    <row r="4105" spans="1:8" x14ac:dyDescent="0.25">
      <c r="A4105" s="1">
        <v>43921</v>
      </c>
      <c r="B4105" t="s">
        <v>204</v>
      </c>
      <c r="C4105">
        <v>18</v>
      </c>
      <c r="D4105">
        <v>129.30000000000001</v>
      </c>
      <c r="E4105">
        <v>10</v>
      </c>
      <c r="F4105">
        <v>71.900000000000006</v>
      </c>
      <c r="G4105">
        <v>2</v>
      </c>
      <c r="H4105">
        <v>14.4</v>
      </c>
    </row>
    <row r="4106" spans="1:8" x14ac:dyDescent="0.25">
      <c r="A4106" s="1">
        <v>43921</v>
      </c>
      <c r="B4106" t="s">
        <v>205</v>
      </c>
      <c r="C4106">
        <v>14</v>
      </c>
      <c r="D4106">
        <v>178.4</v>
      </c>
      <c r="E4106">
        <v>2</v>
      </c>
      <c r="F4106">
        <v>25.5</v>
      </c>
      <c r="G4106">
        <v>1</v>
      </c>
      <c r="H4106">
        <v>12.7</v>
      </c>
    </row>
    <row r="4107" spans="1:8" x14ac:dyDescent="0.25">
      <c r="A4107" s="1">
        <v>43921</v>
      </c>
      <c r="B4107" t="s">
        <v>206</v>
      </c>
      <c r="C4107">
        <v>37</v>
      </c>
      <c r="D4107">
        <v>152</v>
      </c>
      <c r="E4107">
        <v>23</v>
      </c>
      <c r="F4107">
        <v>94.5</v>
      </c>
      <c r="G4107">
        <v>7</v>
      </c>
      <c r="H4107">
        <v>28.8</v>
      </c>
    </row>
    <row r="4108" spans="1:8" x14ac:dyDescent="0.25">
      <c r="A4108" s="1">
        <v>43921</v>
      </c>
      <c r="B4108" t="s">
        <v>207</v>
      </c>
      <c r="C4108">
        <v>25</v>
      </c>
      <c r="D4108">
        <v>146.9</v>
      </c>
      <c r="E4108">
        <v>17</v>
      </c>
      <c r="F4108">
        <v>99.9</v>
      </c>
      <c r="G4108">
        <v>2</v>
      </c>
      <c r="H4108">
        <v>11.8</v>
      </c>
    </row>
    <row r="4109" spans="1:8" x14ac:dyDescent="0.25">
      <c r="A4109" s="1">
        <v>43921</v>
      </c>
      <c r="B4109" t="s">
        <v>208</v>
      </c>
      <c r="C4109">
        <v>34</v>
      </c>
      <c r="D4109">
        <v>53.6</v>
      </c>
      <c r="E4109">
        <v>17</v>
      </c>
      <c r="F4109">
        <v>26.8</v>
      </c>
      <c r="G4109">
        <v>1</v>
      </c>
      <c r="H4109">
        <v>1.6</v>
      </c>
    </row>
    <row r="4110" spans="1:8" x14ac:dyDescent="0.25">
      <c r="A4110" s="1">
        <v>43921</v>
      </c>
      <c r="B4110" t="s">
        <v>209</v>
      </c>
      <c r="C4110">
        <v>14</v>
      </c>
      <c r="D4110">
        <v>48.6</v>
      </c>
      <c r="E4110">
        <v>5</v>
      </c>
      <c r="F4110">
        <v>17.399999999999999</v>
      </c>
      <c r="G4110">
        <v>1</v>
      </c>
      <c r="H4110">
        <v>3.5</v>
      </c>
    </row>
    <row r="4111" spans="1:8" x14ac:dyDescent="0.25">
      <c r="A4111" s="1">
        <v>43921</v>
      </c>
      <c r="B4111" t="s">
        <v>210</v>
      </c>
      <c r="C4111">
        <v>23</v>
      </c>
      <c r="D4111">
        <v>53.3</v>
      </c>
      <c r="E4111">
        <v>13</v>
      </c>
      <c r="F4111">
        <v>30.1</v>
      </c>
      <c r="G4111">
        <v>2</v>
      </c>
      <c r="H4111">
        <v>4.5999999999999996</v>
      </c>
    </row>
    <row r="4112" spans="1:8" x14ac:dyDescent="0.25">
      <c r="A4112" s="1">
        <v>43921</v>
      </c>
      <c r="B4112" t="s">
        <v>211</v>
      </c>
      <c r="C4112">
        <v>199</v>
      </c>
      <c r="D4112">
        <v>112</v>
      </c>
      <c r="E4112">
        <v>76</v>
      </c>
      <c r="F4112">
        <v>42.8</v>
      </c>
      <c r="G4112">
        <v>15</v>
      </c>
      <c r="H4112">
        <v>8.4</v>
      </c>
    </row>
    <row r="4113" spans="1:8" x14ac:dyDescent="0.25">
      <c r="A4113" s="1">
        <v>43921</v>
      </c>
      <c r="B4113" t="s">
        <v>212</v>
      </c>
      <c r="C4113">
        <v>42</v>
      </c>
      <c r="D4113">
        <v>49.3</v>
      </c>
      <c r="E4113">
        <v>22</v>
      </c>
      <c r="F4113">
        <v>25.8</v>
      </c>
      <c r="G4113">
        <v>5</v>
      </c>
      <c r="H4113">
        <v>5.9</v>
      </c>
    </row>
    <row r="4114" spans="1:8" x14ac:dyDescent="0.25">
      <c r="A4114" s="1">
        <v>43921</v>
      </c>
      <c r="B4114" t="s">
        <v>361</v>
      </c>
      <c r="C4114">
        <v>6</v>
      </c>
      <c r="D4114">
        <v>13.3</v>
      </c>
      <c r="E4114">
        <v>3</v>
      </c>
      <c r="F4114">
        <v>6.6</v>
      </c>
      <c r="G4114">
        <v>2</v>
      </c>
      <c r="H4114">
        <v>4.4000000000000004</v>
      </c>
    </row>
    <row r="4115" spans="1:8" x14ac:dyDescent="0.25">
      <c r="A4115" s="1">
        <v>43921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43921</v>
      </c>
      <c r="B4116" t="s">
        <v>214</v>
      </c>
      <c r="C4116">
        <v>5</v>
      </c>
      <c r="D4116">
        <v>16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43921</v>
      </c>
      <c r="B4117" t="s">
        <v>215</v>
      </c>
      <c r="C4117">
        <v>11</v>
      </c>
      <c r="D4117">
        <v>23.3</v>
      </c>
      <c r="E4117">
        <v>8</v>
      </c>
      <c r="F4117">
        <v>16.899999999999999</v>
      </c>
      <c r="G4117">
        <v>2</v>
      </c>
      <c r="H4117">
        <v>4.2</v>
      </c>
    </row>
    <row r="4118" spans="1:8" x14ac:dyDescent="0.25">
      <c r="A4118" s="1">
        <v>43921</v>
      </c>
      <c r="B4118" t="s">
        <v>216</v>
      </c>
      <c r="C4118">
        <v>15</v>
      </c>
      <c r="D4118">
        <v>34.5</v>
      </c>
      <c r="E4118">
        <v>8</v>
      </c>
      <c r="F4118">
        <v>18.399999999999999</v>
      </c>
      <c r="G4118">
        <v>0</v>
      </c>
      <c r="H4118">
        <v>0</v>
      </c>
    </row>
    <row r="4119" spans="1:8" x14ac:dyDescent="0.25">
      <c r="A4119" s="1">
        <v>43921</v>
      </c>
      <c r="B4119" t="s">
        <v>217</v>
      </c>
      <c r="C4119">
        <v>17</v>
      </c>
      <c r="D4119">
        <v>72.7</v>
      </c>
      <c r="E4119">
        <v>10</v>
      </c>
      <c r="F4119">
        <v>42.8</v>
      </c>
      <c r="G4119">
        <v>3</v>
      </c>
      <c r="H4119">
        <v>12.8</v>
      </c>
    </row>
    <row r="4120" spans="1:8" x14ac:dyDescent="0.25">
      <c r="A4120" s="1">
        <v>43921</v>
      </c>
      <c r="B4120" t="s">
        <v>218</v>
      </c>
      <c r="C4120">
        <v>62</v>
      </c>
      <c r="D4120">
        <v>222.6</v>
      </c>
      <c r="E4120">
        <v>33</v>
      </c>
      <c r="F4120">
        <v>118.5</v>
      </c>
      <c r="G4120">
        <v>6</v>
      </c>
      <c r="H4120">
        <v>21.5</v>
      </c>
    </row>
    <row r="4121" spans="1:8" x14ac:dyDescent="0.25">
      <c r="A4121" s="1">
        <v>43921</v>
      </c>
      <c r="B4121" t="s">
        <v>219</v>
      </c>
      <c r="C4121">
        <v>13</v>
      </c>
      <c r="D4121">
        <v>52.3</v>
      </c>
      <c r="E4121">
        <v>2</v>
      </c>
      <c r="F4121">
        <v>8.1</v>
      </c>
      <c r="G4121">
        <v>1</v>
      </c>
      <c r="H4121">
        <v>4</v>
      </c>
    </row>
    <row r="4122" spans="1:8" x14ac:dyDescent="0.25">
      <c r="A4122" s="1">
        <v>43921</v>
      </c>
      <c r="B4122" t="s">
        <v>220</v>
      </c>
      <c r="C4122">
        <v>20</v>
      </c>
      <c r="D4122">
        <v>106.9</v>
      </c>
      <c r="E4122">
        <v>8</v>
      </c>
      <c r="F4122">
        <v>42.7</v>
      </c>
      <c r="G4122">
        <v>2</v>
      </c>
      <c r="H4122">
        <v>10.7</v>
      </c>
    </row>
    <row r="4123" spans="1:8" x14ac:dyDescent="0.25">
      <c r="A4123" s="1">
        <v>43921</v>
      </c>
      <c r="B4123" t="s">
        <v>221</v>
      </c>
      <c r="C4123">
        <v>19</v>
      </c>
      <c r="D4123">
        <v>72.400000000000006</v>
      </c>
      <c r="E4123">
        <v>9</v>
      </c>
      <c r="F4123">
        <v>34.299999999999997</v>
      </c>
      <c r="G4123">
        <v>7</v>
      </c>
      <c r="H4123">
        <v>26.7</v>
      </c>
    </row>
    <row r="4124" spans="1:8" x14ac:dyDescent="0.25">
      <c r="A4124" s="1">
        <v>43921</v>
      </c>
      <c r="B4124" t="s">
        <v>222</v>
      </c>
      <c r="C4124">
        <v>3</v>
      </c>
      <c r="D4124">
        <v>7.9</v>
      </c>
      <c r="E4124">
        <v>1</v>
      </c>
      <c r="F4124">
        <v>2.6</v>
      </c>
      <c r="G4124">
        <v>0</v>
      </c>
      <c r="H4124">
        <v>0</v>
      </c>
    </row>
    <row r="4125" spans="1:8" x14ac:dyDescent="0.25">
      <c r="A4125" s="1">
        <v>43921</v>
      </c>
      <c r="B4125" t="s">
        <v>223</v>
      </c>
      <c r="C4125">
        <v>32</v>
      </c>
      <c r="D4125">
        <v>135.30000000000001</v>
      </c>
      <c r="E4125">
        <v>18</v>
      </c>
      <c r="F4125">
        <v>76.099999999999994</v>
      </c>
      <c r="G4125">
        <v>6</v>
      </c>
      <c r="H4125">
        <v>25.4</v>
      </c>
    </row>
    <row r="4126" spans="1:8" x14ac:dyDescent="0.25">
      <c r="A4126" s="1">
        <v>43921</v>
      </c>
      <c r="B4126" t="s">
        <v>224</v>
      </c>
      <c r="C4126">
        <v>19</v>
      </c>
      <c r="D4126">
        <v>59.7</v>
      </c>
      <c r="E4126">
        <v>7</v>
      </c>
      <c r="F4126">
        <v>22</v>
      </c>
      <c r="G4126">
        <v>5</v>
      </c>
      <c r="H4126">
        <v>15.7</v>
      </c>
    </row>
    <row r="4127" spans="1:8" x14ac:dyDescent="0.25">
      <c r="A4127" s="1">
        <v>43921</v>
      </c>
      <c r="B4127" t="s">
        <v>225</v>
      </c>
      <c r="C4127">
        <v>12</v>
      </c>
      <c r="D4127">
        <v>65.7</v>
      </c>
      <c r="E4127">
        <v>6</v>
      </c>
      <c r="F4127">
        <v>32.9</v>
      </c>
      <c r="G4127">
        <v>3</v>
      </c>
      <c r="H4127">
        <v>16.399999999999999</v>
      </c>
    </row>
    <row r="4128" spans="1:8" x14ac:dyDescent="0.25">
      <c r="A4128" s="1">
        <v>43921</v>
      </c>
      <c r="B4128" t="s">
        <v>226</v>
      </c>
      <c r="C4128">
        <v>9</v>
      </c>
      <c r="D4128">
        <v>50</v>
      </c>
      <c r="E4128">
        <v>5</v>
      </c>
      <c r="F4128">
        <v>27.8</v>
      </c>
      <c r="G4128">
        <v>0</v>
      </c>
      <c r="H4128">
        <v>0</v>
      </c>
    </row>
    <row r="4129" spans="1:8" x14ac:dyDescent="0.25">
      <c r="A4129" s="1">
        <v>43921</v>
      </c>
      <c r="B4129" t="s">
        <v>227</v>
      </c>
      <c r="C4129">
        <v>16</v>
      </c>
      <c r="D4129">
        <v>54</v>
      </c>
      <c r="E4129">
        <v>4</v>
      </c>
      <c r="F4129">
        <v>13.5</v>
      </c>
      <c r="G4129">
        <v>2</v>
      </c>
      <c r="H4129">
        <v>6.8</v>
      </c>
    </row>
    <row r="4130" spans="1:8" x14ac:dyDescent="0.25">
      <c r="A4130" s="1">
        <v>43921</v>
      </c>
      <c r="B4130" t="s">
        <v>228</v>
      </c>
      <c r="C4130">
        <v>36</v>
      </c>
      <c r="D4130">
        <v>64.3</v>
      </c>
      <c r="E4130">
        <v>24</v>
      </c>
      <c r="F4130">
        <v>42.9</v>
      </c>
      <c r="G4130">
        <v>4</v>
      </c>
      <c r="H4130">
        <v>7.1</v>
      </c>
    </row>
    <row r="4131" spans="1:8" x14ac:dyDescent="0.25">
      <c r="A4131" s="1">
        <v>43921</v>
      </c>
      <c r="B4131" t="s">
        <v>229</v>
      </c>
      <c r="C4131">
        <v>1</v>
      </c>
      <c r="D4131">
        <v>3.9</v>
      </c>
      <c r="E4131">
        <v>2</v>
      </c>
      <c r="F4131">
        <v>7.9</v>
      </c>
      <c r="G4131">
        <v>0</v>
      </c>
      <c r="H4131">
        <v>0</v>
      </c>
    </row>
    <row r="4132" spans="1:8" x14ac:dyDescent="0.25">
      <c r="A4132" s="1">
        <v>43921</v>
      </c>
      <c r="B4132" t="s">
        <v>230</v>
      </c>
      <c r="C4132">
        <v>9</v>
      </c>
      <c r="D4132">
        <v>92.4</v>
      </c>
      <c r="E4132">
        <v>4</v>
      </c>
      <c r="F4132">
        <v>41.1</v>
      </c>
      <c r="G4132">
        <v>0</v>
      </c>
      <c r="H4132">
        <v>0</v>
      </c>
    </row>
    <row r="4133" spans="1:8" x14ac:dyDescent="0.25">
      <c r="A4133" s="1">
        <v>43921</v>
      </c>
      <c r="B4133" t="s">
        <v>231</v>
      </c>
      <c r="C4133">
        <v>3</v>
      </c>
      <c r="D4133">
        <v>25.3</v>
      </c>
      <c r="E4133">
        <v>1</v>
      </c>
      <c r="F4133">
        <v>8.4</v>
      </c>
      <c r="G4133">
        <v>0</v>
      </c>
      <c r="H4133">
        <v>0</v>
      </c>
    </row>
    <row r="4134" spans="1:8" x14ac:dyDescent="0.25">
      <c r="A4134" s="1">
        <v>43921</v>
      </c>
      <c r="B4134" t="s">
        <v>232</v>
      </c>
      <c r="C4134">
        <v>6</v>
      </c>
      <c r="D4134">
        <v>20.2</v>
      </c>
      <c r="E4134">
        <v>3</v>
      </c>
      <c r="F4134">
        <v>10.1</v>
      </c>
      <c r="G4134">
        <v>0</v>
      </c>
      <c r="H4134">
        <v>0</v>
      </c>
    </row>
    <row r="4135" spans="1:8" x14ac:dyDescent="0.25">
      <c r="A4135" s="1">
        <v>43921</v>
      </c>
      <c r="B4135" t="s">
        <v>233</v>
      </c>
      <c r="C4135">
        <v>187</v>
      </c>
      <c r="D4135">
        <v>203.4</v>
      </c>
      <c r="E4135">
        <v>100</v>
      </c>
      <c r="F4135">
        <v>108.8</v>
      </c>
      <c r="G4135">
        <v>35</v>
      </c>
      <c r="H4135">
        <v>38.1</v>
      </c>
    </row>
    <row r="4136" spans="1:8" x14ac:dyDescent="0.25">
      <c r="A4136" s="1">
        <v>43921</v>
      </c>
      <c r="B4136" t="s">
        <v>234</v>
      </c>
      <c r="C4136">
        <v>13</v>
      </c>
      <c r="D4136">
        <v>33</v>
      </c>
      <c r="E4136">
        <v>5</v>
      </c>
      <c r="F4136">
        <v>12.7</v>
      </c>
      <c r="G4136">
        <v>1</v>
      </c>
      <c r="H4136">
        <v>2.5</v>
      </c>
    </row>
    <row r="4137" spans="1:8" x14ac:dyDescent="0.25">
      <c r="A4137" s="1">
        <v>43921</v>
      </c>
      <c r="B4137" t="s">
        <v>235</v>
      </c>
      <c r="C4137">
        <v>10</v>
      </c>
      <c r="D4137">
        <v>71.3</v>
      </c>
      <c r="E4137">
        <v>3</v>
      </c>
      <c r="F4137">
        <v>21.4</v>
      </c>
      <c r="G4137">
        <v>0</v>
      </c>
      <c r="H4137">
        <v>0</v>
      </c>
    </row>
    <row r="4138" spans="1:8" x14ac:dyDescent="0.25">
      <c r="A4138" s="1">
        <v>43921</v>
      </c>
      <c r="B4138" t="s">
        <v>236</v>
      </c>
      <c r="C4138">
        <v>27</v>
      </c>
      <c r="D4138">
        <v>263.89999999999998</v>
      </c>
      <c r="E4138">
        <v>18</v>
      </c>
      <c r="F4138">
        <v>176</v>
      </c>
      <c r="G4138">
        <v>5</v>
      </c>
      <c r="H4138">
        <v>48.9</v>
      </c>
    </row>
    <row r="4139" spans="1:8" x14ac:dyDescent="0.25">
      <c r="A4139" s="1">
        <v>43921</v>
      </c>
      <c r="B4139" t="s">
        <v>237</v>
      </c>
      <c r="C4139">
        <v>56</v>
      </c>
      <c r="D4139">
        <v>116.9</v>
      </c>
      <c r="E4139">
        <v>32</v>
      </c>
      <c r="F4139">
        <v>66.8</v>
      </c>
      <c r="G4139">
        <v>7</v>
      </c>
      <c r="H4139">
        <v>14.6</v>
      </c>
    </row>
    <row r="4140" spans="1:8" x14ac:dyDescent="0.25">
      <c r="A4140" s="1">
        <v>43921</v>
      </c>
      <c r="B4140" t="s">
        <v>238</v>
      </c>
      <c r="C4140">
        <v>8</v>
      </c>
      <c r="D4140">
        <v>24.9</v>
      </c>
      <c r="E4140">
        <v>3</v>
      </c>
      <c r="F4140">
        <v>9.3000000000000007</v>
      </c>
      <c r="G4140">
        <v>0</v>
      </c>
      <c r="H4140">
        <v>0</v>
      </c>
    </row>
    <row r="4141" spans="1:8" x14ac:dyDescent="0.25">
      <c r="A4141" s="1">
        <v>43921</v>
      </c>
      <c r="B4141" t="s">
        <v>239</v>
      </c>
      <c r="C4141">
        <v>120</v>
      </c>
      <c r="D4141">
        <v>276.3</v>
      </c>
      <c r="E4141">
        <v>93</v>
      </c>
      <c r="F4141">
        <v>214.2</v>
      </c>
      <c r="G4141">
        <v>37</v>
      </c>
      <c r="H4141">
        <v>85.2</v>
      </c>
    </row>
    <row r="4142" spans="1:8" x14ac:dyDescent="0.25">
      <c r="A4142" s="1">
        <v>43921</v>
      </c>
      <c r="B4142" t="s">
        <v>240</v>
      </c>
      <c r="C4142">
        <v>3</v>
      </c>
      <c r="D4142">
        <v>24.6</v>
      </c>
      <c r="E4142">
        <v>3</v>
      </c>
      <c r="F4142">
        <v>24.6</v>
      </c>
      <c r="G4142">
        <v>0</v>
      </c>
      <c r="H4142">
        <v>0</v>
      </c>
    </row>
    <row r="4143" spans="1:8" x14ac:dyDescent="0.25">
      <c r="A4143" s="1">
        <v>43921</v>
      </c>
      <c r="B4143" t="s">
        <v>241</v>
      </c>
      <c r="C4143">
        <v>19</v>
      </c>
      <c r="D4143">
        <v>34.4</v>
      </c>
      <c r="E4143">
        <v>10</v>
      </c>
      <c r="F4143">
        <v>18.100000000000001</v>
      </c>
      <c r="G4143">
        <v>2</v>
      </c>
      <c r="H4143">
        <v>3.6</v>
      </c>
    </row>
    <row r="4144" spans="1:8" x14ac:dyDescent="0.25">
      <c r="A4144" s="1">
        <v>43921</v>
      </c>
      <c r="B4144" t="s">
        <v>242</v>
      </c>
      <c r="C4144">
        <v>66</v>
      </c>
      <c r="D4144">
        <v>81.2</v>
      </c>
      <c r="E4144">
        <v>41</v>
      </c>
      <c r="F4144">
        <v>50.5</v>
      </c>
      <c r="G4144">
        <v>4</v>
      </c>
      <c r="H4144">
        <v>4.9000000000000004</v>
      </c>
    </row>
    <row r="4145" spans="1:8" x14ac:dyDescent="0.25">
      <c r="A4145" s="1">
        <v>43921</v>
      </c>
      <c r="B4145" t="s">
        <v>243</v>
      </c>
      <c r="C4145">
        <v>8</v>
      </c>
      <c r="D4145">
        <v>33.200000000000003</v>
      </c>
      <c r="E4145">
        <v>4</v>
      </c>
      <c r="F4145">
        <v>16.600000000000001</v>
      </c>
      <c r="G4145">
        <v>0</v>
      </c>
      <c r="H4145">
        <v>0</v>
      </c>
    </row>
    <row r="4146" spans="1:8" x14ac:dyDescent="0.25">
      <c r="A4146" s="1">
        <v>43921</v>
      </c>
      <c r="B4146" t="s">
        <v>244</v>
      </c>
      <c r="C4146">
        <v>23</v>
      </c>
      <c r="D4146">
        <v>61</v>
      </c>
      <c r="E4146">
        <v>15</v>
      </c>
      <c r="F4146">
        <v>39.799999999999997</v>
      </c>
      <c r="G4146">
        <v>5</v>
      </c>
      <c r="H4146">
        <v>13.3</v>
      </c>
    </row>
    <row r="4147" spans="1:8" x14ac:dyDescent="0.25">
      <c r="A4147" s="1">
        <v>43921</v>
      </c>
      <c r="B4147" t="s">
        <v>245</v>
      </c>
      <c r="C4147">
        <v>4</v>
      </c>
      <c r="D4147">
        <v>17.600000000000001</v>
      </c>
      <c r="E4147">
        <v>1</v>
      </c>
      <c r="F4147">
        <v>4.4000000000000004</v>
      </c>
      <c r="G4147">
        <v>2</v>
      </c>
      <c r="H4147">
        <v>8.8000000000000007</v>
      </c>
    </row>
    <row r="4148" spans="1:8" x14ac:dyDescent="0.25">
      <c r="A4148" s="1">
        <v>43921</v>
      </c>
      <c r="B4148" t="s">
        <v>246</v>
      </c>
      <c r="C4148">
        <v>14</v>
      </c>
      <c r="D4148">
        <v>44.6</v>
      </c>
      <c r="E4148">
        <v>9</v>
      </c>
      <c r="F4148">
        <v>28.6</v>
      </c>
      <c r="G4148">
        <v>0</v>
      </c>
      <c r="H4148">
        <v>0</v>
      </c>
    </row>
    <row r="4149" spans="1:8" x14ac:dyDescent="0.25">
      <c r="A4149" s="1">
        <v>43921</v>
      </c>
      <c r="B4149" t="s">
        <v>247</v>
      </c>
      <c r="C4149">
        <v>1</v>
      </c>
      <c r="D4149">
        <v>18.399999999999999</v>
      </c>
      <c r="E4149">
        <v>1</v>
      </c>
      <c r="F4149">
        <v>18.399999999999999</v>
      </c>
      <c r="G4149">
        <v>0</v>
      </c>
      <c r="H4149">
        <v>0</v>
      </c>
    </row>
    <row r="4150" spans="1:8" x14ac:dyDescent="0.25">
      <c r="A4150" s="1">
        <v>43921</v>
      </c>
      <c r="B4150" t="s">
        <v>248</v>
      </c>
      <c r="C4150">
        <v>9</v>
      </c>
      <c r="D4150">
        <v>68.599999999999994</v>
      </c>
      <c r="E4150">
        <v>4</v>
      </c>
      <c r="F4150">
        <v>30.5</v>
      </c>
      <c r="G4150">
        <v>0</v>
      </c>
      <c r="H4150">
        <v>0</v>
      </c>
    </row>
    <row r="4151" spans="1:8" x14ac:dyDescent="0.25">
      <c r="A4151" s="1">
        <v>43921</v>
      </c>
      <c r="B4151" t="s">
        <v>249</v>
      </c>
      <c r="C4151">
        <v>32</v>
      </c>
      <c r="D4151">
        <v>73.099999999999994</v>
      </c>
      <c r="E4151">
        <v>24</v>
      </c>
      <c r="F4151">
        <v>54.8</v>
      </c>
      <c r="G4151">
        <v>7</v>
      </c>
      <c r="H4151">
        <v>16</v>
      </c>
    </row>
    <row r="4152" spans="1:8" x14ac:dyDescent="0.25">
      <c r="A4152" s="1">
        <v>43921</v>
      </c>
      <c r="B4152" t="s">
        <v>250</v>
      </c>
      <c r="C4152">
        <v>8</v>
      </c>
      <c r="D4152">
        <v>39.799999999999997</v>
      </c>
      <c r="E4152">
        <v>3</v>
      </c>
      <c r="F4152">
        <v>14.9</v>
      </c>
      <c r="G4152">
        <v>0</v>
      </c>
      <c r="H4152">
        <v>0</v>
      </c>
    </row>
    <row r="4153" spans="1:8" x14ac:dyDescent="0.25">
      <c r="A4153" s="1">
        <v>43921</v>
      </c>
      <c r="B4153" t="s">
        <v>251</v>
      </c>
      <c r="C4153">
        <v>41</v>
      </c>
      <c r="D4153">
        <v>88.8</v>
      </c>
      <c r="E4153">
        <v>23</v>
      </c>
      <c r="F4153">
        <v>49.8</v>
      </c>
      <c r="G4153">
        <v>4</v>
      </c>
      <c r="H4153">
        <v>8.6999999999999993</v>
      </c>
    </row>
    <row r="4154" spans="1:8" x14ac:dyDescent="0.25">
      <c r="A4154" s="1">
        <v>43921</v>
      </c>
      <c r="B4154" t="s">
        <v>252</v>
      </c>
      <c r="C4154">
        <v>27</v>
      </c>
      <c r="D4154">
        <v>70.7</v>
      </c>
      <c r="E4154">
        <v>10</v>
      </c>
      <c r="F4154">
        <v>26.2</v>
      </c>
      <c r="G4154">
        <v>0</v>
      </c>
      <c r="H4154">
        <v>0</v>
      </c>
    </row>
    <row r="4155" spans="1:8" x14ac:dyDescent="0.25">
      <c r="A4155" s="1">
        <v>43921</v>
      </c>
      <c r="B4155" t="s">
        <v>253</v>
      </c>
      <c r="C4155">
        <v>19</v>
      </c>
      <c r="D4155">
        <v>34.9</v>
      </c>
      <c r="E4155">
        <v>12</v>
      </c>
      <c r="F4155">
        <v>22</v>
      </c>
      <c r="G4155">
        <v>1</v>
      </c>
      <c r="H4155">
        <v>1.8</v>
      </c>
    </row>
    <row r="4156" spans="1:8" x14ac:dyDescent="0.25">
      <c r="A4156" s="1">
        <v>43921</v>
      </c>
      <c r="B4156" t="s">
        <v>254</v>
      </c>
      <c r="C4156">
        <v>24</v>
      </c>
      <c r="D4156">
        <v>116.7</v>
      </c>
      <c r="E4156">
        <v>17</v>
      </c>
      <c r="F4156">
        <v>82.6</v>
      </c>
      <c r="G4156">
        <v>2</v>
      </c>
      <c r="H4156">
        <v>9.6999999999999993</v>
      </c>
    </row>
    <row r="4157" spans="1:8" x14ac:dyDescent="0.25">
      <c r="A4157" s="1">
        <v>43921</v>
      </c>
      <c r="B4157" t="s">
        <v>255</v>
      </c>
      <c r="C4157">
        <v>45</v>
      </c>
      <c r="D4157">
        <v>77.2</v>
      </c>
      <c r="E4157">
        <v>34</v>
      </c>
      <c r="F4157">
        <v>58.4</v>
      </c>
      <c r="G4157">
        <v>7</v>
      </c>
      <c r="H4157">
        <v>12</v>
      </c>
    </row>
    <row r="4158" spans="1:8" x14ac:dyDescent="0.25">
      <c r="A4158" s="1">
        <v>43921</v>
      </c>
      <c r="B4158" t="s">
        <v>256</v>
      </c>
      <c r="C4158">
        <v>23</v>
      </c>
      <c r="D4158">
        <v>29.8</v>
      </c>
      <c r="E4158">
        <v>13</v>
      </c>
      <c r="F4158">
        <v>16.8</v>
      </c>
      <c r="G4158">
        <v>2</v>
      </c>
      <c r="H4158">
        <v>2.6</v>
      </c>
    </row>
    <row r="4159" spans="1:8" x14ac:dyDescent="0.25">
      <c r="A4159" s="1">
        <v>43921</v>
      </c>
      <c r="B4159" t="s">
        <v>257</v>
      </c>
      <c r="C4159">
        <v>403</v>
      </c>
      <c r="D4159">
        <v>61.9</v>
      </c>
      <c r="E4159">
        <v>173</v>
      </c>
      <c r="F4159">
        <v>26.6</v>
      </c>
      <c r="G4159">
        <v>17</v>
      </c>
      <c r="H4159">
        <v>2.6</v>
      </c>
    </row>
    <row r="4160" spans="1:8" x14ac:dyDescent="0.25">
      <c r="A4160" s="1">
        <v>43921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43921</v>
      </c>
      <c r="B4161" t="s">
        <v>259</v>
      </c>
      <c r="C4161">
        <v>11</v>
      </c>
      <c r="D4161">
        <v>48.1</v>
      </c>
      <c r="E4161">
        <v>4</v>
      </c>
      <c r="F4161">
        <v>17.5</v>
      </c>
      <c r="G4161">
        <v>2</v>
      </c>
      <c r="H4161">
        <v>8.6999999999999993</v>
      </c>
    </row>
    <row r="4162" spans="1:8" x14ac:dyDescent="0.25">
      <c r="A4162" s="1">
        <v>43921</v>
      </c>
      <c r="B4162" t="s">
        <v>260</v>
      </c>
      <c r="C4162">
        <v>16</v>
      </c>
      <c r="D4162">
        <v>34.4</v>
      </c>
      <c r="E4162">
        <v>9</v>
      </c>
      <c r="F4162">
        <v>19.399999999999999</v>
      </c>
      <c r="G4162">
        <v>1</v>
      </c>
      <c r="H4162">
        <v>2.2000000000000002</v>
      </c>
    </row>
    <row r="4163" spans="1:8" x14ac:dyDescent="0.25">
      <c r="A4163" s="1">
        <v>43921</v>
      </c>
      <c r="B4163" t="s">
        <v>261</v>
      </c>
      <c r="C4163">
        <v>6</v>
      </c>
      <c r="D4163">
        <v>60.7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43921</v>
      </c>
      <c r="B4164" t="s">
        <v>262</v>
      </c>
      <c r="C4164">
        <v>36</v>
      </c>
      <c r="D4164">
        <v>45.7</v>
      </c>
      <c r="E4164">
        <v>21</v>
      </c>
      <c r="F4164">
        <v>26.7</v>
      </c>
      <c r="G4164">
        <v>3</v>
      </c>
      <c r="H4164">
        <v>3.8</v>
      </c>
    </row>
    <row r="4165" spans="1:8" x14ac:dyDescent="0.25">
      <c r="A4165" s="1">
        <v>43921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43921</v>
      </c>
      <c r="B4166" t="s">
        <v>264</v>
      </c>
      <c r="C4166">
        <v>14</v>
      </c>
      <c r="D4166">
        <v>41.4</v>
      </c>
      <c r="E4166">
        <v>5</v>
      </c>
      <c r="F4166">
        <v>14.8</v>
      </c>
      <c r="G4166">
        <v>0</v>
      </c>
      <c r="H4166">
        <v>0</v>
      </c>
    </row>
    <row r="4167" spans="1:8" x14ac:dyDescent="0.25">
      <c r="A4167" s="1">
        <v>43921</v>
      </c>
      <c r="B4167" t="s">
        <v>265</v>
      </c>
      <c r="C4167">
        <v>201</v>
      </c>
      <c r="D4167">
        <v>36.799999999999997</v>
      </c>
      <c r="E4167">
        <v>110</v>
      </c>
      <c r="F4167">
        <v>20.2</v>
      </c>
      <c r="G4167">
        <v>15</v>
      </c>
      <c r="H4167">
        <v>2.7</v>
      </c>
    </row>
    <row r="4168" spans="1:8" x14ac:dyDescent="0.25">
      <c r="A4168" s="1">
        <v>43921</v>
      </c>
      <c r="B4168" t="s">
        <v>266</v>
      </c>
      <c r="C4168">
        <v>150</v>
      </c>
      <c r="D4168">
        <v>96.7</v>
      </c>
      <c r="E4168">
        <v>61</v>
      </c>
      <c r="F4168">
        <v>39.299999999999997</v>
      </c>
      <c r="G4168">
        <v>25</v>
      </c>
      <c r="H4168">
        <v>16.100000000000001</v>
      </c>
    </row>
    <row r="4169" spans="1:8" x14ac:dyDescent="0.25">
      <c r="A4169" s="1">
        <v>43921</v>
      </c>
      <c r="B4169" t="s">
        <v>267</v>
      </c>
      <c r="C4169">
        <v>13</v>
      </c>
      <c r="D4169">
        <v>123.2</v>
      </c>
      <c r="E4169">
        <v>12</v>
      </c>
      <c r="F4169">
        <v>113.7</v>
      </c>
      <c r="G4169">
        <v>1</v>
      </c>
      <c r="H4169">
        <v>9.5</v>
      </c>
    </row>
    <row r="4170" spans="1:8" x14ac:dyDescent="0.25">
      <c r="A4170" s="1">
        <v>43921</v>
      </c>
      <c r="B4170" t="s">
        <v>268</v>
      </c>
      <c r="C4170">
        <v>27</v>
      </c>
      <c r="D4170">
        <v>231.5</v>
      </c>
      <c r="E4170">
        <v>8</v>
      </c>
      <c r="F4170">
        <v>68.599999999999994</v>
      </c>
      <c r="G4170">
        <v>7</v>
      </c>
      <c r="H4170">
        <v>60</v>
      </c>
    </row>
    <row r="4171" spans="1:8" x14ac:dyDescent="0.25">
      <c r="A4171" s="1">
        <v>43921</v>
      </c>
      <c r="B4171" t="s">
        <v>269</v>
      </c>
      <c r="C4171">
        <v>28</v>
      </c>
      <c r="D4171">
        <v>95.9</v>
      </c>
      <c r="E4171">
        <v>8</v>
      </c>
      <c r="F4171">
        <v>27.4</v>
      </c>
      <c r="G4171">
        <v>5</v>
      </c>
      <c r="H4171">
        <v>17.100000000000001</v>
      </c>
    </row>
    <row r="4172" spans="1:8" x14ac:dyDescent="0.25">
      <c r="A4172" s="1">
        <v>43921</v>
      </c>
      <c r="B4172" t="s">
        <v>270</v>
      </c>
      <c r="C4172">
        <v>79</v>
      </c>
      <c r="D4172">
        <v>85.5</v>
      </c>
      <c r="E4172">
        <v>48</v>
      </c>
      <c r="F4172">
        <v>51.9</v>
      </c>
      <c r="G4172">
        <v>18</v>
      </c>
      <c r="H4172">
        <v>19.5</v>
      </c>
    </row>
    <row r="4173" spans="1:8" x14ac:dyDescent="0.25">
      <c r="A4173" s="1">
        <v>43921</v>
      </c>
      <c r="B4173" t="s">
        <v>271</v>
      </c>
      <c r="C4173">
        <v>8</v>
      </c>
      <c r="D4173">
        <v>31.7</v>
      </c>
      <c r="E4173">
        <v>5</v>
      </c>
      <c r="F4173">
        <v>19.8</v>
      </c>
      <c r="G4173">
        <v>2</v>
      </c>
      <c r="H4173">
        <v>7.9</v>
      </c>
    </row>
    <row r="4174" spans="1:8" x14ac:dyDescent="0.25">
      <c r="A4174" s="1">
        <v>43921</v>
      </c>
      <c r="B4174" t="s">
        <v>272</v>
      </c>
      <c r="C4174">
        <v>6</v>
      </c>
      <c r="D4174">
        <v>25.9</v>
      </c>
      <c r="E4174">
        <v>1</v>
      </c>
      <c r="F4174">
        <v>4.3</v>
      </c>
      <c r="G4174">
        <v>3</v>
      </c>
      <c r="H4174">
        <v>12.9</v>
      </c>
    </row>
    <row r="4175" spans="1:8" x14ac:dyDescent="0.25">
      <c r="A4175" s="1">
        <v>43921</v>
      </c>
      <c r="B4175" t="s">
        <v>273</v>
      </c>
      <c r="C4175">
        <v>7</v>
      </c>
      <c r="D4175">
        <v>12.5</v>
      </c>
      <c r="E4175">
        <v>3</v>
      </c>
      <c r="F4175">
        <v>5.3</v>
      </c>
      <c r="G4175">
        <v>1</v>
      </c>
      <c r="H4175">
        <v>1.8</v>
      </c>
    </row>
    <row r="4176" spans="1:8" x14ac:dyDescent="0.25">
      <c r="A4176" s="1">
        <v>43921</v>
      </c>
      <c r="B4176" t="s">
        <v>274</v>
      </c>
      <c r="C4176">
        <v>21</v>
      </c>
      <c r="D4176">
        <v>45.1</v>
      </c>
      <c r="E4176">
        <v>13</v>
      </c>
      <c r="F4176">
        <v>27.9</v>
      </c>
      <c r="G4176">
        <v>2</v>
      </c>
      <c r="H4176">
        <v>4.3</v>
      </c>
    </row>
    <row r="4177" spans="1:8" x14ac:dyDescent="0.25">
      <c r="A4177" s="1">
        <v>43921</v>
      </c>
      <c r="B4177" t="s">
        <v>275</v>
      </c>
      <c r="C4177">
        <v>33</v>
      </c>
      <c r="D4177">
        <v>170.4</v>
      </c>
      <c r="E4177">
        <v>17</v>
      </c>
      <c r="F4177">
        <v>87.8</v>
      </c>
      <c r="G4177">
        <v>1</v>
      </c>
      <c r="H4177">
        <v>5.2</v>
      </c>
    </row>
    <row r="4178" spans="1:8" x14ac:dyDescent="0.25">
      <c r="A4178" s="1">
        <v>43921</v>
      </c>
      <c r="B4178" t="s">
        <v>276</v>
      </c>
      <c r="C4178">
        <v>22</v>
      </c>
      <c r="D4178">
        <v>127</v>
      </c>
      <c r="E4178">
        <v>17</v>
      </c>
      <c r="F4178">
        <v>98.1</v>
      </c>
      <c r="G4178">
        <v>1</v>
      </c>
      <c r="H4178">
        <v>5.8</v>
      </c>
    </row>
    <row r="4179" spans="1:8" x14ac:dyDescent="0.25">
      <c r="A4179" s="1">
        <v>43921</v>
      </c>
      <c r="B4179" t="s">
        <v>277</v>
      </c>
      <c r="C4179">
        <v>1</v>
      </c>
      <c r="D4179">
        <v>3.2</v>
      </c>
      <c r="E4179">
        <v>1</v>
      </c>
      <c r="F4179">
        <v>3.2</v>
      </c>
      <c r="G4179">
        <v>0</v>
      </c>
      <c r="H4179">
        <v>0</v>
      </c>
    </row>
    <row r="4180" spans="1:8" x14ac:dyDescent="0.25">
      <c r="A4180" s="1">
        <v>43921</v>
      </c>
      <c r="B4180" t="s">
        <v>278</v>
      </c>
      <c r="C4180">
        <v>5</v>
      </c>
      <c r="D4180">
        <v>29.2</v>
      </c>
      <c r="E4180">
        <v>4</v>
      </c>
      <c r="F4180">
        <v>23.3</v>
      </c>
      <c r="G4180">
        <v>1</v>
      </c>
      <c r="H4180">
        <v>5.8</v>
      </c>
    </row>
    <row r="4181" spans="1:8" x14ac:dyDescent="0.25">
      <c r="A4181" s="1">
        <v>43921</v>
      </c>
      <c r="B4181" t="s">
        <v>279</v>
      </c>
      <c r="C4181">
        <v>19</v>
      </c>
      <c r="D4181">
        <v>87.5</v>
      </c>
      <c r="E4181">
        <v>12</v>
      </c>
      <c r="F4181">
        <v>55.2</v>
      </c>
      <c r="G4181">
        <v>2</v>
      </c>
      <c r="H4181">
        <v>9.1999999999999993</v>
      </c>
    </row>
    <row r="4182" spans="1:8" x14ac:dyDescent="0.25">
      <c r="A4182" s="1">
        <v>43921</v>
      </c>
      <c r="B4182" t="s">
        <v>280</v>
      </c>
      <c r="C4182">
        <v>17</v>
      </c>
      <c r="D4182">
        <v>69.599999999999994</v>
      </c>
      <c r="E4182">
        <v>7</v>
      </c>
      <c r="F4182">
        <v>28.7</v>
      </c>
      <c r="G4182">
        <v>1</v>
      </c>
      <c r="H4182">
        <v>4.0999999999999996</v>
      </c>
    </row>
    <row r="4183" spans="1:8" x14ac:dyDescent="0.25">
      <c r="A4183" s="1">
        <v>43921</v>
      </c>
      <c r="B4183" t="s">
        <v>281</v>
      </c>
      <c r="C4183">
        <v>12</v>
      </c>
      <c r="D4183">
        <v>27.2</v>
      </c>
      <c r="E4183">
        <v>7</v>
      </c>
      <c r="F4183">
        <v>15.9</v>
      </c>
      <c r="G4183">
        <v>0</v>
      </c>
      <c r="H4183">
        <v>0</v>
      </c>
    </row>
    <row r="4184" spans="1:8" x14ac:dyDescent="0.25">
      <c r="A4184" s="1">
        <v>43921</v>
      </c>
      <c r="B4184" t="s">
        <v>282</v>
      </c>
      <c r="C4184">
        <v>32</v>
      </c>
      <c r="D4184">
        <v>128</v>
      </c>
      <c r="E4184">
        <v>26</v>
      </c>
      <c r="F4184">
        <v>104</v>
      </c>
      <c r="G4184">
        <v>7</v>
      </c>
      <c r="H4184">
        <v>28</v>
      </c>
    </row>
    <row r="4185" spans="1:8" x14ac:dyDescent="0.25">
      <c r="A4185" s="1">
        <v>43921</v>
      </c>
      <c r="B4185" t="s">
        <v>283</v>
      </c>
      <c r="C4185">
        <v>30</v>
      </c>
      <c r="D4185">
        <v>46.2</v>
      </c>
      <c r="E4185">
        <v>19</v>
      </c>
      <c r="F4185">
        <v>29.3</v>
      </c>
      <c r="G4185">
        <v>4</v>
      </c>
      <c r="H4185">
        <v>6.2</v>
      </c>
    </row>
    <row r="4186" spans="1:8" x14ac:dyDescent="0.25">
      <c r="A4186" s="1">
        <v>43921</v>
      </c>
      <c r="B4186" t="s">
        <v>362</v>
      </c>
      <c r="C4186">
        <v>24</v>
      </c>
      <c r="D4186">
        <v>26.7</v>
      </c>
      <c r="E4186">
        <v>13</v>
      </c>
      <c r="F4186">
        <v>14.4</v>
      </c>
      <c r="G4186">
        <v>1</v>
      </c>
      <c r="H4186">
        <v>1.1000000000000001</v>
      </c>
    </row>
    <row r="4187" spans="1:8" x14ac:dyDescent="0.25">
      <c r="A4187" s="1">
        <v>43921</v>
      </c>
      <c r="B4187" t="s">
        <v>284</v>
      </c>
      <c r="C4187">
        <v>25</v>
      </c>
      <c r="D4187">
        <v>45.9</v>
      </c>
      <c r="E4187">
        <v>11</v>
      </c>
      <c r="F4187">
        <v>20.2</v>
      </c>
      <c r="G4187">
        <v>1</v>
      </c>
      <c r="H4187">
        <v>1.8</v>
      </c>
    </row>
    <row r="4188" spans="1:8" x14ac:dyDescent="0.25">
      <c r="A4188" s="1">
        <v>43921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43921</v>
      </c>
      <c r="B4189" t="s">
        <v>286</v>
      </c>
      <c r="C4189">
        <v>4</v>
      </c>
      <c r="D4189">
        <v>29.5</v>
      </c>
      <c r="E4189">
        <v>1</v>
      </c>
      <c r="F4189">
        <v>7.4</v>
      </c>
      <c r="G4189">
        <v>1</v>
      </c>
      <c r="H4189">
        <v>7.4</v>
      </c>
    </row>
    <row r="4190" spans="1:8" x14ac:dyDescent="0.25">
      <c r="A4190" s="1">
        <v>43921</v>
      </c>
      <c r="B4190" t="s">
        <v>287</v>
      </c>
      <c r="C4190">
        <v>15</v>
      </c>
      <c r="D4190">
        <v>40.1</v>
      </c>
      <c r="E4190">
        <v>6</v>
      </c>
      <c r="F4190">
        <v>16</v>
      </c>
      <c r="G4190">
        <v>0</v>
      </c>
      <c r="H4190">
        <v>0</v>
      </c>
    </row>
    <row r="4191" spans="1:8" x14ac:dyDescent="0.25">
      <c r="A4191" s="1">
        <v>43921</v>
      </c>
      <c r="B4191" t="s">
        <v>288</v>
      </c>
      <c r="C4191">
        <v>42</v>
      </c>
      <c r="D4191">
        <v>163.1</v>
      </c>
      <c r="E4191">
        <v>26</v>
      </c>
      <c r="F4191">
        <v>100.9</v>
      </c>
      <c r="G4191">
        <v>7</v>
      </c>
      <c r="H4191">
        <v>27.2</v>
      </c>
    </row>
    <row r="4192" spans="1:8" x14ac:dyDescent="0.25">
      <c r="A4192" s="1">
        <v>43921</v>
      </c>
      <c r="B4192" t="s">
        <v>289</v>
      </c>
      <c r="C4192">
        <v>30</v>
      </c>
      <c r="D4192">
        <v>71.2</v>
      </c>
      <c r="E4192">
        <v>18</v>
      </c>
      <c r="F4192">
        <v>42.7</v>
      </c>
      <c r="G4192">
        <v>4</v>
      </c>
      <c r="H4192">
        <v>9.5</v>
      </c>
    </row>
    <row r="4193" spans="1:8" x14ac:dyDescent="0.25">
      <c r="A4193" s="1">
        <v>43921</v>
      </c>
      <c r="B4193" t="s">
        <v>290</v>
      </c>
      <c r="C4193">
        <v>259</v>
      </c>
      <c r="D4193">
        <v>117.8</v>
      </c>
      <c r="E4193">
        <v>125</v>
      </c>
      <c r="F4193">
        <v>56.9</v>
      </c>
      <c r="G4193">
        <v>61</v>
      </c>
      <c r="H4193">
        <v>27.8</v>
      </c>
    </row>
    <row r="4194" spans="1:8" x14ac:dyDescent="0.25">
      <c r="A4194" s="1">
        <v>43921</v>
      </c>
      <c r="B4194" t="s">
        <v>291</v>
      </c>
      <c r="C4194">
        <v>13</v>
      </c>
      <c r="D4194">
        <v>61.1</v>
      </c>
      <c r="E4194">
        <v>7</v>
      </c>
      <c r="F4194">
        <v>32.9</v>
      </c>
      <c r="G4194">
        <v>0</v>
      </c>
      <c r="H4194">
        <v>0</v>
      </c>
    </row>
    <row r="4195" spans="1:8" x14ac:dyDescent="0.25">
      <c r="A4195" s="1">
        <v>43921</v>
      </c>
      <c r="B4195" t="s">
        <v>292</v>
      </c>
      <c r="C4195">
        <v>9</v>
      </c>
      <c r="D4195">
        <v>26.7</v>
      </c>
      <c r="E4195">
        <v>7</v>
      </c>
      <c r="F4195">
        <v>20.7</v>
      </c>
      <c r="G4195">
        <v>0</v>
      </c>
      <c r="H4195">
        <v>0</v>
      </c>
    </row>
    <row r="4196" spans="1:8" x14ac:dyDescent="0.25">
      <c r="A4196" s="1">
        <v>43921</v>
      </c>
      <c r="B4196" t="s">
        <v>293</v>
      </c>
      <c r="C4196">
        <v>18</v>
      </c>
      <c r="D4196">
        <v>53.1</v>
      </c>
      <c r="E4196">
        <v>6</v>
      </c>
      <c r="F4196">
        <v>17.7</v>
      </c>
      <c r="G4196">
        <v>0</v>
      </c>
      <c r="H4196">
        <v>0</v>
      </c>
    </row>
    <row r="4197" spans="1:8" x14ac:dyDescent="0.25">
      <c r="A4197" s="1">
        <v>43921</v>
      </c>
      <c r="B4197" t="s">
        <v>294</v>
      </c>
      <c r="C4197">
        <v>5</v>
      </c>
      <c r="D4197">
        <v>15.6</v>
      </c>
      <c r="E4197">
        <v>3</v>
      </c>
      <c r="F4197">
        <v>9.4</v>
      </c>
      <c r="G4197">
        <v>0</v>
      </c>
      <c r="H4197">
        <v>0</v>
      </c>
    </row>
    <row r="4198" spans="1:8" x14ac:dyDescent="0.25">
      <c r="A4198" s="1">
        <v>43921</v>
      </c>
      <c r="B4198" t="s">
        <v>295</v>
      </c>
      <c r="C4198">
        <v>110</v>
      </c>
      <c r="D4198">
        <v>261.2</v>
      </c>
      <c r="E4198">
        <v>57</v>
      </c>
      <c r="F4198">
        <v>135.30000000000001</v>
      </c>
      <c r="G4198">
        <v>30</v>
      </c>
      <c r="H4198">
        <v>71.2</v>
      </c>
    </row>
    <row r="4199" spans="1:8" x14ac:dyDescent="0.25">
      <c r="A4199" s="1">
        <v>43921</v>
      </c>
      <c r="B4199" t="s">
        <v>296</v>
      </c>
      <c r="C4199">
        <v>9</v>
      </c>
      <c r="D4199">
        <v>65.900000000000006</v>
      </c>
      <c r="E4199">
        <v>3</v>
      </c>
      <c r="F4199">
        <v>22</v>
      </c>
      <c r="G4199">
        <v>1</v>
      </c>
      <c r="H4199">
        <v>7.3</v>
      </c>
    </row>
    <row r="4200" spans="1:8" x14ac:dyDescent="0.25">
      <c r="A4200" s="1">
        <v>43921</v>
      </c>
      <c r="B4200" t="s">
        <v>297</v>
      </c>
      <c r="C4200">
        <v>17</v>
      </c>
      <c r="D4200">
        <v>57.7</v>
      </c>
      <c r="E4200">
        <v>8</v>
      </c>
      <c r="F4200">
        <v>27.1</v>
      </c>
      <c r="G4200">
        <v>0</v>
      </c>
      <c r="H4200">
        <v>0</v>
      </c>
    </row>
    <row r="4201" spans="1:8" x14ac:dyDescent="0.25">
      <c r="A4201" s="1">
        <v>43921</v>
      </c>
      <c r="B4201" t="s">
        <v>298</v>
      </c>
      <c r="C4201">
        <v>16</v>
      </c>
      <c r="D4201">
        <v>76.099999999999994</v>
      </c>
      <c r="E4201">
        <v>10</v>
      </c>
      <c r="F4201">
        <v>47.5</v>
      </c>
      <c r="G4201">
        <v>2</v>
      </c>
      <c r="H4201">
        <v>9.5</v>
      </c>
    </row>
    <row r="4202" spans="1:8" x14ac:dyDescent="0.25">
      <c r="A4202" s="1">
        <v>43921</v>
      </c>
      <c r="B4202" t="s">
        <v>299</v>
      </c>
      <c r="C4202">
        <v>277</v>
      </c>
      <c r="D4202">
        <v>77.5</v>
      </c>
      <c r="E4202">
        <v>105</v>
      </c>
      <c r="F4202">
        <v>29.4</v>
      </c>
      <c r="G4202">
        <v>22</v>
      </c>
      <c r="H4202">
        <v>6.2</v>
      </c>
    </row>
    <row r="4203" spans="1:8" x14ac:dyDescent="0.25">
      <c r="A4203" s="1">
        <v>43921</v>
      </c>
      <c r="B4203" t="s">
        <v>300</v>
      </c>
      <c r="C4203">
        <v>31</v>
      </c>
      <c r="D4203">
        <v>62.5</v>
      </c>
      <c r="E4203">
        <v>12</v>
      </c>
      <c r="F4203">
        <v>24.2</v>
      </c>
      <c r="G4203">
        <v>2</v>
      </c>
      <c r="H4203">
        <v>4</v>
      </c>
    </row>
    <row r="4204" spans="1:8" x14ac:dyDescent="0.25">
      <c r="A4204" s="1">
        <v>43921</v>
      </c>
      <c r="B4204" t="s">
        <v>301</v>
      </c>
      <c r="C4204">
        <v>9</v>
      </c>
      <c r="D4204">
        <v>89.1</v>
      </c>
      <c r="E4204">
        <v>8</v>
      </c>
      <c r="F4204">
        <v>79.2</v>
      </c>
      <c r="G4204">
        <v>1</v>
      </c>
      <c r="H4204">
        <v>9.9</v>
      </c>
    </row>
    <row r="4205" spans="1:8" x14ac:dyDescent="0.25">
      <c r="A4205" s="1">
        <v>43921</v>
      </c>
      <c r="B4205" t="s">
        <v>302</v>
      </c>
      <c r="C4205">
        <v>13</v>
      </c>
      <c r="D4205">
        <v>79.400000000000006</v>
      </c>
      <c r="E4205">
        <v>7</v>
      </c>
      <c r="F4205">
        <v>42.8</v>
      </c>
      <c r="G4205">
        <v>0</v>
      </c>
      <c r="H4205">
        <v>0</v>
      </c>
    </row>
    <row r="4206" spans="1:8" x14ac:dyDescent="0.25">
      <c r="A4206" s="1">
        <v>43921</v>
      </c>
      <c r="B4206" t="s">
        <v>303</v>
      </c>
      <c r="C4206">
        <v>48</v>
      </c>
      <c r="D4206">
        <v>153.9</v>
      </c>
      <c r="E4206">
        <v>12</v>
      </c>
      <c r="F4206">
        <v>38.5</v>
      </c>
      <c r="G4206">
        <v>5</v>
      </c>
      <c r="H4206">
        <v>16</v>
      </c>
    </row>
    <row r="4207" spans="1:8" x14ac:dyDescent="0.25">
      <c r="A4207" s="1">
        <v>43921</v>
      </c>
      <c r="B4207" t="s">
        <v>304</v>
      </c>
      <c r="C4207">
        <v>5</v>
      </c>
      <c r="D4207">
        <v>18.3</v>
      </c>
      <c r="E4207">
        <v>1</v>
      </c>
      <c r="F4207">
        <v>3.7</v>
      </c>
      <c r="G4207">
        <v>0</v>
      </c>
      <c r="H4207">
        <v>0</v>
      </c>
    </row>
    <row r="4208" spans="1:8" x14ac:dyDescent="0.25">
      <c r="A4208" s="1">
        <v>43921</v>
      </c>
      <c r="B4208" t="s">
        <v>305</v>
      </c>
      <c r="C4208">
        <v>21</v>
      </c>
      <c r="D4208">
        <v>31.6</v>
      </c>
      <c r="E4208">
        <v>12</v>
      </c>
      <c r="F4208">
        <v>18</v>
      </c>
      <c r="G4208">
        <v>3</v>
      </c>
      <c r="H4208">
        <v>4.5</v>
      </c>
    </row>
    <row r="4209" spans="1:8" x14ac:dyDescent="0.25">
      <c r="A4209" s="1">
        <v>43921</v>
      </c>
      <c r="B4209" t="s">
        <v>306</v>
      </c>
      <c r="C4209">
        <v>11</v>
      </c>
      <c r="D4209">
        <v>50.3</v>
      </c>
      <c r="E4209">
        <v>3</v>
      </c>
      <c r="F4209">
        <v>13.7</v>
      </c>
      <c r="G4209">
        <v>1</v>
      </c>
      <c r="H4209">
        <v>4.5999999999999996</v>
      </c>
    </row>
    <row r="4210" spans="1:8" x14ac:dyDescent="0.25">
      <c r="A4210" s="1">
        <v>43921</v>
      </c>
      <c r="B4210" t="s">
        <v>307</v>
      </c>
      <c r="C4210">
        <v>35</v>
      </c>
      <c r="D4210">
        <v>77</v>
      </c>
      <c r="E4210">
        <v>18</v>
      </c>
      <c r="F4210">
        <v>39.6</v>
      </c>
      <c r="G4210">
        <v>7</v>
      </c>
      <c r="H4210">
        <v>15.4</v>
      </c>
    </row>
    <row r="4211" spans="1:8" x14ac:dyDescent="0.25">
      <c r="A4211" s="1">
        <v>43921</v>
      </c>
      <c r="B4211" t="s">
        <v>308</v>
      </c>
      <c r="C4211">
        <v>47</v>
      </c>
      <c r="D4211">
        <v>68.5</v>
      </c>
      <c r="E4211">
        <v>16</v>
      </c>
      <c r="F4211">
        <v>23.3</v>
      </c>
      <c r="G4211">
        <v>2</v>
      </c>
      <c r="H4211">
        <v>2.9</v>
      </c>
    </row>
    <row r="4212" spans="1:8" x14ac:dyDescent="0.25">
      <c r="A4212" s="1">
        <v>43921</v>
      </c>
      <c r="B4212" t="s">
        <v>309</v>
      </c>
      <c r="C4212">
        <v>95</v>
      </c>
      <c r="D4212">
        <v>93.3</v>
      </c>
      <c r="E4212">
        <v>69</v>
      </c>
      <c r="F4212">
        <v>67.8</v>
      </c>
      <c r="G4212">
        <v>16</v>
      </c>
      <c r="H4212">
        <v>15.7</v>
      </c>
    </row>
    <row r="4213" spans="1:8" x14ac:dyDescent="0.25">
      <c r="A4213" s="1">
        <v>43921</v>
      </c>
      <c r="B4213" t="s">
        <v>310</v>
      </c>
      <c r="C4213">
        <v>41</v>
      </c>
      <c r="D4213">
        <v>94</v>
      </c>
      <c r="E4213">
        <v>20</v>
      </c>
      <c r="F4213">
        <v>45.9</v>
      </c>
      <c r="G4213">
        <v>6</v>
      </c>
      <c r="H4213">
        <v>13.8</v>
      </c>
    </row>
    <row r="4214" spans="1:8" x14ac:dyDescent="0.25">
      <c r="A4214" s="1">
        <v>43921</v>
      </c>
      <c r="B4214" t="s">
        <v>311</v>
      </c>
      <c r="C4214">
        <v>55</v>
      </c>
      <c r="D4214">
        <v>96.8</v>
      </c>
      <c r="E4214">
        <v>14</v>
      </c>
      <c r="F4214">
        <v>24.6</v>
      </c>
      <c r="G4214">
        <v>6</v>
      </c>
      <c r="H4214">
        <v>10.6</v>
      </c>
    </row>
    <row r="4215" spans="1:8" x14ac:dyDescent="0.25">
      <c r="A4215" s="1">
        <v>43921</v>
      </c>
      <c r="B4215" t="s">
        <v>312</v>
      </c>
      <c r="C4215">
        <v>46</v>
      </c>
      <c r="D4215">
        <v>62.7</v>
      </c>
      <c r="E4215">
        <v>14</v>
      </c>
      <c r="F4215">
        <v>19.100000000000001</v>
      </c>
      <c r="G4215">
        <v>2</v>
      </c>
      <c r="H4215">
        <v>2.7</v>
      </c>
    </row>
    <row r="4216" spans="1:8" x14ac:dyDescent="0.25">
      <c r="A4216" s="1">
        <v>43921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43921</v>
      </c>
      <c r="B4217" t="s">
        <v>314</v>
      </c>
      <c r="C4217">
        <v>14</v>
      </c>
      <c r="D4217">
        <v>31.6</v>
      </c>
      <c r="E4217">
        <v>5</v>
      </c>
      <c r="F4217">
        <v>11.3</v>
      </c>
      <c r="G4217">
        <v>2</v>
      </c>
      <c r="H4217">
        <v>4.5</v>
      </c>
    </row>
    <row r="4218" spans="1:8" x14ac:dyDescent="0.25">
      <c r="A4218" s="1">
        <v>43921</v>
      </c>
      <c r="B4218" t="s">
        <v>315</v>
      </c>
      <c r="C4218">
        <v>11</v>
      </c>
      <c r="D4218">
        <v>88.2</v>
      </c>
      <c r="E4218">
        <v>6</v>
      </c>
      <c r="F4218">
        <v>48.1</v>
      </c>
      <c r="G4218">
        <v>1</v>
      </c>
      <c r="H4218">
        <v>8</v>
      </c>
    </row>
    <row r="4219" spans="1:8" x14ac:dyDescent="0.25">
      <c r="A4219" s="1">
        <v>43921</v>
      </c>
      <c r="B4219" t="s">
        <v>316</v>
      </c>
      <c r="C4219">
        <v>12</v>
      </c>
      <c r="D4219">
        <v>46.9</v>
      </c>
      <c r="E4219">
        <v>5</v>
      </c>
      <c r="F4219">
        <v>19.5</v>
      </c>
      <c r="G4219">
        <v>1</v>
      </c>
      <c r="H4219">
        <v>3.9</v>
      </c>
    </row>
    <row r="4220" spans="1:8" x14ac:dyDescent="0.25">
      <c r="A4220" s="1">
        <v>43921</v>
      </c>
      <c r="B4220" t="s">
        <v>317</v>
      </c>
      <c r="C4220">
        <v>23</v>
      </c>
      <c r="D4220">
        <v>93.7</v>
      </c>
      <c r="E4220">
        <v>12</v>
      </c>
      <c r="F4220">
        <v>48.9</v>
      </c>
      <c r="G4220">
        <v>2</v>
      </c>
      <c r="H4220">
        <v>8.1</v>
      </c>
    </row>
    <row r="4221" spans="1:8" x14ac:dyDescent="0.25">
      <c r="A4221" s="1">
        <v>43921</v>
      </c>
      <c r="B4221" t="s">
        <v>318</v>
      </c>
      <c r="C4221">
        <v>36</v>
      </c>
      <c r="D4221">
        <v>135.6</v>
      </c>
      <c r="E4221">
        <v>20</v>
      </c>
      <c r="F4221">
        <v>75.3</v>
      </c>
      <c r="G4221">
        <v>6</v>
      </c>
      <c r="H4221">
        <v>22.6</v>
      </c>
    </row>
    <row r="4222" spans="1:8" x14ac:dyDescent="0.25">
      <c r="A4222" s="1">
        <v>43921</v>
      </c>
      <c r="B4222" t="s">
        <v>319</v>
      </c>
      <c r="C4222">
        <v>10</v>
      </c>
      <c r="D4222">
        <v>21.7</v>
      </c>
      <c r="E4222">
        <v>4</v>
      </c>
      <c r="F4222">
        <v>8.6999999999999993</v>
      </c>
      <c r="G4222">
        <v>0</v>
      </c>
      <c r="H4222">
        <v>0</v>
      </c>
    </row>
    <row r="4223" spans="1:8" x14ac:dyDescent="0.25">
      <c r="A4223" s="1">
        <v>43921</v>
      </c>
      <c r="B4223" t="s">
        <v>320</v>
      </c>
      <c r="C4223">
        <v>12</v>
      </c>
      <c r="D4223">
        <v>68.7</v>
      </c>
      <c r="E4223">
        <v>3</v>
      </c>
      <c r="F4223">
        <v>17.2</v>
      </c>
      <c r="G4223">
        <v>0</v>
      </c>
      <c r="H4223">
        <v>0</v>
      </c>
    </row>
    <row r="4224" spans="1:8" x14ac:dyDescent="0.25">
      <c r="A4224" s="1">
        <v>43921</v>
      </c>
      <c r="B4224" t="s">
        <v>321</v>
      </c>
      <c r="C4224">
        <v>51</v>
      </c>
      <c r="D4224">
        <v>104.9</v>
      </c>
      <c r="E4224">
        <v>19</v>
      </c>
      <c r="F4224">
        <v>39.1</v>
      </c>
      <c r="G4224">
        <v>17</v>
      </c>
      <c r="H4224">
        <v>35</v>
      </c>
    </row>
    <row r="4225" spans="1:8" x14ac:dyDescent="0.25">
      <c r="A4225" s="1">
        <v>43921</v>
      </c>
      <c r="B4225" t="s">
        <v>322</v>
      </c>
      <c r="C4225">
        <v>12</v>
      </c>
      <c r="D4225">
        <v>41</v>
      </c>
      <c r="E4225">
        <v>6</v>
      </c>
      <c r="F4225">
        <v>20.5</v>
      </c>
      <c r="G4225">
        <v>1</v>
      </c>
      <c r="H4225">
        <v>3.4</v>
      </c>
    </row>
    <row r="4226" spans="1:8" x14ac:dyDescent="0.25">
      <c r="A4226" s="1">
        <v>43921</v>
      </c>
      <c r="B4226" t="s">
        <v>323</v>
      </c>
      <c r="C4226">
        <v>9</v>
      </c>
      <c r="D4226">
        <v>22.7</v>
      </c>
      <c r="E4226">
        <v>6</v>
      </c>
      <c r="F4226">
        <v>15.1</v>
      </c>
      <c r="G4226">
        <v>2</v>
      </c>
      <c r="H4226">
        <v>5</v>
      </c>
    </row>
    <row r="4227" spans="1:8" x14ac:dyDescent="0.25">
      <c r="A4227" s="1">
        <v>43921</v>
      </c>
      <c r="B4227" t="s">
        <v>324</v>
      </c>
      <c r="C4227">
        <v>4</v>
      </c>
      <c r="D4227">
        <v>15.2</v>
      </c>
      <c r="E4227">
        <v>2</v>
      </c>
      <c r="F4227">
        <v>7.6</v>
      </c>
      <c r="G4227">
        <v>0</v>
      </c>
      <c r="H4227">
        <v>0</v>
      </c>
    </row>
    <row r="4228" spans="1:8" x14ac:dyDescent="0.25">
      <c r="A4228" s="1">
        <v>43921</v>
      </c>
      <c r="B4228" t="s">
        <v>325</v>
      </c>
      <c r="C4228">
        <v>10</v>
      </c>
      <c r="D4228">
        <v>57.4</v>
      </c>
      <c r="E4228">
        <v>8</v>
      </c>
      <c r="F4228">
        <v>45.9</v>
      </c>
      <c r="G4228">
        <v>1</v>
      </c>
      <c r="H4228">
        <v>5.7</v>
      </c>
    </row>
    <row r="4229" spans="1:8" x14ac:dyDescent="0.25">
      <c r="A4229" s="1">
        <v>43921</v>
      </c>
      <c r="B4229" t="s">
        <v>326</v>
      </c>
      <c r="C4229">
        <v>53</v>
      </c>
      <c r="D4229">
        <v>105.8</v>
      </c>
      <c r="E4229">
        <v>35</v>
      </c>
      <c r="F4229">
        <v>69.900000000000006</v>
      </c>
      <c r="G4229">
        <v>4</v>
      </c>
      <c r="H4229">
        <v>8</v>
      </c>
    </row>
    <row r="4230" spans="1:8" x14ac:dyDescent="0.25">
      <c r="A4230" s="1">
        <v>43921</v>
      </c>
      <c r="B4230" t="s">
        <v>327</v>
      </c>
      <c r="C4230">
        <v>15</v>
      </c>
      <c r="D4230">
        <v>76</v>
      </c>
      <c r="E4230">
        <v>3</v>
      </c>
      <c r="F4230">
        <v>15.2</v>
      </c>
      <c r="G4230">
        <v>1</v>
      </c>
      <c r="H4230">
        <v>5.0999999999999996</v>
      </c>
    </row>
    <row r="4231" spans="1:8" x14ac:dyDescent="0.25">
      <c r="A4231" s="1">
        <v>43921</v>
      </c>
      <c r="B4231" t="s">
        <v>328</v>
      </c>
      <c r="C4231">
        <v>40</v>
      </c>
      <c r="D4231">
        <v>78.2</v>
      </c>
      <c r="E4231">
        <v>17</v>
      </c>
      <c r="F4231">
        <v>33.200000000000003</v>
      </c>
      <c r="G4231">
        <v>2</v>
      </c>
      <c r="H4231">
        <v>3.9</v>
      </c>
    </row>
    <row r="4232" spans="1:8" x14ac:dyDescent="0.25">
      <c r="A4232" s="1">
        <v>43921</v>
      </c>
      <c r="B4232" t="s">
        <v>329</v>
      </c>
      <c r="C4232">
        <v>16</v>
      </c>
      <c r="D4232">
        <v>82.8</v>
      </c>
      <c r="E4232">
        <v>9</v>
      </c>
      <c r="F4232">
        <v>46.6</v>
      </c>
      <c r="G4232">
        <v>2</v>
      </c>
      <c r="H4232">
        <v>10.3</v>
      </c>
    </row>
    <row r="4233" spans="1:8" x14ac:dyDescent="0.25">
      <c r="A4233" s="1">
        <v>43921</v>
      </c>
      <c r="B4233" t="s">
        <v>330</v>
      </c>
      <c r="C4233">
        <v>22</v>
      </c>
      <c r="D4233">
        <v>34.700000000000003</v>
      </c>
      <c r="E4233">
        <v>9</v>
      </c>
      <c r="F4233">
        <v>14.2</v>
      </c>
      <c r="G4233">
        <v>1</v>
      </c>
      <c r="H4233">
        <v>1.6</v>
      </c>
    </row>
    <row r="4234" spans="1:8" x14ac:dyDescent="0.25">
      <c r="A4234" s="1">
        <v>43921</v>
      </c>
      <c r="B4234" t="s">
        <v>331</v>
      </c>
      <c r="C4234">
        <v>9</v>
      </c>
      <c r="D4234">
        <v>46.2</v>
      </c>
      <c r="E4234">
        <v>2</v>
      </c>
      <c r="F4234">
        <v>10.3</v>
      </c>
      <c r="G4234">
        <v>1</v>
      </c>
      <c r="H4234">
        <v>5.0999999999999996</v>
      </c>
    </row>
    <row r="4235" spans="1:8" x14ac:dyDescent="0.25">
      <c r="A4235" s="1">
        <v>43921</v>
      </c>
      <c r="B4235" t="s">
        <v>332</v>
      </c>
      <c r="C4235">
        <v>7</v>
      </c>
      <c r="D4235">
        <v>46.8</v>
      </c>
      <c r="E4235">
        <v>4</v>
      </c>
      <c r="F4235">
        <v>26.7</v>
      </c>
      <c r="G4235">
        <v>1</v>
      </c>
      <c r="H4235">
        <v>6.7</v>
      </c>
    </row>
    <row r="4236" spans="1:8" x14ac:dyDescent="0.25">
      <c r="A4236" s="1">
        <v>43921</v>
      </c>
      <c r="B4236" t="s">
        <v>333</v>
      </c>
      <c r="C4236">
        <v>4</v>
      </c>
      <c r="D4236">
        <v>15.5</v>
      </c>
      <c r="E4236">
        <v>4</v>
      </c>
      <c r="F4236">
        <v>15.5</v>
      </c>
      <c r="G4236">
        <v>0</v>
      </c>
      <c r="H4236">
        <v>0</v>
      </c>
    </row>
    <row r="4237" spans="1:8" x14ac:dyDescent="0.25">
      <c r="A4237" s="1">
        <v>43921</v>
      </c>
      <c r="B4237" t="s">
        <v>334</v>
      </c>
      <c r="C4237">
        <v>56</v>
      </c>
      <c r="D4237">
        <v>50.7</v>
      </c>
      <c r="E4237">
        <v>24</v>
      </c>
      <c r="F4237">
        <v>21.7</v>
      </c>
      <c r="G4237">
        <v>4</v>
      </c>
      <c r="H4237">
        <v>3.6</v>
      </c>
    </row>
    <row r="4238" spans="1:8" x14ac:dyDescent="0.25">
      <c r="A4238" s="1">
        <v>43921</v>
      </c>
      <c r="B4238" t="s">
        <v>335</v>
      </c>
      <c r="C4238">
        <v>3</v>
      </c>
      <c r="D4238">
        <v>11.6</v>
      </c>
      <c r="E4238">
        <v>2</v>
      </c>
      <c r="F4238">
        <v>7.7</v>
      </c>
      <c r="G4238">
        <v>1</v>
      </c>
      <c r="H4238">
        <v>3.9</v>
      </c>
    </row>
    <row r="4239" spans="1:8" x14ac:dyDescent="0.25">
      <c r="A4239" s="1">
        <v>43921</v>
      </c>
      <c r="B4239" t="s">
        <v>336</v>
      </c>
      <c r="C4239">
        <v>9</v>
      </c>
      <c r="D4239">
        <v>61.1</v>
      </c>
      <c r="E4239">
        <v>4</v>
      </c>
      <c r="F4239">
        <v>27.2</v>
      </c>
      <c r="G4239">
        <v>0</v>
      </c>
      <c r="H4239">
        <v>0</v>
      </c>
    </row>
    <row r="4240" spans="1:8" x14ac:dyDescent="0.25">
      <c r="A4240" s="1">
        <v>43921</v>
      </c>
      <c r="B4240" t="s">
        <v>337</v>
      </c>
      <c r="C4240">
        <v>14</v>
      </c>
      <c r="D4240">
        <v>57.3</v>
      </c>
      <c r="E4240">
        <v>3</v>
      </c>
      <c r="F4240">
        <v>12.3</v>
      </c>
      <c r="G4240">
        <v>2</v>
      </c>
      <c r="H4240">
        <v>8.1999999999999993</v>
      </c>
    </row>
    <row r="4241" spans="1:8" x14ac:dyDescent="0.25">
      <c r="A4241" s="1">
        <v>43921</v>
      </c>
      <c r="B4241" t="s">
        <v>338</v>
      </c>
      <c r="C4241">
        <v>43</v>
      </c>
      <c r="D4241">
        <v>104.6</v>
      </c>
      <c r="E4241">
        <v>24</v>
      </c>
      <c r="F4241">
        <v>58.4</v>
      </c>
      <c r="G4241">
        <v>6</v>
      </c>
      <c r="H4241">
        <v>14.6</v>
      </c>
    </row>
    <row r="4242" spans="1:8" x14ac:dyDescent="0.25">
      <c r="A4242" s="1">
        <v>43921</v>
      </c>
      <c r="B4242" t="s">
        <v>339</v>
      </c>
      <c r="C4242">
        <v>7</v>
      </c>
      <c r="D4242">
        <v>28.7</v>
      </c>
      <c r="E4242">
        <v>5</v>
      </c>
      <c r="F4242">
        <v>20.5</v>
      </c>
      <c r="G4242">
        <v>0</v>
      </c>
      <c r="H4242">
        <v>0</v>
      </c>
    </row>
    <row r="4243" spans="1:8" x14ac:dyDescent="0.25">
      <c r="A4243" s="1">
        <v>43921</v>
      </c>
      <c r="B4243" t="s">
        <v>340</v>
      </c>
      <c r="C4243">
        <v>8</v>
      </c>
      <c r="D4243">
        <v>33.5</v>
      </c>
      <c r="E4243">
        <v>4</v>
      </c>
      <c r="F4243">
        <v>16.7</v>
      </c>
      <c r="G4243">
        <v>0</v>
      </c>
      <c r="H4243">
        <v>0</v>
      </c>
    </row>
    <row r="4244" spans="1:8" x14ac:dyDescent="0.25">
      <c r="A4244" s="1">
        <v>43921</v>
      </c>
      <c r="B4244" t="s">
        <v>341</v>
      </c>
      <c r="C4244">
        <v>5</v>
      </c>
      <c r="D4244">
        <v>17.3</v>
      </c>
      <c r="E4244">
        <v>2</v>
      </c>
      <c r="F4244">
        <v>6.9</v>
      </c>
      <c r="G4244">
        <v>0</v>
      </c>
      <c r="H4244">
        <v>0</v>
      </c>
    </row>
    <row r="4245" spans="1:8" x14ac:dyDescent="0.25">
      <c r="A4245" s="1">
        <v>43921</v>
      </c>
      <c r="B4245" t="s">
        <v>342</v>
      </c>
      <c r="C4245">
        <v>7</v>
      </c>
      <c r="D4245">
        <v>32</v>
      </c>
      <c r="E4245">
        <v>4</v>
      </c>
      <c r="F4245">
        <v>18.3</v>
      </c>
      <c r="G4245">
        <v>0</v>
      </c>
      <c r="H4245">
        <v>0</v>
      </c>
    </row>
    <row r="4246" spans="1:8" x14ac:dyDescent="0.25">
      <c r="A4246" s="1">
        <v>43921</v>
      </c>
      <c r="B4246" t="s">
        <v>343</v>
      </c>
      <c r="C4246">
        <v>46</v>
      </c>
      <c r="D4246">
        <v>88</v>
      </c>
      <c r="E4246">
        <v>29</v>
      </c>
      <c r="F4246">
        <v>55.5</v>
      </c>
      <c r="G4246">
        <v>4</v>
      </c>
      <c r="H4246">
        <v>7.6</v>
      </c>
    </row>
    <row r="4247" spans="1:8" x14ac:dyDescent="0.25">
      <c r="A4247" s="1">
        <v>43921</v>
      </c>
      <c r="B4247" t="s">
        <v>344</v>
      </c>
      <c r="C4247">
        <v>13</v>
      </c>
      <c r="D4247">
        <v>79.900000000000006</v>
      </c>
      <c r="E4247">
        <v>12</v>
      </c>
      <c r="F4247">
        <v>73.8</v>
      </c>
      <c r="G4247">
        <v>3</v>
      </c>
      <c r="H4247">
        <v>18.399999999999999</v>
      </c>
    </row>
    <row r="4248" spans="1:8" x14ac:dyDescent="0.25">
      <c r="A4248" s="1">
        <v>43921</v>
      </c>
      <c r="B4248" t="s">
        <v>345</v>
      </c>
      <c r="C4248">
        <v>8</v>
      </c>
      <c r="D4248">
        <v>59.9</v>
      </c>
      <c r="E4248">
        <v>3</v>
      </c>
      <c r="F4248">
        <v>22.5</v>
      </c>
      <c r="G4248">
        <v>0</v>
      </c>
      <c r="H4248">
        <v>0</v>
      </c>
    </row>
    <row r="4249" spans="1:8" x14ac:dyDescent="0.25">
      <c r="A4249" s="1">
        <v>43921</v>
      </c>
      <c r="B4249" t="s">
        <v>346</v>
      </c>
      <c r="C4249">
        <v>84</v>
      </c>
      <c r="D4249">
        <v>53.6</v>
      </c>
      <c r="E4249">
        <v>58</v>
      </c>
      <c r="F4249">
        <v>37</v>
      </c>
      <c r="G4249">
        <v>9</v>
      </c>
      <c r="H4249">
        <v>5.7</v>
      </c>
    </row>
    <row r="4250" spans="1:8" x14ac:dyDescent="0.25">
      <c r="A4250" s="1">
        <v>43921</v>
      </c>
      <c r="B4250" t="s">
        <v>347</v>
      </c>
      <c r="C4250">
        <v>16</v>
      </c>
      <c r="D4250">
        <v>55.4</v>
      </c>
      <c r="E4250">
        <v>8</v>
      </c>
      <c r="F4250">
        <v>27.7</v>
      </c>
      <c r="G4250">
        <v>2</v>
      </c>
      <c r="H4250">
        <v>6.9</v>
      </c>
    </row>
    <row r="4251" spans="1:8" x14ac:dyDescent="0.25">
      <c r="A4251" s="1">
        <v>43921</v>
      </c>
      <c r="B4251" t="s">
        <v>348</v>
      </c>
      <c r="C4251">
        <v>9</v>
      </c>
      <c r="D4251">
        <v>52.6</v>
      </c>
      <c r="E4251">
        <v>5</v>
      </c>
      <c r="F4251">
        <v>29.2</v>
      </c>
      <c r="G4251">
        <v>3</v>
      </c>
      <c r="H4251">
        <v>17.5</v>
      </c>
    </row>
    <row r="4252" spans="1:8" x14ac:dyDescent="0.25">
      <c r="A4252" s="1">
        <v>43921</v>
      </c>
      <c r="B4252" t="s">
        <v>349</v>
      </c>
      <c r="C4252">
        <v>8</v>
      </c>
      <c r="D4252">
        <v>35.299999999999997</v>
      </c>
      <c r="E4252">
        <v>6</v>
      </c>
      <c r="F4252">
        <v>26.5</v>
      </c>
      <c r="G4252">
        <v>0</v>
      </c>
      <c r="H4252">
        <v>0</v>
      </c>
    </row>
    <row r="4253" spans="1:8" x14ac:dyDescent="0.25">
      <c r="A4253" s="1">
        <v>43921</v>
      </c>
      <c r="B4253" t="s">
        <v>350</v>
      </c>
      <c r="C4253">
        <v>44</v>
      </c>
      <c r="D4253">
        <v>67.8</v>
      </c>
      <c r="E4253">
        <v>19</v>
      </c>
      <c r="F4253">
        <v>29.3</v>
      </c>
      <c r="G4253">
        <v>2</v>
      </c>
      <c r="H4253">
        <v>3.1</v>
      </c>
    </row>
    <row r="4254" spans="1:8" x14ac:dyDescent="0.25">
      <c r="A4254" s="1">
        <v>43921</v>
      </c>
      <c r="B4254" t="s">
        <v>351</v>
      </c>
      <c r="C4254">
        <v>24</v>
      </c>
      <c r="D4254">
        <v>54.9</v>
      </c>
      <c r="E4254">
        <v>24</v>
      </c>
      <c r="F4254">
        <v>54.9</v>
      </c>
      <c r="G4254">
        <v>2</v>
      </c>
      <c r="H4254">
        <v>4.5999999999999996</v>
      </c>
    </row>
    <row r="4255" spans="1:8" x14ac:dyDescent="0.25">
      <c r="A4255" s="1">
        <v>43921</v>
      </c>
      <c r="B4255" t="s">
        <v>352</v>
      </c>
      <c r="C4255">
        <v>38</v>
      </c>
      <c r="D4255">
        <v>30.3</v>
      </c>
      <c r="E4255">
        <v>25</v>
      </c>
      <c r="F4255">
        <v>20</v>
      </c>
      <c r="G4255">
        <v>2</v>
      </c>
      <c r="H4255">
        <v>1.6</v>
      </c>
    </row>
    <row r="4256" spans="1:8" x14ac:dyDescent="0.25">
      <c r="A4256" s="1">
        <v>43921</v>
      </c>
      <c r="B4256" t="s">
        <v>353</v>
      </c>
      <c r="C4256">
        <v>3</v>
      </c>
      <c r="D4256">
        <v>34.9</v>
      </c>
      <c r="E4256">
        <v>2</v>
      </c>
      <c r="F4256">
        <v>23.2</v>
      </c>
      <c r="G4256">
        <v>0</v>
      </c>
      <c r="H4256">
        <v>0</v>
      </c>
    </row>
    <row r="4257" spans="1:8" x14ac:dyDescent="0.25">
      <c r="A4257" s="1">
        <v>43921</v>
      </c>
      <c r="B4257" t="s">
        <v>354</v>
      </c>
      <c r="C4257">
        <v>26</v>
      </c>
      <c r="D4257">
        <v>59.2</v>
      </c>
      <c r="E4257">
        <v>14</v>
      </c>
      <c r="F4257">
        <v>31.9</v>
      </c>
      <c r="G4257">
        <v>2</v>
      </c>
      <c r="H4257">
        <v>4.5999999999999996</v>
      </c>
    </row>
    <row r="4258" spans="1:8" x14ac:dyDescent="0.25">
      <c r="A4258" s="1">
        <v>43921</v>
      </c>
      <c r="B4258" t="s">
        <v>355</v>
      </c>
      <c r="C4258">
        <v>22</v>
      </c>
      <c r="D4258">
        <v>100.8</v>
      </c>
      <c r="E4258">
        <v>7</v>
      </c>
      <c r="F4258">
        <v>32.1</v>
      </c>
      <c r="G4258">
        <v>4</v>
      </c>
      <c r="H4258">
        <v>18.3</v>
      </c>
    </row>
    <row r="4259" spans="1:8" x14ac:dyDescent="0.25">
      <c r="A4259" s="1">
        <v>43921</v>
      </c>
      <c r="B4259" t="s">
        <v>356</v>
      </c>
      <c r="C4259">
        <v>20</v>
      </c>
      <c r="D4259">
        <v>41.7</v>
      </c>
      <c r="E4259">
        <v>11</v>
      </c>
      <c r="F4259">
        <v>22.9</v>
      </c>
      <c r="G4259">
        <v>3</v>
      </c>
      <c r="H4259">
        <v>6.3</v>
      </c>
    </row>
    <row r="4260" spans="1:8" x14ac:dyDescent="0.25">
      <c r="A4260" s="1">
        <v>43921</v>
      </c>
      <c r="B4260" t="s">
        <v>357</v>
      </c>
      <c r="C4260">
        <v>43</v>
      </c>
      <c r="D4260">
        <v>189.6</v>
      </c>
      <c r="E4260">
        <v>19</v>
      </c>
      <c r="F4260">
        <v>83.8</v>
      </c>
      <c r="G4260">
        <v>8</v>
      </c>
      <c r="H4260">
        <v>35.299999999999997</v>
      </c>
    </row>
    <row r="4261" spans="1:8" x14ac:dyDescent="0.25">
      <c r="A4261" s="1">
        <v>43921</v>
      </c>
      <c r="B4261" t="s">
        <v>358</v>
      </c>
      <c r="C4261">
        <v>14</v>
      </c>
      <c r="D4261">
        <v>31.3</v>
      </c>
      <c r="E4261">
        <v>8</v>
      </c>
      <c r="F4261">
        <v>17.899999999999999</v>
      </c>
      <c r="G4261">
        <v>2</v>
      </c>
      <c r="H4261">
        <v>4.5</v>
      </c>
    </row>
    <row r="4262" spans="1:8" x14ac:dyDescent="0.25">
      <c r="A4262" s="1">
        <v>43921</v>
      </c>
      <c r="B4262" t="s">
        <v>359</v>
      </c>
      <c r="C4262">
        <v>93</v>
      </c>
      <c r="D4262">
        <v>72.2</v>
      </c>
      <c r="E4262">
        <v>33</v>
      </c>
      <c r="F4262">
        <v>25.6</v>
      </c>
      <c r="G4262">
        <v>14</v>
      </c>
      <c r="H4262">
        <v>10.9</v>
      </c>
    </row>
    <row r="4263" spans="1:8" x14ac:dyDescent="0.25">
      <c r="A4263" s="1">
        <v>43907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43907</v>
      </c>
      <c r="B4264" t="s">
        <v>8</v>
      </c>
      <c r="C4264">
        <v>4</v>
      </c>
      <c r="D4264">
        <v>12.6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43907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43907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43907</v>
      </c>
      <c r="B4267" t="s">
        <v>11</v>
      </c>
      <c r="C4267">
        <v>2</v>
      </c>
      <c r="D4267">
        <v>9.9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43907</v>
      </c>
      <c r="B4268" t="s">
        <v>12</v>
      </c>
      <c r="C4268">
        <v>4</v>
      </c>
      <c r="D4268">
        <v>15.6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43907</v>
      </c>
      <c r="B4269" t="s">
        <v>13</v>
      </c>
      <c r="C4269">
        <v>8</v>
      </c>
      <c r="D4269">
        <v>7.3</v>
      </c>
      <c r="E4269">
        <v>5</v>
      </c>
      <c r="F4269">
        <v>4.5999999999999996</v>
      </c>
      <c r="G4269">
        <v>0</v>
      </c>
      <c r="H4269">
        <v>0</v>
      </c>
    </row>
    <row r="4270" spans="1:8" x14ac:dyDescent="0.25">
      <c r="A4270" s="1">
        <v>43907</v>
      </c>
      <c r="B4270" t="s">
        <v>14</v>
      </c>
      <c r="C4270">
        <v>2</v>
      </c>
      <c r="D4270">
        <v>2.7</v>
      </c>
      <c r="E4270">
        <v>1</v>
      </c>
      <c r="F4270">
        <v>1.4</v>
      </c>
      <c r="G4270">
        <v>0</v>
      </c>
      <c r="H4270">
        <v>0</v>
      </c>
    </row>
    <row r="4271" spans="1:8" x14ac:dyDescent="0.25">
      <c r="A4271" s="1">
        <v>43907</v>
      </c>
      <c r="B4271" t="s">
        <v>15</v>
      </c>
      <c r="C4271">
        <v>3</v>
      </c>
      <c r="D4271">
        <v>1.4</v>
      </c>
      <c r="E4271">
        <v>3</v>
      </c>
      <c r="F4271">
        <v>1.4</v>
      </c>
      <c r="G4271">
        <v>0</v>
      </c>
      <c r="H4271">
        <v>0</v>
      </c>
    </row>
    <row r="4272" spans="1:8" x14ac:dyDescent="0.25">
      <c r="A4272" s="1">
        <v>43907</v>
      </c>
      <c r="B4272" t="s">
        <v>16</v>
      </c>
      <c r="C4272">
        <v>7</v>
      </c>
      <c r="D4272">
        <v>6.3</v>
      </c>
      <c r="E4272">
        <v>3</v>
      </c>
      <c r="F4272">
        <v>2.7</v>
      </c>
      <c r="G4272">
        <v>0</v>
      </c>
      <c r="H4272">
        <v>0</v>
      </c>
    </row>
    <row r="4273" spans="1:8" x14ac:dyDescent="0.25">
      <c r="A4273" s="1">
        <v>43907</v>
      </c>
      <c r="B4273" t="s">
        <v>17</v>
      </c>
      <c r="C4273">
        <v>6</v>
      </c>
      <c r="D4273">
        <v>58.8</v>
      </c>
      <c r="E4273">
        <v>4</v>
      </c>
      <c r="F4273">
        <v>39.200000000000003</v>
      </c>
      <c r="G4273">
        <v>0</v>
      </c>
      <c r="H4273">
        <v>0</v>
      </c>
    </row>
    <row r="4274" spans="1:8" x14ac:dyDescent="0.25">
      <c r="A4274" s="1">
        <v>43907</v>
      </c>
      <c r="B4274" t="s">
        <v>18</v>
      </c>
      <c r="C4274">
        <v>11</v>
      </c>
      <c r="D4274">
        <v>19.7</v>
      </c>
      <c r="E4274">
        <v>4</v>
      </c>
      <c r="F4274">
        <v>7.1</v>
      </c>
      <c r="G4274">
        <v>0</v>
      </c>
      <c r="H4274">
        <v>0</v>
      </c>
    </row>
    <row r="4275" spans="1:8" x14ac:dyDescent="0.25">
      <c r="A4275" s="1">
        <v>43907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43907</v>
      </c>
      <c r="B4276" t="s">
        <v>20</v>
      </c>
      <c r="C4276">
        <v>26</v>
      </c>
      <c r="D4276">
        <v>16.5</v>
      </c>
      <c r="E4276">
        <v>10</v>
      </c>
      <c r="F4276">
        <v>6.4</v>
      </c>
      <c r="G4276">
        <v>1</v>
      </c>
      <c r="H4276">
        <v>0.6</v>
      </c>
    </row>
    <row r="4277" spans="1:8" x14ac:dyDescent="0.25">
      <c r="A4277" s="1">
        <v>43907</v>
      </c>
      <c r="B4277" t="s">
        <v>21</v>
      </c>
      <c r="C4277">
        <v>13</v>
      </c>
      <c r="D4277">
        <v>14.2</v>
      </c>
      <c r="E4277">
        <v>3</v>
      </c>
      <c r="F4277">
        <v>3.3</v>
      </c>
      <c r="G4277">
        <v>0</v>
      </c>
      <c r="H4277">
        <v>0</v>
      </c>
    </row>
    <row r="4278" spans="1:8" x14ac:dyDescent="0.25">
      <c r="A4278" s="1">
        <v>43907</v>
      </c>
      <c r="B4278" t="s">
        <v>22</v>
      </c>
      <c r="C4278">
        <v>92</v>
      </c>
      <c r="D4278">
        <v>10.5</v>
      </c>
      <c r="E4278">
        <v>35</v>
      </c>
      <c r="F4278">
        <v>4</v>
      </c>
      <c r="G4278">
        <v>1</v>
      </c>
      <c r="H4278">
        <v>0.1</v>
      </c>
    </row>
    <row r="4279" spans="1:8" x14ac:dyDescent="0.25">
      <c r="A4279" s="1">
        <v>43907</v>
      </c>
      <c r="B4279" t="s">
        <v>23</v>
      </c>
      <c r="C4279">
        <v>9</v>
      </c>
      <c r="D4279">
        <v>5.5</v>
      </c>
      <c r="E4279">
        <v>3</v>
      </c>
      <c r="F4279">
        <v>1.8</v>
      </c>
      <c r="G4279">
        <v>0</v>
      </c>
      <c r="H4279">
        <v>0</v>
      </c>
    </row>
    <row r="4280" spans="1:8" x14ac:dyDescent="0.25">
      <c r="A4280" s="1">
        <v>43907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43907</v>
      </c>
      <c r="B4281" t="s">
        <v>25</v>
      </c>
      <c r="C4281">
        <v>10</v>
      </c>
      <c r="D4281">
        <v>6.2</v>
      </c>
      <c r="E4281">
        <v>4</v>
      </c>
      <c r="F4281">
        <v>2.5</v>
      </c>
      <c r="G4281">
        <v>0</v>
      </c>
      <c r="H4281">
        <v>0</v>
      </c>
    </row>
    <row r="4282" spans="1:8" x14ac:dyDescent="0.25">
      <c r="A4282" s="1">
        <v>43907</v>
      </c>
      <c r="B4282" t="s">
        <v>26</v>
      </c>
      <c r="C4282">
        <v>1</v>
      </c>
      <c r="D4282">
        <v>1.5</v>
      </c>
      <c r="E4282">
        <v>1</v>
      </c>
      <c r="F4282">
        <v>1.5</v>
      </c>
      <c r="G4282">
        <v>0</v>
      </c>
      <c r="H4282">
        <v>0</v>
      </c>
    </row>
    <row r="4283" spans="1:8" x14ac:dyDescent="0.25">
      <c r="A4283" s="1">
        <v>43907</v>
      </c>
      <c r="B4283" t="s">
        <v>27</v>
      </c>
      <c r="C4283">
        <v>2</v>
      </c>
      <c r="D4283">
        <v>12</v>
      </c>
      <c r="E4283">
        <v>1</v>
      </c>
      <c r="F4283">
        <v>6</v>
      </c>
      <c r="G4283">
        <v>0</v>
      </c>
      <c r="H4283">
        <v>0</v>
      </c>
    </row>
    <row r="4284" spans="1:8" x14ac:dyDescent="0.25">
      <c r="A4284" s="1">
        <v>43907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43907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43907</v>
      </c>
      <c r="B4286" t="s">
        <v>30</v>
      </c>
      <c r="C4286">
        <v>3</v>
      </c>
      <c r="D4286">
        <v>6.2</v>
      </c>
      <c r="E4286">
        <v>3</v>
      </c>
      <c r="F4286">
        <v>6.2</v>
      </c>
      <c r="G4286">
        <v>0</v>
      </c>
      <c r="H4286">
        <v>0</v>
      </c>
    </row>
    <row r="4287" spans="1:8" x14ac:dyDescent="0.25">
      <c r="A4287" s="1">
        <v>43907</v>
      </c>
      <c r="B4287" t="s">
        <v>31</v>
      </c>
      <c r="C4287">
        <v>7</v>
      </c>
      <c r="D4287">
        <v>11.8</v>
      </c>
      <c r="E4287">
        <v>1</v>
      </c>
      <c r="F4287">
        <v>1.7</v>
      </c>
      <c r="G4287">
        <v>0</v>
      </c>
      <c r="H4287">
        <v>0</v>
      </c>
    </row>
    <row r="4288" spans="1:8" x14ac:dyDescent="0.25">
      <c r="A4288" s="1">
        <v>43907</v>
      </c>
      <c r="B4288" t="s">
        <v>32</v>
      </c>
      <c r="C4288">
        <v>3</v>
      </c>
      <c r="D4288">
        <v>18.899999999999999</v>
      </c>
      <c r="E4288">
        <v>2</v>
      </c>
      <c r="F4288">
        <v>12.6</v>
      </c>
      <c r="G4288">
        <v>0</v>
      </c>
      <c r="H4288">
        <v>0</v>
      </c>
    </row>
    <row r="4289" spans="1:8" x14ac:dyDescent="0.25">
      <c r="A4289" s="1">
        <v>43907</v>
      </c>
      <c r="B4289" t="s">
        <v>33</v>
      </c>
      <c r="C4289">
        <v>17</v>
      </c>
      <c r="D4289">
        <v>47.3</v>
      </c>
      <c r="E4289">
        <v>8</v>
      </c>
      <c r="F4289">
        <v>22.3</v>
      </c>
      <c r="G4289">
        <v>3</v>
      </c>
      <c r="H4289">
        <v>8.3000000000000007</v>
      </c>
    </row>
    <row r="4290" spans="1:8" x14ac:dyDescent="0.25">
      <c r="A4290" s="1">
        <v>43907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43907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43907</v>
      </c>
      <c r="B4292" t="s">
        <v>36</v>
      </c>
      <c r="C4292">
        <v>15</v>
      </c>
      <c r="D4292">
        <v>42.9</v>
      </c>
      <c r="E4292">
        <v>1</v>
      </c>
      <c r="F4292">
        <v>2.9</v>
      </c>
      <c r="G4292">
        <v>0</v>
      </c>
      <c r="H4292">
        <v>0</v>
      </c>
    </row>
    <row r="4293" spans="1:8" x14ac:dyDescent="0.25">
      <c r="A4293" s="1">
        <v>43907</v>
      </c>
      <c r="B4293" t="s">
        <v>37</v>
      </c>
      <c r="C4293">
        <v>1</v>
      </c>
      <c r="D4293">
        <v>5.4</v>
      </c>
      <c r="E4293">
        <v>1</v>
      </c>
      <c r="F4293">
        <v>5.4</v>
      </c>
      <c r="G4293">
        <v>0</v>
      </c>
      <c r="H4293">
        <v>0</v>
      </c>
    </row>
    <row r="4294" spans="1:8" x14ac:dyDescent="0.25">
      <c r="A4294" s="1">
        <v>43907</v>
      </c>
      <c r="B4294" t="s">
        <v>38</v>
      </c>
      <c r="C4294">
        <v>1</v>
      </c>
      <c r="D4294">
        <v>7.6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43907</v>
      </c>
      <c r="B4295" t="s">
        <v>39</v>
      </c>
      <c r="C4295">
        <v>4</v>
      </c>
      <c r="D4295">
        <v>13.4</v>
      </c>
      <c r="E4295">
        <v>3</v>
      </c>
      <c r="F4295">
        <v>10.1</v>
      </c>
      <c r="G4295">
        <v>0</v>
      </c>
      <c r="H4295">
        <v>0</v>
      </c>
    </row>
    <row r="4296" spans="1:8" x14ac:dyDescent="0.25">
      <c r="A4296" s="1">
        <v>43907</v>
      </c>
      <c r="B4296" t="s">
        <v>40</v>
      </c>
      <c r="C4296">
        <v>5</v>
      </c>
      <c r="D4296">
        <v>7.4</v>
      </c>
      <c r="E4296">
        <v>5</v>
      </c>
      <c r="F4296">
        <v>7.4</v>
      </c>
      <c r="G4296">
        <v>1</v>
      </c>
      <c r="H4296">
        <v>1.5</v>
      </c>
    </row>
    <row r="4297" spans="1:8" x14ac:dyDescent="0.25">
      <c r="A4297" s="1">
        <v>43907</v>
      </c>
      <c r="B4297" t="s">
        <v>41</v>
      </c>
      <c r="C4297">
        <v>1</v>
      </c>
      <c r="D4297">
        <v>2.2999999999999998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43907</v>
      </c>
      <c r="B4298" t="s">
        <v>42</v>
      </c>
      <c r="C4298">
        <v>28</v>
      </c>
      <c r="D4298">
        <v>89.6</v>
      </c>
      <c r="E4298">
        <v>17</v>
      </c>
      <c r="F4298">
        <v>54.4</v>
      </c>
      <c r="G4298">
        <v>2</v>
      </c>
      <c r="H4298">
        <v>6.4</v>
      </c>
    </row>
    <row r="4299" spans="1:8" x14ac:dyDescent="0.25">
      <c r="A4299" s="1">
        <v>43907</v>
      </c>
      <c r="B4299" t="s">
        <v>43</v>
      </c>
      <c r="C4299">
        <v>6</v>
      </c>
      <c r="D4299">
        <v>20</v>
      </c>
      <c r="E4299">
        <v>5</v>
      </c>
      <c r="F4299">
        <v>16.7</v>
      </c>
      <c r="G4299">
        <v>0</v>
      </c>
      <c r="H4299">
        <v>0</v>
      </c>
    </row>
    <row r="4300" spans="1:8" x14ac:dyDescent="0.25">
      <c r="A4300" s="1">
        <v>43907</v>
      </c>
      <c r="B4300" t="s">
        <v>44</v>
      </c>
      <c r="C4300">
        <v>6</v>
      </c>
      <c r="D4300">
        <v>23.2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43907</v>
      </c>
      <c r="B4301" t="s">
        <v>45</v>
      </c>
      <c r="C4301">
        <v>3</v>
      </c>
      <c r="D4301">
        <v>7.2</v>
      </c>
      <c r="E4301">
        <v>1</v>
      </c>
      <c r="F4301">
        <v>2.4</v>
      </c>
      <c r="G4301">
        <v>0</v>
      </c>
      <c r="H4301">
        <v>0</v>
      </c>
    </row>
    <row r="4302" spans="1:8" x14ac:dyDescent="0.25">
      <c r="A4302" s="1">
        <v>43907</v>
      </c>
      <c r="B4302" t="s">
        <v>46</v>
      </c>
      <c r="C4302">
        <v>3</v>
      </c>
      <c r="D4302">
        <v>14.7</v>
      </c>
      <c r="E4302">
        <v>5</v>
      </c>
      <c r="F4302">
        <v>24.5</v>
      </c>
      <c r="G4302">
        <v>1</v>
      </c>
      <c r="H4302">
        <v>4.9000000000000004</v>
      </c>
    </row>
    <row r="4303" spans="1:8" x14ac:dyDescent="0.25">
      <c r="A4303" s="1">
        <v>43907</v>
      </c>
      <c r="B4303" t="s">
        <v>47</v>
      </c>
      <c r="C4303">
        <v>2</v>
      </c>
      <c r="D4303">
        <v>17.3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43907</v>
      </c>
      <c r="B4304" t="s">
        <v>48</v>
      </c>
      <c r="C4304">
        <v>5</v>
      </c>
      <c r="D4304">
        <v>21.2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43907</v>
      </c>
      <c r="B4305" t="s">
        <v>49</v>
      </c>
      <c r="C4305">
        <v>1</v>
      </c>
      <c r="D4305">
        <v>2.9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43907</v>
      </c>
      <c r="B4306" t="s">
        <v>50</v>
      </c>
      <c r="C4306">
        <v>20</v>
      </c>
      <c r="D4306">
        <v>185.4</v>
      </c>
      <c r="E4306">
        <v>7</v>
      </c>
      <c r="F4306">
        <v>64.900000000000006</v>
      </c>
      <c r="G4306">
        <v>2</v>
      </c>
      <c r="H4306">
        <v>18.5</v>
      </c>
    </row>
    <row r="4307" spans="1:8" x14ac:dyDescent="0.25">
      <c r="A4307" s="1">
        <v>43907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43907</v>
      </c>
      <c r="B4308" t="s">
        <v>52</v>
      </c>
      <c r="C4308">
        <v>2</v>
      </c>
      <c r="D4308">
        <v>8.6</v>
      </c>
      <c r="E4308">
        <v>1</v>
      </c>
      <c r="F4308">
        <v>4.3</v>
      </c>
      <c r="G4308">
        <v>0</v>
      </c>
      <c r="H4308">
        <v>0</v>
      </c>
    </row>
    <row r="4309" spans="1:8" x14ac:dyDescent="0.25">
      <c r="A4309" s="1">
        <v>43907</v>
      </c>
      <c r="B4309" t="s">
        <v>53</v>
      </c>
      <c r="C4309">
        <v>3</v>
      </c>
      <c r="D4309">
        <v>13.2</v>
      </c>
      <c r="E4309">
        <v>2</v>
      </c>
      <c r="F4309">
        <v>8.8000000000000007</v>
      </c>
      <c r="G4309">
        <v>0</v>
      </c>
      <c r="H4309">
        <v>0</v>
      </c>
    </row>
    <row r="4310" spans="1:8" x14ac:dyDescent="0.25">
      <c r="A4310" s="1">
        <v>43907</v>
      </c>
      <c r="B4310" t="s">
        <v>54</v>
      </c>
      <c r="C4310">
        <v>3</v>
      </c>
      <c r="D4310">
        <v>10.199999999999999</v>
      </c>
      <c r="E4310">
        <v>2</v>
      </c>
      <c r="F4310">
        <v>6.8</v>
      </c>
      <c r="G4310">
        <v>0</v>
      </c>
      <c r="H4310">
        <v>0</v>
      </c>
    </row>
    <row r="4311" spans="1:8" x14ac:dyDescent="0.25">
      <c r="A4311" s="1">
        <v>43907</v>
      </c>
      <c r="B4311" t="s">
        <v>55</v>
      </c>
      <c r="C4311">
        <v>5</v>
      </c>
      <c r="D4311">
        <v>16.2</v>
      </c>
      <c r="E4311">
        <v>1</v>
      </c>
      <c r="F4311">
        <v>3.2</v>
      </c>
      <c r="G4311">
        <v>1</v>
      </c>
      <c r="H4311">
        <v>3.2</v>
      </c>
    </row>
    <row r="4312" spans="1:8" x14ac:dyDescent="0.25">
      <c r="A4312" s="1">
        <v>43907</v>
      </c>
      <c r="B4312" t="s">
        <v>56</v>
      </c>
      <c r="C4312">
        <v>100</v>
      </c>
      <c r="D4312">
        <v>54.3</v>
      </c>
      <c r="E4312">
        <v>34</v>
      </c>
      <c r="F4312">
        <v>18.5</v>
      </c>
      <c r="G4312">
        <v>6</v>
      </c>
      <c r="H4312">
        <v>3.3</v>
      </c>
    </row>
    <row r="4313" spans="1:8" x14ac:dyDescent="0.25">
      <c r="A4313" s="1">
        <v>43907</v>
      </c>
      <c r="B4313" t="s">
        <v>57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 x14ac:dyDescent="0.25">
      <c r="A4314" s="1">
        <v>43907</v>
      </c>
      <c r="B4314" t="s">
        <v>58</v>
      </c>
      <c r="C4314">
        <v>1</v>
      </c>
      <c r="D4314">
        <v>2.8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43907</v>
      </c>
      <c r="B4315" t="s">
        <v>59</v>
      </c>
      <c r="C4315">
        <v>0</v>
      </c>
      <c r="D4315">
        <v>0</v>
      </c>
      <c r="E4315">
        <v>1</v>
      </c>
      <c r="F4315">
        <v>4.8</v>
      </c>
      <c r="G4315">
        <v>0</v>
      </c>
      <c r="H4315">
        <v>0</v>
      </c>
    </row>
    <row r="4316" spans="1:8" x14ac:dyDescent="0.25">
      <c r="A4316" s="1">
        <v>43907</v>
      </c>
      <c r="B4316" t="s">
        <v>60</v>
      </c>
      <c r="C4316">
        <v>5</v>
      </c>
      <c r="D4316">
        <v>18</v>
      </c>
      <c r="E4316">
        <v>3</v>
      </c>
      <c r="F4316">
        <v>10.8</v>
      </c>
      <c r="G4316">
        <v>1</v>
      </c>
      <c r="H4316">
        <v>3.6</v>
      </c>
    </row>
    <row r="4317" spans="1:8" x14ac:dyDescent="0.25">
      <c r="A4317" s="1">
        <v>43907</v>
      </c>
      <c r="B4317" t="s">
        <v>61</v>
      </c>
      <c r="C4317">
        <v>1</v>
      </c>
      <c r="D4317">
        <v>6.6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43907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43907</v>
      </c>
      <c r="B4319" t="s">
        <v>63</v>
      </c>
      <c r="C4319">
        <v>5</v>
      </c>
      <c r="D4319">
        <v>18.7</v>
      </c>
      <c r="E4319">
        <v>1</v>
      </c>
      <c r="F4319">
        <v>3.7</v>
      </c>
      <c r="G4319">
        <v>0</v>
      </c>
      <c r="H4319">
        <v>0</v>
      </c>
    </row>
    <row r="4320" spans="1:8" x14ac:dyDescent="0.25">
      <c r="A4320" s="1">
        <v>43907</v>
      </c>
      <c r="B4320" t="s">
        <v>64</v>
      </c>
      <c r="C4320">
        <v>1</v>
      </c>
      <c r="D4320">
        <v>1.5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43907</v>
      </c>
      <c r="B4321" t="s">
        <v>65</v>
      </c>
      <c r="C4321">
        <v>5</v>
      </c>
      <c r="D4321">
        <v>13.9</v>
      </c>
      <c r="E4321">
        <v>2</v>
      </c>
      <c r="F4321">
        <v>5.6</v>
      </c>
      <c r="G4321">
        <v>0</v>
      </c>
      <c r="H4321">
        <v>0</v>
      </c>
    </row>
    <row r="4322" spans="1:8" x14ac:dyDescent="0.25">
      <c r="A4322" s="1">
        <v>43907</v>
      </c>
      <c r="B4322" t="s">
        <v>66</v>
      </c>
      <c r="C4322">
        <v>9</v>
      </c>
      <c r="D4322">
        <v>25.5</v>
      </c>
      <c r="E4322">
        <v>1</v>
      </c>
      <c r="F4322">
        <v>2.8</v>
      </c>
      <c r="G4322">
        <v>0</v>
      </c>
      <c r="H4322">
        <v>0</v>
      </c>
    </row>
    <row r="4323" spans="1:8" x14ac:dyDescent="0.25">
      <c r="A4323" s="1">
        <v>43907</v>
      </c>
      <c r="B4323" t="s">
        <v>67</v>
      </c>
      <c r="C4323">
        <v>6</v>
      </c>
      <c r="D4323">
        <v>28.4</v>
      </c>
      <c r="E4323">
        <v>0</v>
      </c>
      <c r="F4323">
        <v>0</v>
      </c>
      <c r="G4323">
        <v>1</v>
      </c>
      <c r="H4323">
        <v>4.7</v>
      </c>
    </row>
    <row r="4324" spans="1:8" x14ac:dyDescent="0.25">
      <c r="A4324" s="1">
        <v>43907</v>
      </c>
      <c r="B4324" t="s">
        <v>68</v>
      </c>
      <c r="C4324">
        <v>2</v>
      </c>
      <c r="D4324">
        <v>8</v>
      </c>
      <c r="E4324">
        <v>1</v>
      </c>
      <c r="F4324">
        <v>4</v>
      </c>
      <c r="G4324">
        <v>0</v>
      </c>
      <c r="H4324">
        <v>0</v>
      </c>
    </row>
    <row r="4325" spans="1:8" x14ac:dyDescent="0.25">
      <c r="A4325" s="1">
        <v>43907</v>
      </c>
      <c r="B4325" t="s">
        <v>69</v>
      </c>
      <c r="C4325">
        <v>3</v>
      </c>
      <c r="D4325">
        <v>10.4</v>
      </c>
      <c r="E4325">
        <v>2</v>
      </c>
      <c r="F4325">
        <v>6.9</v>
      </c>
      <c r="G4325">
        <v>0</v>
      </c>
      <c r="H4325">
        <v>0</v>
      </c>
    </row>
    <row r="4326" spans="1:8" x14ac:dyDescent="0.25">
      <c r="A4326" s="1">
        <v>43907</v>
      </c>
      <c r="B4326" t="s">
        <v>70</v>
      </c>
      <c r="C4326">
        <v>1</v>
      </c>
      <c r="D4326">
        <v>3.5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43907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43907</v>
      </c>
      <c r="B4328" t="s">
        <v>72</v>
      </c>
      <c r="C4328">
        <v>12</v>
      </c>
      <c r="D4328">
        <v>27.8</v>
      </c>
      <c r="E4328">
        <v>2</v>
      </c>
      <c r="F4328">
        <v>4.5999999999999996</v>
      </c>
      <c r="G4328">
        <v>0</v>
      </c>
      <c r="H4328">
        <v>0</v>
      </c>
    </row>
    <row r="4329" spans="1:8" x14ac:dyDescent="0.25">
      <c r="A4329" s="1">
        <v>43907</v>
      </c>
      <c r="B4329" t="s">
        <v>73</v>
      </c>
      <c r="C4329">
        <v>6</v>
      </c>
      <c r="D4329">
        <v>11.6</v>
      </c>
      <c r="E4329">
        <v>1</v>
      </c>
      <c r="F4329">
        <v>1.9</v>
      </c>
      <c r="G4329">
        <v>0</v>
      </c>
      <c r="H4329">
        <v>0</v>
      </c>
    </row>
    <row r="4330" spans="1:8" x14ac:dyDescent="0.25">
      <c r="A4330" s="1">
        <v>43907</v>
      </c>
      <c r="B4330" t="s">
        <v>74</v>
      </c>
      <c r="C4330">
        <v>2</v>
      </c>
      <c r="D4330">
        <v>4.5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43907</v>
      </c>
      <c r="B4331" t="s">
        <v>75</v>
      </c>
      <c r="C4331">
        <v>1</v>
      </c>
      <c r="D4331">
        <v>4.0999999999999996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43907</v>
      </c>
      <c r="B4332" t="s">
        <v>76</v>
      </c>
      <c r="C4332">
        <v>3</v>
      </c>
      <c r="D4332">
        <v>2.9</v>
      </c>
      <c r="E4332">
        <v>3</v>
      </c>
      <c r="F4332">
        <v>2.9</v>
      </c>
      <c r="G4332">
        <v>0</v>
      </c>
      <c r="H4332">
        <v>0</v>
      </c>
    </row>
    <row r="4333" spans="1:8" x14ac:dyDescent="0.25">
      <c r="A4333" s="1">
        <v>43907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43907</v>
      </c>
      <c r="B4334" t="s">
        <v>78</v>
      </c>
      <c r="C4334">
        <v>2</v>
      </c>
      <c r="D4334">
        <v>3.6</v>
      </c>
      <c r="E4334">
        <v>2</v>
      </c>
      <c r="F4334">
        <v>3.6</v>
      </c>
      <c r="G4334">
        <v>0</v>
      </c>
      <c r="H4334">
        <v>0</v>
      </c>
    </row>
    <row r="4335" spans="1:8" x14ac:dyDescent="0.25">
      <c r="A4335" s="1">
        <v>43907</v>
      </c>
      <c r="B4335" t="s">
        <v>79</v>
      </c>
      <c r="C4335">
        <v>13</v>
      </c>
      <c r="D4335">
        <v>40</v>
      </c>
      <c r="E4335">
        <v>9</v>
      </c>
      <c r="F4335">
        <v>27.7</v>
      </c>
      <c r="G4335">
        <v>1</v>
      </c>
      <c r="H4335">
        <v>3.1</v>
      </c>
    </row>
    <row r="4336" spans="1:8" x14ac:dyDescent="0.25">
      <c r="A4336" s="1">
        <v>43907</v>
      </c>
      <c r="B4336" t="s">
        <v>80</v>
      </c>
      <c r="C4336">
        <v>5</v>
      </c>
      <c r="D4336">
        <v>5</v>
      </c>
      <c r="E4336">
        <v>2</v>
      </c>
      <c r="F4336">
        <v>2</v>
      </c>
      <c r="G4336">
        <v>0</v>
      </c>
      <c r="H4336">
        <v>0</v>
      </c>
    </row>
    <row r="4337" spans="1:8" x14ac:dyDescent="0.25">
      <c r="A4337" s="1">
        <v>43907</v>
      </c>
      <c r="B4337" t="s">
        <v>81</v>
      </c>
      <c r="C4337">
        <v>1</v>
      </c>
      <c r="D4337">
        <v>3.2</v>
      </c>
      <c r="E4337">
        <v>1</v>
      </c>
      <c r="F4337">
        <v>3.2</v>
      </c>
      <c r="G4337">
        <v>0</v>
      </c>
      <c r="H4337">
        <v>0</v>
      </c>
    </row>
    <row r="4338" spans="1:8" x14ac:dyDescent="0.25">
      <c r="A4338" s="1">
        <v>43907</v>
      </c>
      <c r="B4338" t="s">
        <v>82</v>
      </c>
      <c r="C4338">
        <v>7</v>
      </c>
      <c r="D4338">
        <v>26.5</v>
      </c>
      <c r="E4338">
        <v>3</v>
      </c>
      <c r="F4338">
        <v>11.3</v>
      </c>
      <c r="G4338">
        <v>1</v>
      </c>
      <c r="H4338">
        <v>3.8</v>
      </c>
    </row>
    <row r="4339" spans="1:8" x14ac:dyDescent="0.25">
      <c r="A4339" s="1">
        <v>43907</v>
      </c>
      <c r="B4339" t="s">
        <v>83</v>
      </c>
      <c r="C4339">
        <v>1</v>
      </c>
      <c r="D4339">
        <v>9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43907</v>
      </c>
      <c r="B4340" t="s">
        <v>84</v>
      </c>
      <c r="C4340">
        <v>0</v>
      </c>
      <c r="D4340">
        <v>0</v>
      </c>
      <c r="E4340">
        <v>1</v>
      </c>
      <c r="F4340">
        <v>1.7</v>
      </c>
      <c r="G4340">
        <v>0</v>
      </c>
      <c r="H4340">
        <v>0</v>
      </c>
    </row>
    <row r="4341" spans="1:8" x14ac:dyDescent="0.25">
      <c r="A4341" s="1">
        <v>43907</v>
      </c>
      <c r="B4341" t="s">
        <v>85</v>
      </c>
      <c r="C4341">
        <v>3</v>
      </c>
      <c r="D4341">
        <v>11.4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43907</v>
      </c>
      <c r="B4342" t="s">
        <v>86</v>
      </c>
      <c r="C4342">
        <v>5</v>
      </c>
      <c r="D4342">
        <v>4.2</v>
      </c>
      <c r="E4342">
        <v>7</v>
      </c>
      <c r="F4342">
        <v>5.9</v>
      </c>
      <c r="G4342">
        <v>0</v>
      </c>
      <c r="H4342">
        <v>0</v>
      </c>
    </row>
    <row r="4343" spans="1:8" x14ac:dyDescent="0.25">
      <c r="A4343" s="1">
        <v>43907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43907</v>
      </c>
      <c r="B4344" t="s">
        <v>88</v>
      </c>
      <c r="C4344">
        <v>12</v>
      </c>
      <c r="D4344">
        <v>44</v>
      </c>
      <c r="E4344">
        <v>4</v>
      </c>
      <c r="F4344">
        <v>14.7</v>
      </c>
      <c r="G4344">
        <v>0</v>
      </c>
      <c r="H4344">
        <v>0</v>
      </c>
    </row>
    <row r="4345" spans="1:8" x14ac:dyDescent="0.25">
      <c r="A4345" s="1">
        <v>43907</v>
      </c>
      <c r="B4345" t="s">
        <v>89</v>
      </c>
      <c r="C4345">
        <v>7</v>
      </c>
      <c r="D4345">
        <v>16.8</v>
      </c>
      <c r="E4345">
        <v>2</v>
      </c>
      <c r="F4345">
        <v>4.8</v>
      </c>
      <c r="G4345">
        <v>0</v>
      </c>
      <c r="H4345">
        <v>0</v>
      </c>
    </row>
    <row r="4346" spans="1:8" x14ac:dyDescent="0.25">
      <c r="A4346" s="1">
        <v>43907</v>
      </c>
      <c r="B4346" t="s">
        <v>90</v>
      </c>
      <c r="C4346">
        <v>5</v>
      </c>
      <c r="D4346">
        <v>26.4</v>
      </c>
      <c r="E4346">
        <v>3</v>
      </c>
      <c r="F4346">
        <v>15.9</v>
      </c>
      <c r="G4346">
        <v>0</v>
      </c>
      <c r="H4346">
        <v>0</v>
      </c>
    </row>
    <row r="4347" spans="1:8" x14ac:dyDescent="0.25">
      <c r="A4347" s="1">
        <v>43907</v>
      </c>
      <c r="B4347" t="s">
        <v>91</v>
      </c>
      <c r="C4347">
        <v>2</v>
      </c>
      <c r="D4347">
        <v>8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43907</v>
      </c>
      <c r="B4348" t="s">
        <v>92</v>
      </c>
      <c r="C4348">
        <v>10</v>
      </c>
      <c r="D4348">
        <v>31.6</v>
      </c>
      <c r="E4348">
        <v>9</v>
      </c>
      <c r="F4348">
        <v>28.5</v>
      </c>
      <c r="G4348">
        <v>3</v>
      </c>
      <c r="H4348">
        <v>9.5</v>
      </c>
    </row>
    <row r="4349" spans="1:8" x14ac:dyDescent="0.25">
      <c r="A4349" s="1">
        <v>43907</v>
      </c>
      <c r="B4349" t="s">
        <v>93</v>
      </c>
      <c r="C4349">
        <v>1</v>
      </c>
      <c r="D4349">
        <v>2.8</v>
      </c>
      <c r="E4349">
        <v>2</v>
      </c>
      <c r="F4349">
        <v>5.5</v>
      </c>
      <c r="G4349">
        <v>0</v>
      </c>
      <c r="H4349">
        <v>0</v>
      </c>
    </row>
    <row r="4350" spans="1:8" x14ac:dyDescent="0.25">
      <c r="A4350" s="1">
        <v>43907</v>
      </c>
      <c r="B4350" t="s">
        <v>94</v>
      </c>
      <c r="C4350">
        <v>5</v>
      </c>
      <c r="D4350">
        <v>4.3</v>
      </c>
      <c r="E4350">
        <v>1</v>
      </c>
      <c r="F4350">
        <v>0.9</v>
      </c>
      <c r="G4350">
        <v>0</v>
      </c>
      <c r="H4350">
        <v>0</v>
      </c>
    </row>
    <row r="4351" spans="1:8" x14ac:dyDescent="0.25">
      <c r="A4351" s="1">
        <v>43907</v>
      </c>
      <c r="B4351" t="s">
        <v>95</v>
      </c>
      <c r="C4351">
        <v>1</v>
      </c>
      <c r="D4351">
        <v>10.8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43907</v>
      </c>
      <c r="B4352" t="s">
        <v>96</v>
      </c>
      <c r="C4352">
        <v>5</v>
      </c>
      <c r="D4352">
        <v>25.9</v>
      </c>
      <c r="E4352">
        <v>4</v>
      </c>
      <c r="F4352">
        <v>20.7</v>
      </c>
      <c r="G4352">
        <v>0</v>
      </c>
      <c r="H4352">
        <v>0</v>
      </c>
    </row>
    <row r="4353" spans="1:8" x14ac:dyDescent="0.25">
      <c r="A4353" s="1">
        <v>43907</v>
      </c>
      <c r="B4353" t="s">
        <v>97</v>
      </c>
      <c r="C4353">
        <v>3</v>
      </c>
      <c r="D4353">
        <v>11.6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s="1">
        <v>43907</v>
      </c>
      <c r="B4354" t="s">
        <v>98</v>
      </c>
      <c r="C4354">
        <v>25</v>
      </c>
      <c r="D4354">
        <v>10.7</v>
      </c>
      <c r="E4354">
        <v>10</v>
      </c>
      <c r="F4354">
        <v>4.3</v>
      </c>
      <c r="G4354">
        <v>0</v>
      </c>
      <c r="H4354">
        <v>0</v>
      </c>
    </row>
    <row r="4355" spans="1:8" x14ac:dyDescent="0.25">
      <c r="A4355" s="1">
        <v>43907</v>
      </c>
      <c r="B4355" t="s">
        <v>99</v>
      </c>
      <c r="C4355">
        <v>1</v>
      </c>
      <c r="D4355">
        <v>4.3</v>
      </c>
      <c r="E4355">
        <v>1</v>
      </c>
      <c r="F4355">
        <v>4.3</v>
      </c>
      <c r="G4355">
        <v>0</v>
      </c>
      <c r="H4355">
        <v>0</v>
      </c>
    </row>
    <row r="4356" spans="1:8" x14ac:dyDescent="0.25">
      <c r="A4356" s="1">
        <v>43907</v>
      </c>
      <c r="B4356" t="s">
        <v>100</v>
      </c>
      <c r="C4356">
        <v>3</v>
      </c>
      <c r="D4356">
        <v>2.8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43907</v>
      </c>
      <c r="B4357" t="s">
        <v>101</v>
      </c>
      <c r="C4357">
        <v>1</v>
      </c>
      <c r="D4357">
        <v>5.4</v>
      </c>
      <c r="E4357">
        <v>1</v>
      </c>
      <c r="F4357">
        <v>5.4</v>
      </c>
      <c r="G4357">
        <v>0</v>
      </c>
      <c r="H4357">
        <v>0</v>
      </c>
    </row>
    <row r="4358" spans="1:8" x14ac:dyDescent="0.25">
      <c r="A4358" s="1">
        <v>43907</v>
      </c>
      <c r="B4358" t="s">
        <v>102</v>
      </c>
      <c r="C4358">
        <v>6</v>
      </c>
      <c r="D4358">
        <v>3.8</v>
      </c>
      <c r="E4358">
        <v>3</v>
      </c>
      <c r="F4358">
        <v>1.9</v>
      </c>
      <c r="G4358">
        <v>0</v>
      </c>
      <c r="H4358">
        <v>0</v>
      </c>
    </row>
    <row r="4359" spans="1:8" x14ac:dyDescent="0.25">
      <c r="A4359" s="1">
        <v>43907</v>
      </c>
      <c r="B4359" t="s">
        <v>103</v>
      </c>
      <c r="C4359">
        <v>4</v>
      </c>
      <c r="D4359">
        <v>12.1</v>
      </c>
      <c r="E4359">
        <v>1</v>
      </c>
      <c r="F4359">
        <v>3</v>
      </c>
      <c r="G4359">
        <v>0</v>
      </c>
      <c r="H4359">
        <v>0</v>
      </c>
    </row>
    <row r="4360" spans="1:8" x14ac:dyDescent="0.25">
      <c r="A4360" s="1">
        <v>43907</v>
      </c>
      <c r="B4360" t="s">
        <v>104</v>
      </c>
      <c r="C4360">
        <v>9</v>
      </c>
      <c r="D4360">
        <v>33.299999999999997</v>
      </c>
      <c r="E4360">
        <v>5</v>
      </c>
      <c r="F4360">
        <v>18.5</v>
      </c>
      <c r="G4360">
        <v>0</v>
      </c>
      <c r="H4360">
        <v>0</v>
      </c>
    </row>
    <row r="4361" spans="1:8" x14ac:dyDescent="0.25">
      <c r="A4361" s="1">
        <v>43907</v>
      </c>
      <c r="B4361" t="s">
        <v>105</v>
      </c>
      <c r="C4361">
        <v>13</v>
      </c>
      <c r="D4361">
        <v>29.6</v>
      </c>
      <c r="E4361">
        <v>4</v>
      </c>
      <c r="F4361">
        <v>9.1</v>
      </c>
      <c r="G4361">
        <v>1</v>
      </c>
      <c r="H4361">
        <v>2.2999999999999998</v>
      </c>
    </row>
    <row r="4362" spans="1:8" x14ac:dyDescent="0.25">
      <c r="A4362" s="1">
        <v>43907</v>
      </c>
      <c r="B4362" t="s">
        <v>106</v>
      </c>
      <c r="C4362">
        <v>7</v>
      </c>
      <c r="D4362">
        <v>32.5</v>
      </c>
      <c r="E4362">
        <v>3</v>
      </c>
      <c r="F4362">
        <v>13.9</v>
      </c>
      <c r="G4362">
        <v>0</v>
      </c>
      <c r="H4362">
        <v>0</v>
      </c>
    </row>
    <row r="4363" spans="1:8" x14ac:dyDescent="0.25">
      <c r="A4363" s="1">
        <v>43907</v>
      </c>
      <c r="B4363" t="s">
        <v>107</v>
      </c>
      <c r="C4363">
        <v>3</v>
      </c>
      <c r="D4363">
        <v>7.6</v>
      </c>
      <c r="E4363">
        <v>1</v>
      </c>
      <c r="F4363">
        <v>2.5</v>
      </c>
      <c r="G4363">
        <v>1</v>
      </c>
      <c r="H4363">
        <v>2.5</v>
      </c>
    </row>
    <row r="4364" spans="1:8" x14ac:dyDescent="0.25">
      <c r="A4364" s="1">
        <v>43907</v>
      </c>
      <c r="B4364" t="s">
        <v>108</v>
      </c>
      <c r="C4364">
        <v>34</v>
      </c>
      <c r="D4364">
        <v>110.7</v>
      </c>
      <c r="E4364">
        <v>25</v>
      </c>
      <c r="F4364">
        <v>81.400000000000006</v>
      </c>
      <c r="G4364">
        <v>2</v>
      </c>
      <c r="H4364">
        <v>6.5</v>
      </c>
    </row>
    <row r="4365" spans="1:8" x14ac:dyDescent="0.25">
      <c r="A4365" s="1">
        <v>43907</v>
      </c>
      <c r="B4365" t="s">
        <v>109</v>
      </c>
      <c r="C4365">
        <v>3</v>
      </c>
      <c r="D4365">
        <v>17.7</v>
      </c>
      <c r="E4365">
        <v>2</v>
      </c>
      <c r="F4365">
        <v>11.8</v>
      </c>
      <c r="G4365">
        <v>1</v>
      </c>
      <c r="H4365">
        <v>5.9</v>
      </c>
    </row>
    <row r="4366" spans="1:8" x14ac:dyDescent="0.25">
      <c r="A4366" s="1">
        <v>43907</v>
      </c>
      <c r="B4366" t="s">
        <v>110</v>
      </c>
      <c r="C4366">
        <v>3</v>
      </c>
      <c r="D4366">
        <v>11.4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43907</v>
      </c>
      <c r="B4367" t="s">
        <v>111</v>
      </c>
      <c r="C4367">
        <v>9</v>
      </c>
      <c r="D4367">
        <v>18</v>
      </c>
      <c r="E4367">
        <v>1</v>
      </c>
      <c r="F4367">
        <v>2</v>
      </c>
      <c r="G4367">
        <v>0</v>
      </c>
      <c r="H4367">
        <v>0</v>
      </c>
    </row>
    <row r="4368" spans="1:8" x14ac:dyDescent="0.25">
      <c r="A4368" s="1">
        <v>43907</v>
      </c>
      <c r="B4368" t="s">
        <v>112</v>
      </c>
      <c r="C4368">
        <v>3</v>
      </c>
      <c r="D4368">
        <v>7.9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43907</v>
      </c>
      <c r="B4369" t="s">
        <v>113</v>
      </c>
      <c r="C4369">
        <v>11</v>
      </c>
      <c r="D4369">
        <v>46</v>
      </c>
      <c r="E4369">
        <v>2</v>
      </c>
      <c r="F4369">
        <v>8.4</v>
      </c>
      <c r="G4369">
        <v>2</v>
      </c>
      <c r="H4369">
        <v>8.4</v>
      </c>
    </row>
    <row r="4370" spans="1:8" x14ac:dyDescent="0.25">
      <c r="A4370" s="1">
        <v>43907</v>
      </c>
      <c r="B4370" t="s">
        <v>114</v>
      </c>
      <c r="C4370">
        <v>7</v>
      </c>
      <c r="D4370">
        <v>12.1</v>
      </c>
      <c r="E4370">
        <v>1</v>
      </c>
      <c r="F4370">
        <v>1.7</v>
      </c>
      <c r="G4370">
        <v>0</v>
      </c>
      <c r="H4370">
        <v>0</v>
      </c>
    </row>
    <row r="4371" spans="1:8" x14ac:dyDescent="0.25">
      <c r="A4371" s="1">
        <v>43907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43907</v>
      </c>
      <c r="B4372" t="s">
        <v>116</v>
      </c>
      <c r="C4372">
        <v>8</v>
      </c>
      <c r="D4372">
        <v>10.9</v>
      </c>
      <c r="E4372">
        <v>2</v>
      </c>
      <c r="F4372">
        <v>2.7</v>
      </c>
      <c r="G4372">
        <v>0</v>
      </c>
      <c r="H4372">
        <v>0</v>
      </c>
    </row>
    <row r="4373" spans="1:8" x14ac:dyDescent="0.25">
      <c r="A4373" s="1">
        <v>43907</v>
      </c>
      <c r="B4373" t="s">
        <v>117</v>
      </c>
      <c r="C4373">
        <v>3</v>
      </c>
      <c r="D4373">
        <v>24.1</v>
      </c>
      <c r="E4373">
        <v>1</v>
      </c>
      <c r="F4373">
        <v>8</v>
      </c>
      <c r="G4373">
        <v>0</v>
      </c>
      <c r="H4373">
        <v>0</v>
      </c>
    </row>
    <row r="4374" spans="1:8" x14ac:dyDescent="0.25">
      <c r="A4374" s="1">
        <v>43907</v>
      </c>
      <c r="B4374" t="s">
        <v>118</v>
      </c>
      <c r="C4374">
        <v>11</v>
      </c>
      <c r="D4374">
        <v>4.7</v>
      </c>
      <c r="E4374">
        <v>1</v>
      </c>
      <c r="F4374">
        <v>0.4</v>
      </c>
      <c r="G4374">
        <v>0</v>
      </c>
      <c r="H4374">
        <v>0</v>
      </c>
    </row>
    <row r="4375" spans="1:8" x14ac:dyDescent="0.25">
      <c r="A4375" s="1">
        <v>43907</v>
      </c>
      <c r="B4375" t="s">
        <v>119</v>
      </c>
      <c r="C4375">
        <v>2</v>
      </c>
      <c r="D4375">
        <v>14.1</v>
      </c>
      <c r="E4375">
        <v>1</v>
      </c>
      <c r="F4375">
        <v>7.1</v>
      </c>
      <c r="G4375">
        <v>0</v>
      </c>
      <c r="H4375">
        <v>0</v>
      </c>
    </row>
    <row r="4376" spans="1:8" x14ac:dyDescent="0.25">
      <c r="A4376" s="1">
        <v>43907</v>
      </c>
      <c r="B4376" t="s">
        <v>120</v>
      </c>
      <c r="C4376">
        <v>2</v>
      </c>
      <c r="D4376">
        <v>8.1999999999999993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43907</v>
      </c>
      <c r="B4377" t="s">
        <v>121</v>
      </c>
      <c r="C4377">
        <v>9</v>
      </c>
      <c r="D4377">
        <v>62.6</v>
      </c>
      <c r="E4377">
        <v>3</v>
      </c>
      <c r="F4377">
        <v>20.9</v>
      </c>
      <c r="G4377">
        <v>1</v>
      </c>
      <c r="H4377">
        <v>7</v>
      </c>
    </row>
    <row r="4378" spans="1:8" x14ac:dyDescent="0.25">
      <c r="A4378" s="1">
        <v>43907</v>
      </c>
      <c r="B4378" t="s">
        <v>122</v>
      </c>
      <c r="C4378">
        <v>9</v>
      </c>
      <c r="D4378">
        <v>5.5</v>
      </c>
      <c r="E4378">
        <v>4</v>
      </c>
      <c r="F4378">
        <v>2.5</v>
      </c>
      <c r="G4378">
        <v>0</v>
      </c>
      <c r="H4378">
        <v>0</v>
      </c>
    </row>
    <row r="4379" spans="1:8" x14ac:dyDescent="0.25">
      <c r="A4379" s="1">
        <v>43907</v>
      </c>
      <c r="B4379" t="s">
        <v>123</v>
      </c>
      <c r="C4379">
        <v>7</v>
      </c>
      <c r="D4379">
        <v>4.5</v>
      </c>
      <c r="E4379">
        <v>3</v>
      </c>
      <c r="F4379">
        <v>1.9</v>
      </c>
      <c r="G4379">
        <v>1</v>
      </c>
      <c r="H4379">
        <v>0.6</v>
      </c>
    </row>
    <row r="4380" spans="1:8" x14ac:dyDescent="0.25">
      <c r="A4380" s="1">
        <v>43907</v>
      </c>
      <c r="B4380" t="s">
        <v>124</v>
      </c>
      <c r="C4380">
        <v>2</v>
      </c>
      <c r="D4380">
        <v>6.6</v>
      </c>
      <c r="E4380">
        <v>1</v>
      </c>
      <c r="F4380">
        <v>3.3</v>
      </c>
      <c r="G4380">
        <v>0</v>
      </c>
      <c r="H4380">
        <v>0</v>
      </c>
    </row>
    <row r="4381" spans="1:8" x14ac:dyDescent="0.25">
      <c r="A4381" s="1">
        <v>43907</v>
      </c>
      <c r="B4381" t="s">
        <v>125</v>
      </c>
      <c r="C4381">
        <v>0</v>
      </c>
      <c r="D4381">
        <v>0</v>
      </c>
      <c r="E4381">
        <v>2</v>
      </c>
      <c r="F4381">
        <v>3.3</v>
      </c>
      <c r="G4381">
        <v>0</v>
      </c>
      <c r="H4381">
        <v>0</v>
      </c>
    </row>
    <row r="4382" spans="1:8" x14ac:dyDescent="0.25">
      <c r="A4382" s="1">
        <v>43907</v>
      </c>
      <c r="B4382" t="s">
        <v>126</v>
      </c>
      <c r="C4382">
        <v>4</v>
      </c>
      <c r="D4382">
        <v>8.3000000000000007</v>
      </c>
      <c r="E4382">
        <v>4</v>
      </c>
      <c r="F4382">
        <v>8.3000000000000007</v>
      </c>
      <c r="G4382">
        <v>1</v>
      </c>
      <c r="H4382">
        <v>2.1</v>
      </c>
    </row>
    <row r="4383" spans="1:8" x14ac:dyDescent="0.25">
      <c r="A4383" s="1">
        <v>43907</v>
      </c>
      <c r="B4383" t="s">
        <v>127</v>
      </c>
      <c r="C4383">
        <v>2</v>
      </c>
      <c r="D4383">
        <v>10.9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43907</v>
      </c>
      <c r="B4384" t="s">
        <v>128</v>
      </c>
      <c r="C4384">
        <v>1</v>
      </c>
      <c r="D4384">
        <v>6.4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43907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43907</v>
      </c>
      <c r="B4386" t="s">
        <v>130</v>
      </c>
      <c r="C4386">
        <v>3</v>
      </c>
      <c r="D4386">
        <v>7.7</v>
      </c>
      <c r="E4386">
        <v>2</v>
      </c>
      <c r="F4386">
        <v>5.0999999999999996</v>
      </c>
      <c r="G4386">
        <v>0</v>
      </c>
      <c r="H4386">
        <v>0</v>
      </c>
    </row>
    <row r="4387" spans="1:8" x14ac:dyDescent="0.25">
      <c r="A4387" s="1">
        <v>43907</v>
      </c>
      <c r="B4387" t="s">
        <v>131</v>
      </c>
      <c r="C4387">
        <v>6</v>
      </c>
      <c r="D4387">
        <v>22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43907</v>
      </c>
      <c r="B4388" t="s">
        <v>132</v>
      </c>
      <c r="C4388">
        <v>4</v>
      </c>
      <c r="D4388">
        <v>21.5</v>
      </c>
      <c r="E4388">
        <v>7</v>
      </c>
      <c r="F4388">
        <v>37.700000000000003</v>
      </c>
      <c r="G4388">
        <v>0</v>
      </c>
      <c r="H4388">
        <v>0</v>
      </c>
    </row>
    <row r="4389" spans="1:8" x14ac:dyDescent="0.25">
      <c r="A4389" s="1">
        <v>43907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43907</v>
      </c>
      <c r="B4390" t="s">
        <v>134</v>
      </c>
      <c r="C4390">
        <v>2</v>
      </c>
      <c r="D4390">
        <v>3.5</v>
      </c>
      <c r="E4390">
        <v>1</v>
      </c>
      <c r="F4390">
        <v>1.7</v>
      </c>
      <c r="G4390">
        <v>0</v>
      </c>
      <c r="H4390">
        <v>0</v>
      </c>
    </row>
    <row r="4391" spans="1:8" x14ac:dyDescent="0.25">
      <c r="A4391" s="1">
        <v>43907</v>
      </c>
      <c r="B4391" t="s">
        <v>135</v>
      </c>
      <c r="C4391">
        <v>14</v>
      </c>
      <c r="D4391">
        <v>16.100000000000001</v>
      </c>
      <c r="E4391">
        <v>13</v>
      </c>
      <c r="F4391">
        <v>14.9</v>
      </c>
      <c r="G4391">
        <v>2</v>
      </c>
      <c r="H4391">
        <v>2.2999999999999998</v>
      </c>
    </row>
    <row r="4392" spans="1:8" x14ac:dyDescent="0.25">
      <c r="A4392" s="1">
        <v>43907</v>
      </c>
      <c r="B4392" t="s">
        <v>136</v>
      </c>
      <c r="C4392">
        <v>4</v>
      </c>
      <c r="D4392">
        <v>24.8</v>
      </c>
      <c r="E4392">
        <v>2</v>
      </c>
      <c r="F4392">
        <v>12.4</v>
      </c>
      <c r="G4392">
        <v>0</v>
      </c>
      <c r="H4392">
        <v>0</v>
      </c>
    </row>
    <row r="4393" spans="1:8" x14ac:dyDescent="0.25">
      <c r="A4393" s="1">
        <v>43907</v>
      </c>
      <c r="B4393" t="s">
        <v>137</v>
      </c>
      <c r="C4393">
        <v>3</v>
      </c>
      <c r="D4393">
        <v>12.5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43907</v>
      </c>
      <c r="B4394" t="s">
        <v>138</v>
      </c>
      <c r="C4394">
        <v>2</v>
      </c>
      <c r="D4394">
        <v>5.6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43907</v>
      </c>
      <c r="B4395" t="s">
        <v>139</v>
      </c>
      <c r="C4395">
        <v>1</v>
      </c>
      <c r="D4395">
        <v>2.5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43907</v>
      </c>
      <c r="B4396" t="s">
        <v>140</v>
      </c>
      <c r="C4396">
        <v>17</v>
      </c>
      <c r="D4396">
        <v>18.399999999999999</v>
      </c>
      <c r="E4396">
        <v>12</v>
      </c>
      <c r="F4396">
        <v>13</v>
      </c>
      <c r="G4396">
        <v>1</v>
      </c>
      <c r="H4396">
        <v>1.1000000000000001</v>
      </c>
    </row>
    <row r="4397" spans="1:8" x14ac:dyDescent="0.25">
      <c r="A4397" s="1">
        <v>43907</v>
      </c>
      <c r="B4397" t="s">
        <v>141</v>
      </c>
      <c r="C4397">
        <v>0</v>
      </c>
      <c r="D4397">
        <v>0</v>
      </c>
      <c r="E4397">
        <v>1</v>
      </c>
      <c r="F4397">
        <v>3.2</v>
      </c>
      <c r="G4397">
        <v>0</v>
      </c>
      <c r="H4397">
        <v>0</v>
      </c>
    </row>
    <row r="4398" spans="1:8" x14ac:dyDescent="0.25">
      <c r="A4398" s="1">
        <v>43907</v>
      </c>
      <c r="B4398" t="s">
        <v>142</v>
      </c>
      <c r="C4398">
        <v>4</v>
      </c>
      <c r="D4398">
        <v>4.9000000000000004</v>
      </c>
      <c r="E4398">
        <v>1</v>
      </c>
      <c r="F4398">
        <v>1.2</v>
      </c>
      <c r="G4398">
        <v>0</v>
      </c>
      <c r="H4398">
        <v>0</v>
      </c>
    </row>
    <row r="4399" spans="1:8" x14ac:dyDescent="0.25">
      <c r="A4399" s="1">
        <v>43907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43907</v>
      </c>
      <c r="B4400" t="s">
        <v>144</v>
      </c>
      <c r="C4400">
        <v>6</v>
      </c>
      <c r="D4400">
        <v>36.5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43907</v>
      </c>
      <c r="B4401" t="s">
        <v>145</v>
      </c>
      <c r="C4401">
        <v>5</v>
      </c>
      <c r="D4401">
        <v>11.2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43907</v>
      </c>
      <c r="B4402" t="s">
        <v>146</v>
      </c>
      <c r="C4402">
        <v>1</v>
      </c>
      <c r="D4402">
        <v>4.5</v>
      </c>
      <c r="E4402">
        <v>1</v>
      </c>
      <c r="F4402">
        <v>4.5</v>
      </c>
      <c r="G4402">
        <v>0</v>
      </c>
      <c r="H4402">
        <v>0</v>
      </c>
    </row>
    <row r="4403" spans="1:8" x14ac:dyDescent="0.25">
      <c r="A4403" s="1">
        <v>43907</v>
      </c>
      <c r="B4403" t="s">
        <v>147</v>
      </c>
      <c r="C4403">
        <v>5</v>
      </c>
      <c r="D4403">
        <v>32.200000000000003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43907</v>
      </c>
      <c r="B4404" t="s">
        <v>148</v>
      </c>
      <c r="C4404">
        <v>3</v>
      </c>
      <c r="D4404">
        <v>3.3</v>
      </c>
      <c r="E4404">
        <v>2</v>
      </c>
      <c r="F4404">
        <v>2.2000000000000002</v>
      </c>
      <c r="G4404">
        <v>0</v>
      </c>
      <c r="H4404">
        <v>0</v>
      </c>
    </row>
    <row r="4405" spans="1:8" x14ac:dyDescent="0.25">
      <c r="A4405" s="1">
        <v>43907</v>
      </c>
      <c r="B4405" t="s">
        <v>149</v>
      </c>
      <c r="C4405">
        <v>9</v>
      </c>
      <c r="D4405">
        <v>10.3</v>
      </c>
      <c r="E4405">
        <v>7</v>
      </c>
      <c r="F4405">
        <v>8</v>
      </c>
      <c r="G4405">
        <v>1</v>
      </c>
      <c r="H4405">
        <v>1.1000000000000001</v>
      </c>
    </row>
    <row r="4406" spans="1:8" x14ac:dyDescent="0.25">
      <c r="A4406" s="1">
        <v>43907</v>
      </c>
      <c r="B4406" t="s">
        <v>150</v>
      </c>
      <c r="C4406">
        <v>3</v>
      </c>
      <c r="D4406">
        <v>8.6</v>
      </c>
      <c r="E4406">
        <v>1</v>
      </c>
      <c r="F4406">
        <v>2.9</v>
      </c>
      <c r="G4406">
        <v>0</v>
      </c>
      <c r="H4406">
        <v>0</v>
      </c>
    </row>
    <row r="4407" spans="1:8" x14ac:dyDescent="0.25">
      <c r="A4407" s="1">
        <v>43907</v>
      </c>
      <c r="B4407" t="s">
        <v>151</v>
      </c>
      <c r="C4407">
        <v>1</v>
      </c>
      <c r="D4407">
        <v>2.1</v>
      </c>
      <c r="E4407">
        <v>2</v>
      </c>
      <c r="F4407">
        <v>4.0999999999999996</v>
      </c>
      <c r="G4407">
        <v>0</v>
      </c>
      <c r="H4407">
        <v>0</v>
      </c>
    </row>
    <row r="4408" spans="1:8" x14ac:dyDescent="0.25">
      <c r="A4408" s="1">
        <v>43907</v>
      </c>
      <c r="B4408" t="s">
        <v>152</v>
      </c>
      <c r="C4408">
        <v>3</v>
      </c>
      <c r="D4408">
        <v>5.4</v>
      </c>
      <c r="E4408">
        <v>1</v>
      </c>
      <c r="F4408">
        <v>1.8</v>
      </c>
      <c r="G4408">
        <v>0</v>
      </c>
      <c r="H4408">
        <v>0</v>
      </c>
    </row>
    <row r="4409" spans="1:8" x14ac:dyDescent="0.25">
      <c r="A4409" s="1">
        <v>43907</v>
      </c>
      <c r="B4409" t="s">
        <v>153</v>
      </c>
      <c r="C4409">
        <v>4</v>
      </c>
      <c r="D4409">
        <v>5.5</v>
      </c>
      <c r="E4409">
        <v>3</v>
      </c>
      <c r="F4409">
        <v>4.0999999999999996</v>
      </c>
      <c r="G4409">
        <v>0</v>
      </c>
      <c r="H4409">
        <v>0</v>
      </c>
    </row>
    <row r="4410" spans="1:8" x14ac:dyDescent="0.25">
      <c r="A4410" s="1">
        <v>43907</v>
      </c>
      <c r="B4410" t="s">
        <v>154</v>
      </c>
      <c r="C4410">
        <v>8</v>
      </c>
      <c r="D4410">
        <v>18.899999999999999</v>
      </c>
      <c r="E4410">
        <v>6</v>
      </c>
      <c r="F4410">
        <v>14.1</v>
      </c>
      <c r="G4410">
        <v>1</v>
      </c>
      <c r="H4410">
        <v>2.4</v>
      </c>
    </row>
    <row r="4411" spans="1:8" x14ac:dyDescent="0.25">
      <c r="A4411" s="1">
        <v>43907</v>
      </c>
      <c r="B4411" t="s">
        <v>155</v>
      </c>
      <c r="C4411">
        <v>7</v>
      </c>
      <c r="D4411">
        <v>14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43907</v>
      </c>
      <c r="B4412" t="s">
        <v>156</v>
      </c>
      <c r="C4412">
        <v>2</v>
      </c>
      <c r="D4412">
        <v>4.8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43907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43907</v>
      </c>
      <c r="B4414" t="s">
        <v>158</v>
      </c>
      <c r="C4414">
        <v>8</v>
      </c>
      <c r="D4414">
        <v>23.5</v>
      </c>
      <c r="E4414">
        <v>3</v>
      </c>
      <c r="F4414">
        <v>8.8000000000000007</v>
      </c>
      <c r="G4414">
        <v>0</v>
      </c>
      <c r="H4414">
        <v>0</v>
      </c>
    </row>
    <row r="4415" spans="1:8" x14ac:dyDescent="0.25">
      <c r="A4415" s="1">
        <v>43907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43907</v>
      </c>
      <c r="B4416" t="s">
        <v>160</v>
      </c>
      <c r="C4416">
        <v>3</v>
      </c>
      <c r="D4416">
        <v>5.5</v>
      </c>
      <c r="E4416">
        <v>2</v>
      </c>
      <c r="F4416">
        <v>3.7</v>
      </c>
      <c r="G4416">
        <v>0</v>
      </c>
      <c r="H4416">
        <v>0</v>
      </c>
    </row>
    <row r="4417" spans="1:8" x14ac:dyDescent="0.25">
      <c r="A4417" s="1">
        <v>43907</v>
      </c>
      <c r="B4417" t="s">
        <v>161</v>
      </c>
      <c r="C4417">
        <v>2</v>
      </c>
      <c r="D4417">
        <v>15.8</v>
      </c>
      <c r="E4417">
        <v>1</v>
      </c>
      <c r="F4417">
        <v>7.9</v>
      </c>
      <c r="G4417">
        <v>0</v>
      </c>
      <c r="H4417">
        <v>0</v>
      </c>
    </row>
    <row r="4418" spans="1:8" x14ac:dyDescent="0.25">
      <c r="A4418" s="1">
        <v>43907</v>
      </c>
      <c r="B4418" t="s">
        <v>162</v>
      </c>
      <c r="C4418">
        <v>1</v>
      </c>
      <c r="D4418">
        <v>1.5</v>
      </c>
      <c r="E4418">
        <v>1</v>
      </c>
      <c r="F4418">
        <v>1.5</v>
      </c>
      <c r="G4418">
        <v>0</v>
      </c>
      <c r="H4418">
        <v>0</v>
      </c>
    </row>
    <row r="4419" spans="1:8" x14ac:dyDescent="0.25">
      <c r="A4419" s="1">
        <v>43907</v>
      </c>
      <c r="B4419" t="s">
        <v>163</v>
      </c>
      <c r="C4419">
        <v>4</v>
      </c>
      <c r="D4419">
        <v>8.6999999999999993</v>
      </c>
      <c r="E4419">
        <v>2</v>
      </c>
      <c r="F4419">
        <v>4.4000000000000004</v>
      </c>
      <c r="G4419">
        <v>0</v>
      </c>
      <c r="H4419">
        <v>0</v>
      </c>
    </row>
    <row r="4420" spans="1:8" x14ac:dyDescent="0.25">
      <c r="A4420" s="1">
        <v>43907</v>
      </c>
      <c r="B4420" t="s">
        <v>164</v>
      </c>
      <c r="C4420">
        <v>2</v>
      </c>
      <c r="D4420">
        <v>8.8000000000000007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43907</v>
      </c>
      <c r="B4421" t="s">
        <v>165</v>
      </c>
      <c r="C4421">
        <v>3</v>
      </c>
      <c r="D4421">
        <v>10.199999999999999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43907</v>
      </c>
      <c r="B4422" t="s">
        <v>166</v>
      </c>
      <c r="C4422">
        <v>4</v>
      </c>
      <c r="D4422">
        <v>7.1</v>
      </c>
      <c r="E4422">
        <v>2</v>
      </c>
      <c r="F4422">
        <v>3.6</v>
      </c>
      <c r="G4422">
        <v>0</v>
      </c>
      <c r="H4422">
        <v>0</v>
      </c>
    </row>
    <row r="4423" spans="1:8" x14ac:dyDescent="0.25">
      <c r="A4423" s="1">
        <v>43907</v>
      </c>
      <c r="B4423" t="s">
        <v>167</v>
      </c>
      <c r="C4423">
        <v>6</v>
      </c>
      <c r="D4423">
        <v>26.6</v>
      </c>
      <c r="E4423">
        <v>6</v>
      </c>
      <c r="F4423">
        <v>26.6</v>
      </c>
      <c r="G4423">
        <v>0</v>
      </c>
      <c r="H4423">
        <v>0</v>
      </c>
    </row>
    <row r="4424" spans="1:8" x14ac:dyDescent="0.25">
      <c r="A4424" s="1">
        <v>43907</v>
      </c>
      <c r="B4424" t="s">
        <v>168</v>
      </c>
      <c r="C4424">
        <v>16</v>
      </c>
      <c r="D4424">
        <v>101.7</v>
      </c>
      <c r="E4424">
        <v>7</v>
      </c>
      <c r="F4424">
        <v>44.5</v>
      </c>
      <c r="G4424">
        <v>1</v>
      </c>
      <c r="H4424">
        <v>6.4</v>
      </c>
    </row>
    <row r="4425" spans="1:8" x14ac:dyDescent="0.25">
      <c r="A4425" s="1">
        <v>43907</v>
      </c>
      <c r="B4425" t="s">
        <v>169</v>
      </c>
      <c r="C4425">
        <v>7</v>
      </c>
      <c r="D4425">
        <v>18.7</v>
      </c>
      <c r="E4425">
        <v>4</v>
      </c>
      <c r="F4425">
        <v>10.7</v>
      </c>
      <c r="G4425">
        <v>1</v>
      </c>
      <c r="H4425">
        <v>2.7</v>
      </c>
    </row>
    <row r="4426" spans="1:8" x14ac:dyDescent="0.25">
      <c r="A4426" s="1">
        <v>43907</v>
      </c>
      <c r="B4426" t="s">
        <v>170</v>
      </c>
      <c r="C4426">
        <v>3</v>
      </c>
      <c r="D4426">
        <v>26.1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43907</v>
      </c>
      <c r="B4427" t="s">
        <v>171</v>
      </c>
      <c r="C4427">
        <v>4</v>
      </c>
      <c r="D4427">
        <v>14.2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43907</v>
      </c>
      <c r="B4428" t="s">
        <v>172</v>
      </c>
      <c r="C4428">
        <v>10</v>
      </c>
      <c r="D4428">
        <v>16</v>
      </c>
      <c r="E4428">
        <v>5</v>
      </c>
      <c r="F4428">
        <v>8</v>
      </c>
      <c r="G4428">
        <v>0</v>
      </c>
      <c r="H4428">
        <v>0</v>
      </c>
    </row>
    <row r="4429" spans="1:8" x14ac:dyDescent="0.25">
      <c r="A4429" s="1">
        <v>43907</v>
      </c>
      <c r="B4429" t="s">
        <v>173</v>
      </c>
      <c r="C4429">
        <v>0</v>
      </c>
      <c r="D4429">
        <v>0</v>
      </c>
      <c r="E4429">
        <v>1</v>
      </c>
      <c r="F4429">
        <v>8.9</v>
      </c>
      <c r="G4429">
        <v>0</v>
      </c>
      <c r="H4429">
        <v>0</v>
      </c>
    </row>
    <row r="4430" spans="1:8" x14ac:dyDescent="0.25">
      <c r="A4430" s="1">
        <v>43907</v>
      </c>
      <c r="B4430" t="s">
        <v>174</v>
      </c>
      <c r="C4430">
        <v>5</v>
      </c>
      <c r="D4430">
        <v>4</v>
      </c>
      <c r="E4430">
        <v>1</v>
      </c>
      <c r="F4430">
        <v>0.8</v>
      </c>
      <c r="G4430">
        <v>1</v>
      </c>
      <c r="H4430">
        <v>0.8</v>
      </c>
    </row>
    <row r="4431" spans="1:8" x14ac:dyDescent="0.25">
      <c r="A4431" s="1">
        <v>43907</v>
      </c>
      <c r="B4431" t="s">
        <v>175</v>
      </c>
      <c r="C4431">
        <v>11</v>
      </c>
      <c r="D4431">
        <v>8.8000000000000007</v>
      </c>
      <c r="E4431">
        <v>5</v>
      </c>
      <c r="F4431">
        <v>4</v>
      </c>
      <c r="G4431">
        <v>0</v>
      </c>
      <c r="H4431">
        <v>0</v>
      </c>
    </row>
    <row r="4432" spans="1:8" x14ac:dyDescent="0.25">
      <c r="A4432" s="1">
        <v>43907</v>
      </c>
      <c r="B4432" t="s">
        <v>176</v>
      </c>
      <c r="C4432">
        <v>2</v>
      </c>
      <c r="D4432">
        <v>7.4</v>
      </c>
      <c r="E4432">
        <v>1</v>
      </c>
      <c r="F4432">
        <v>3.7</v>
      </c>
      <c r="G4432">
        <v>0</v>
      </c>
      <c r="H4432">
        <v>0</v>
      </c>
    </row>
    <row r="4433" spans="1:8" x14ac:dyDescent="0.25">
      <c r="A4433" s="1">
        <v>43907</v>
      </c>
      <c r="B4433" t="s">
        <v>177</v>
      </c>
      <c r="C4433">
        <v>6</v>
      </c>
      <c r="D4433">
        <v>7.8</v>
      </c>
      <c r="E4433">
        <v>2</v>
      </c>
      <c r="F4433">
        <v>2.6</v>
      </c>
      <c r="G4433">
        <v>0</v>
      </c>
      <c r="H4433">
        <v>0</v>
      </c>
    </row>
    <row r="4434" spans="1:8" x14ac:dyDescent="0.25">
      <c r="A4434" s="1">
        <v>43907</v>
      </c>
      <c r="B4434" t="s">
        <v>178</v>
      </c>
      <c r="C4434">
        <v>10</v>
      </c>
      <c r="D4434">
        <v>12.7</v>
      </c>
      <c r="E4434">
        <v>8</v>
      </c>
      <c r="F4434">
        <v>10.199999999999999</v>
      </c>
      <c r="G4434">
        <v>0</v>
      </c>
      <c r="H4434">
        <v>0</v>
      </c>
    </row>
    <row r="4435" spans="1:8" x14ac:dyDescent="0.25">
      <c r="A4435" s="1">
        <v>43907</v>
      </c>
      <c r="B4435" t="s">
        <v>179</v>
      </c>
      <c r="C4435">
        <v>14</v>
      </c>
      <c r="D4435">
        <v>39</v>
      </c>
      <c r="E4435">
        <v>9</v>
      </c>
      <c r="F4435">
        <v>25.1</v>
      </c>
      <c r="G4435">
        <v>0</v>
      </c>
      <c r="H4435">
        <v>0</v>
      </c>
    </row>
    <row r="4436" spans="1:8" x14ac:dyDescent="0.25">
      <c r="A4436" s="1">
        <v>43907</v>
      </c>
      <c r="B4436" t="s">
        <v>180</v>
      </c>
      <c r="C4436">
        <v>4</v>
      </c>
      <c r="D4436">
        <v>13.2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43907</v>
      </c>
      <c r="B4437" t="s">
        <v>181</v>
      </c>
      <c r="C4437">
        <v>5</v>
      </c>
      <c r="D4437">
        <v>10.7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43907</v>
      </c>
      <c r="B4438" t="s">
        <v>182</v>
      </c>
      <c r="C4438">
        <v>0</v>
      </c>
      <c r="D4438">
        <v>0</v>
      </c>
      <c r="E4438">
        <v>1</v>
      </c>
      <c r="F4438">
        <v>4.4000000000000004</v>
      </c>
      <c r="G4438">
        <v>0</v>
      </c>
      <c r="H4438">
        <v>0</v>
      </c>
    </row>
    <row r="4439" spans="1:8" x14ac:dyDescent="0.25">
      <c r="A4439" s="1">
        <v>43907</v>
      </c>
      <c r="B4439" t="s">
        <v>183</v>
      </c>
      <c r="C4439">
        <v>1</v>
      </c>
      <c r="D4439">
        <v>3</v>
      </c>
      <c r="E4439">
        <v>1</v>
      </c>
      <c r="F4439">
        <v>3</v>
      </c>
      <c r="G4439">
        <v>0</v>
      </c>
      <c r="H4439">
        <v>0</v>
      </c>
    </row>
    <row r="4440" spans="1:8" x14ac:dyDescent="0.25">
      <c r="A4440" s="1">
        <v>43907</v>
      </c>
      <c r="B4440" t="s">
        <v>184</v>
      </c>
      <c r="C4440">
        <v>7</v>
      </c>
      <c r="D4440">
        <v>29.9</v>
      </c>
      <c r="E4440">
        <v>2</v>
      </c>
      <c r="F4440">
        <v>8.5</v>
      </c>
      <c r="G4440">
        <v>0</v>
      </c>
      <c r="H4440">
        <v>0</v>
      </c>
    </row>
    <row r="4441" spans="1:8" x14ac:dyDescent="0.25">
      <c r="A4441" s="1">
        <v>43907</v>
      </c>
      <c r="B4441" t="s">
        <v>185</v>
      </c>
      <c r="C4441">
        <v>3</v>
      </c>
      <c r="D4441">
        <v>20.7</v>
      </c>
      <c r="E4441">
        <v>2</v>
      </c>
      <c r="F4441">
        <v>13.8</v>
      </c>
      <c r="G4441">
        <v>0</v>
      </c>
      <c r="H4441">
        <v>0</v>
      </c>
    </row>
    <row r="4442" spans="1:8" x14ac:dyDescent="0.25">
      <c r="A4442" s="1">
        <v>43907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43907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43907</v>
      </c>
      <c r="B4444" t="s">
        <v>188</v>
      </c>
      <c r="C4444">
        <v>1</v>
      </c>
      <c r="D4444">
        <v>4</v>
      </c>
      <c r="E4444">
        <v>1</v>
      </c>
      <c r="F4444">
        <v>4</v>
      </c>
      <c r="G4444">
        <v>0</v>
      </c>
      <c r="H4444">
        <v>0</v>
      </c>
    </row>
    <row r="4445" spans="1:8" x14ac:dyDescent="0.25">
      <c r="A4445" s="1">
        <v>43907</v>
      </c>
      <c r="B4445" t="s">
        <v>189</v>
      </c>
      <c r="C4445">
        <v>4</v>
      </c>
      <c r="D4445">
        <v>16.7</v>
      </c>
      <c r="E4445">
        <v>3</v>
      </c>
      <c r="F4445">
        <v>12.5</v>
      </c>
      <c r="G4445">
        <v>1</v>
      </c>
      <c r="H4445">
        <v>4.2</v>
      </c>
    </row>
    <row r="4446" spans="1:8" x14ac:dyDescent="0.25">
      <c r="A4446" s="1">
        <v>43907</v>
      </c>
      <c r="B4446" t="s">
        <v>190</v>
      </c>
      <c r="C4446">
        <v>2</v>
      </c>
      <c r="D4446">
        <v>6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43907</v>
      </c>
      <c r="B4447" t="s">
        <v>191</v>
      </c>
      <c r="C4447">
        <v>39</v>
      </c>
      <c r="D4447">
        <v>32.1</v>
      </c>
      <c r="E4447">
        <v>14</v>
      </c>
      <c r="F4447">
        <v>11.5</v>
      </c>
      <c r="G4447">
        <v>2</v>
      </c>
      <c r="H4447">
        <v>1.6</v>
      </c>
    </row>
    <row r="4448" spans="1:8" x14ac:dyDescent="0.25">
      <c r="A4448" s="1">
        <v>43907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43907</v>
      </c>
      <c r="B4449" t="s">
        <v>193</v>
      </c>
      <c r="C4449">
        <v>2</v>
      </c>
      <c r="D4449">
        <v>10.6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43907</v>
      </c>
      <c r="B4450" t="s">
        <v>194</v>
      </c>
      <c r="C4450">
        <v>64</v>
      </c>
      <c r="D4450">
        <v>78.8</v>
      </c>
      <c r="E4450">
        <v>36</v>
      </c>
      <c r="F4450">
        <v>44.3</v>
      </c>
      <c r="G4450">
        <v>13</v>
      </c>
      <c r="H4450">
        <v>16</v>
      </c>
    </row>
    <row r="4451" spans="1:8" x14ac:dyDescent="0.25">
      <c r="A4451" s="1">
        <v>43907</v>
      </c>
      <c r="B4451" t="s">
        <v>195</v>
      </c>
      <c r="C4451">
        <v>0</v>
      </c>
      <c r="D4451">
        <v>0</v>
      </c>
      <c r="E4451">
        <v>1</v>
      </c>
      <c r="F4451">
        <v>2.9</v>
      </c>
      <c r="G4451">
        <v>0</v>
      </c>
      <c r="H4451">
        <v>0</v>
      </c>
    </row>
    <row r="4452" spans="1:8" x14ac:dyDescent="0.25">
      <c r="A4452" s="1">
        <v>43907</v>
      </c>
      <c r="B4452" t="s">
        <v>196</v>
      </c>
      <c r="C4452">
        <v>2</v>
      </c>
      <c r="D4452">
        <v>4.0999999999999996</v>
      </c>
      <c r="E4452">
        <v>4</v>
      </c>
      <c r="F4452">
        <v>8.1999999999999993</v>
      </c>
      <c r="G4452">
        <v>0</v>
      </c>
      <c r="H4452">
        <v>0</v>
      </c>
    </row>
    <row r="4453" spans="1:8" x14ac:dyDescent="0.25">
      <c r="A4453" s="1">
        <v>43907</v>
      </c>
      <c r="B4453" t="s">
        <v>197</v>
      </c>
      <c r="C4453">
        <v>1</v>
      </c>
      <c r="D4453">
        <v>5.2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43907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43907</v>
      </c>
      <c r="B4455" t="s">
        <v>199</v>
      </c>
      <c r="C4455">
        <v>2</v>
      </c>
      <c r="D4455">
        <v>3.3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43907</v>
      </c>
      <c r="B4456" t="s">
        <v>200</v>
      </c>
      <c r="C4456">
        <v>1</v>
      </c>
      <c r="D4456">
        <v>9.1</v>
      </c>
      <c r="E4456">
        <v>1</v>
      </c>
      <c r="F4456">
        <v>9.1</v>
      </c>
      <c r="G4456">
        <v>0</v>
      </c>
      <c r="H4456">
        <v>0</v>
      </c>
    </row>
    <row r="4457" spans="1:8" x14ac:dyDescent="0.25">
      <c r="A4457" s="1">
        <v>43907</v>
      </c>
      <c r="B4457" t="s">
        <v>201</v>
      </c>
      <c r="C4457">
        <v>1</v>
      </c>
      <c r="D4457">
        <v>2.7</v>
      </c>
      <c r="E4457">
        <v>1</v>
      </c>
      <c r="F4457">
        <v>2.7</v>
      </c>
      <c r="G4457">
        <v>0</v>
      </c>
      <c r="H4457">
        <v>0</v>
      </c>
    </row>
    <row r="4458" spans="1:8" x14ac:dyDescent="0.25">
      <c r="A4458" s="1">
        <v>43907</v>
      </c>
      <c r="B4458" t="s">
        <v>202</v>
      </c>
      <c r="C4458">
        <v>7</v>
      </c>
      <c r="D4458">
        <v>15.9</v>
      </c>
      <c r="E4458">
        <v>4</v>
      </c>
      <c r="F4458">
        <v>9.1</v>
      </c>
      <c r="G4458">
        <v>0</v>
      </c>
      <c r="H4458">
        <v>0</v>
      </c>
    </row>
    <row r="4459" spans="1:8" x14ac:dyDescent="0.25">
      <c r="A4459" s="1">
        <v>43907</v>
      </c>
      <c r="B4459" t="s">
        <v>203</v>
      </c>
      <c r="C4459">
        <v>1</v>
      </c>
      <c r="D4459">
        <v>2.8</v>
      </c>
      <c r="E4459">
        <v>1</v>
      </c>
      <c r="F4459">
        <v>2.8</v>
      </c>
      <c r="G4459">
        <v>0</v>
      </c>
      <c r="H4459">
        <v>0</v>
      </c>
    </row>
    <row r="4460" spans="1:8" x14ac:dyDescent="0.25">
      <c r="A4460" s="1">
        <v>43907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43907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43907</v>
      </c>
      <c r="B4462" t="s">
        <v>206</v>
      </c>
      <c r="C4462">
        <v>4</v>
      </c>
      <c r="D4462">
        <v>16.399999999999999</v>
      </c>
      <c r="E4462">
        <v>3</v>
      </c>
      <c r="F4462">
        <v>12.3</v>
      </c>
      <c r="G4462">
        <v>0</v>
      </c>
      <c r="H4462">
        <v>0</v>
      </c>
    </row>
    <row r="4463" spans="1:8" x14ac:dyDescent="0.25">
      <c r="A4463" s="1">
        <v>43907</v>
      </c>
      <c r="B4463" t="s">
        <v>207</v>
      </c>
      <c r="C4463">
        <v>7</v>
      </c>
      <c r="D4463">
        <v>41.1</v>
      </c>
      <c r="E4463">
        <v>4</v>
      </c>
      <c r="F4463">
        <v>23.5</v>
      </c>
      <c r="G4463">
        <v>0</v>
      </c>
      <c r="H4463">
        <v>0</v>
      </c>
    </row>
    <row r="4464" spans="1:8" x14ac:dyDescent="0.25">
      <c r="A4464" s="1">
        <v>43907</v>
      </c>
      <c r="B4464" t="s">
        <v>208</v>
      </c>
      <c r="C4464">
        <v>4</v>
      </c>
      <c r="D4464">
        <v>6.3</v>
      </c>
      <c r="E4464">
        <v>3</v>
      </c>
      <c r="F4464">
        <v>4.7</v>
      </c>
      <c r="G4464">
        <v>0</v>
      </c>
      <c r="H4464">
        <v>0</v>
      </c>
    </row>
    <row r="4465" spans="1:8" x14ac:dyDescent="0.25">
      <c r="A4465" s="1">
        <v>43907</v>
      </c>
      <c r="B4465" t="s">
        <v>209</v>
      </c>
      <c r="C4465">
        <v>1</v>
      </c>
      <c r="D4465">
        <v>3.5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43907</v>
      </c>
      <c r="B4466" t="s">
        <v>210</v>
      </c>
      <c r="C4466">
        <v>2</v>
      </c>
      <c r="D4466">
        <v>4.5999999999999996</v>
      </c>
      <c r="E4466">
        <v>1</v>
      </c>
      <c r="F4466">
        <v>2.2999999999999998</v>
      </c>
      <c r="G4466">
        <v>0</v>
      </c>
      <c r="H4466">
        <v>0</v>
      </c>
    </row>
    <row r="4467" spans="1:8" x14ac:dyDescent="0.25">
      <c r="A4467" s="1">
        <v>43907</v>
      </c>
      <c r="B4467" t="s">
        <v>211</v>
      </c>
      <c r="C4467">
        <v>54</v>
      </c>
      <c r="D4467">
        <v>30.4</v>
      </c>
      <c r="E4467">
        <v>13</v>
      </c>
      <c r="F4467">
        <v>7.3</v>
      </c>
      <c r="G4467">
        <v>0</v>
      </c>
      <c r="H4467">
        <v>0</v>
      </c>
    </row>
    <row r="4468" spans="1:8" x14ac:dyDescent="0.25">
      <c r="A4468" s="1">
        <v>43907</v>
      </c>
      <c r="B4468" t="s">
        <v>212</v>
      </c>
      <c r="C4468">
        <v>7</v>
      </c>
      <c r="D4468">
        <v>8.1999999999999993</v>
      </c>
      <c r="E4468">
        <v>7</v>
      </c>
      <c r="F4468">
        <v>8.1999999999999993</v>
      </c>
      <c r="G4468">
        <v>0</v>
      </c>
      <c r="H4468">
        <v>0</v>
      </c>
    </row>
    <row r="4469" spans="1:8" x14ac:dyDescent="0.25">
      <c r="A4469" s="1">
        <v>43907</v>
      </c>
      <c r="B4469" t="s">
        <v>361</v>
      </c>
      <c r="C4469">
        <v>0</v>
      </c>
      <c r="D4469">
        <v>0</v>
      </c>
      <c r="E4469">
        <v>1</v>
      </c>
      <c r="F4469">
        <v>2.2000000000000002</v>
      </c>
      <c r="G4469">
        <v>0</v>
      </c>
      <c r="H4469">
        <v>0</v>
      </c>
    </row>
    <row r="4470" spans="1:8" x14ac:dyDescent="0.25">
      <c r="A4470" s="1">
        <v>43907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43907</v>
      </c>
      <c r="B4471" t="s">
        <v>214</v>
      </c>
      <c r="C4471">
        <v>1</v>
      </c>
      <c r="D4471">
        <v>3.2</v>
      </c>
      <c r="E4471">
        <v>1</v>
      </c>
      <c r="F4471">
        <v>3.2</v>
      </c>
      <c r="G4471">
        <v>1</v>
      </c>
      <c r="H4471">
        <v>3.2</v>
      </c>
    </row>
    <row r="4472" spans="1:8" x14ac:dyDescent="0.25">
      <c r="A4472" s="1">
        <v>43907</v>
      </c>
      <c r="B4472" t="s">
        <v>215</v>
      </c>
      <c r="C4472">
        <v>2</v>
      </c>
      <c r="D4472">
        <v>4.2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43907</v>
      </c>
      <c r="B4473" t="s">
        <v>216</v>
      </c>
      <c r="C4473">
        <v>3</v>
      </c>
      <c r="D4473">
        <v>6.9</v>
      </c>
      <c r="E4473">
        <v>2</v>
      </c>
      <c r="F4473">
        <v>4.5999999999999996</v>
      </c>
      <c r="G4473">
        <v>0</v>
      </c>
      <c r="H4473">
        <v>0</v>
      </c>
    </row>
    <row r="4474" spans="1:8" x14ac:dyDescent="0.25">
      <c r="A4474" s="1">
        <v>43907</v>
      </c>
      <c r="B4474" t="s">
        <v>217</v>
      </c>
      <c r="C4474">
        <v>2</v>
      </c>
      <c r="D4474">
        <v>8.6</v>
      </c>
      <c r="E4474">
        <v>2</v>
      </c>
      <c r="F4474">
        <v>8.6</v>
      </c>
      <c r="G4474">
        <v>0</v>
      </c>
      <c r="H4474">
        <v>0</v>
      </c>
    </row>
    <row r="4475" spans="1:8" x14ac:dyDescent="0.25">
      <c r="A4475" s="1">
        <v>43907</v>
      </c>
      <c r="B4475" t="s">
        <v>218</v>
      </c>
      <c r="C4475">
        <v>5</v>
      </c>
      <c r="D4475">
        <v>18</v>
      </c>
      <c r="E4475">
        <v>4</v>
      </c>
      <c r="F4475">
        <v>14.4</v>
      </c>
      <c r="G4475">
        <v>1</v>
      </c>
      <c r="H4475">
        <v>3.6</v>
      </c>
    </row>
    <row r="4476" spans="1:8" x14ac:dyDescent="0.25">
      <c r="A4476" s="1">
        <v>43907</v>
      </c>
      <c r="B4476" t="s">
        <v>219</v>
      </c>
      <c r="C4476">
        <v>3</v>
      </c>
      <c r="D4476">
        <v>12.1</v>
      </c>
      <c r="E4476">
        <v>2</v>
      </c>
      <c r="F4476">
        <v>8.1</v>
      </c>
      <c r="G4476">
        <v>0</v>
      </c>
      <c r="H4476">
        <v>0</v>
      </c>
    </row>
    <row r="4477" spans="1:8" x14ac:dyDescent="0.25">
      <c r="A4477" s="1">
        <v>43907</v>
      </c>
      <c r="B4477" t="s">
        <v>220</v>
      </c>
      <c r="C4477">
        <v>1</v>
      </c>
      <c r="D4477">
        <v>5.3</v>
      </c>
      <c r="E4477">
        <v>1</v>
      </c>
      <c r="F4477">
        <v>5.3</v>
      </c>
      <c r="G4477">
        <v>0</v>
      </c>
      <c r="H4477">
        <v>0</v>
      </c>
    </row>
    <row r="4478" spans="1:8" x14ac:dyDescent="0.25">
      <c r="A4478" s="1">
        <v>43907</v>
      </c>
      <c r="B4478" t="s">
        <v>221</v>
      </c>
      <c r="C4478">
        <v>10</v>
      </c>
      <c r="D4478">
        <v>38.1</v>
      </c>
      <c r="E4478">
        <v>3</v>
      </c>
      <c r="F4478">
        <v>11.4</v>
      </c>
      <c r="G4478">
        <v>0</v>
      </c>
      <c r="H4478">
        <v>0</v>
      </c>
    </row>
    <row r="4479" spans="1:8" x14ac:dyDescent="0.25">
      <c r="A4479" s="1">
        <v>43907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43907</v>
      </c>
      <c r="B4480" t="s">
        <v>223</v>
      </c>
      <c r="C4480">
        <v>4</v>
      </c>
      <c r="D4480">
        <v>16.899999999999999</v>
      </c>
      <c r="E4480">
        <v>2</v>
      </c>
      <c r="F4480">
        <v>8.5</v>
      </c>
      <c r="G4480">
        <v>0</v>
      </c>
      <c r="H4480">
        <v>0</v>
      </c>
    </row>
    <row r="4481" spans="1:8" x14ac:dyDescent="0.25">
      <c r="A4481" s="1">
        <v>43907</v>
      </c>
      <c r="B4481" t="s">
        <v>224</v>
      </c>
      <c r="C4481">
        <v>3</v>
      </c>
      <c r="D4481">
        <v>9.4</v>
      </c>
      <c r="E4481">
        <v>1</v>
      </c>
      <c r="F4481">
        <v>3.1</v>
      </c>
      <c r="G4481">
        <v>0</v>
      </c>
      <c r="H4481">
        <v>0</v>
      </c>
    </row>
    <row r="4482" spans="1:8" x14ac:dyDescent="0.25">
      <c r="A4482" s="1">
        <v>43907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43907</v>
      </c>
      <c r="B4483" t="s">
        <v>226</v>
      </c>
      <c r="C4483">
        <v>3</v>
      </c>
      <c r="D4483">
        <v>16.7</v>
      </c>
      <c r="E4483">
        <v>1</v>
      </c>
      <c r="F4483">
        <v>5.6</v>
      </c>
      <c r="G4483">
        <v>0</v>
      </c>
      <c r="H4483">
        <v>0</v>
      </c>
    </row>
    <row r="4484" spans="1:8" x14ac:dyDescent="0.25">
      <c r="A4484" s="1">
        <v>43907</v>
      </c>
      <c r="B4484" t="s">
        <v>227</v>
      </c>
      <c r="C4484">
        <v>0</v>
      </c>
      <c r="D4484">
        <v>0</v>
      </c>
      <c r="E4484">
        <v>1</v>
      </c>
      <c r="F4484">
        <v>3.4</v>
      </c>
      <c r="G4484">
        <v>0</v>
      </c>
      <c r="H4484">
        <v>0</v>
      </c>
    </row>
    <row r="4485" spans="1:8" x14ac:dyDescent="0.25">
      <c r="A4485" s="1">
        <v>43907</v>
      </c>
      <c r="B4485" t="s">
        <v>228</v>
      </c>
      <c r="C4485">
        <v>10</v>
      </c>
      <c r="D4485">
        <v>17.899999999999999</v>
      </c>
      <c r="E4485">
        <v>5</v>
      </c>
      <c r="F4485">
        <v>8.9</v>
      </c>
      <c r="G4485">
        <v>0</v>
      </c>
      <c r="H4485">
        <v>0</v>
      </c>
    </row>
    <row r="4486" spans="1:8" x14ac:dyDescent="0.25">
      <c r="A4486" s="1">
        <v>43907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43907</v>
      </c>
      <c r="B4487" t="s">
        <v>230</v>
      </c>
      <c r="C4487">
        <v>2</v>
      </c>
      <c r="D4487">
        <v>20.5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43907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43907</v>
      </c>
      <c r="B4489" t="s">
        <v>232</v>
      </c>
      <c r="C4489">
        <v>2</v>
      </c>
      <c r="D4489">
        <v>6.7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43907</v>
      </c>
      <c r="B4490" t="s">
        <v>233</v>
      </c>
      <c r="C4490">
        <v>19</v>
      </c>
      <c r="D4490">
        <v>20.7</v>
      </c>
      <c r="E4490">
        <v>9</v>
      </c>
      <c r="F4490">
        <v>9.8000000000000007</v>
      </c>
      <c r="G4490">
        <v>0</v>
      </c>
      <c r="H4490">
        <v>0</v>
      </c>
    </row>
    <row r="4491" spans="1:8" x14ac:dyDescent="0.25">
      <c r="A4491" s="1">
        <v>43907</v>
      </c>
      <c r="B4491" t="s">
        <v>234</v>
      </c>
      <c r="C4491">
        <v>2</v>
      </c>
      <c r="D4491">
        <v>5.0999999999999996</v>
      </c>
      <c r="E4491">
        <v>2</v>
      </c>
      <c r="F4491">
        <v>5.0999999999999996</v>
      </c>
      <c r="G4491">
        <v>0</v>
      </c>
      <c r="H4491">
        <v>0</v>
      </c>
    </row>
    <row r="4492" spans="1:8" x14ac:dyDescent="0.25">
      <c r="A4492" s="1">
        <v>43907</v>
      </c>
      <c r="B4492" t="s">
        <v>235</v>
      </c>
      <c r="C4492">
        <v>3</v>
      </c>
      <c r="D4492">
        <v>21.4</v>
      </c>
      <c r="E4492">
        <v>1</v>
      </c>
      <c r="F4492">
        <v>7.1</v>
      </c>
      <c r="G4492">
        <v>0</v>
      </c>
      <c r="H4492">
        <v>0</v>
      </c>
    </row>
    <row r="4493" spans="1:8" x14ac:dyDescent="0.25">
      <c r="A4493" s="1">
        <v>43907</v>
      </c>
      <c r="B4493" t="s">
        <v>236</v>
      </c>
      <c r="C4493">
        <v>1</v>
      </c>
      <c r="D4493">
        <v>9.8000000000000007</v>
      </c>
      <c r="E4493">
        <v>1</v>
      </c>
      <c r="F4493">
        <v>9.8000000000000007</v>
      </c>
      <c r="G4493">
        <v>0</v>
      </c>
      <c r="H4493">
        <v>0</v>
      </c>
    </row>
    <row r="4494" spans="1:8" x14ac:dyDescent="0.25">
      <c r="A4494" s="1">
        <v>43907</v>
      </c>
      <c r="B4494" t="s">
        <v>237</v>
      </c>
      <c r="C4494">
        <v>10</v>
      </c>
      <c r="D4494">
        <v>20.9</v>
      </c>
      <c r="E4494">
        <v>10</v>
      </c>
      <c r="F4494">
        <v>20.9</v>
      </c>
      <c r="G4494">
        <v>0</v>
      </c>
      <c r="H4494">
        <v>0</v>
      </c>
    </row>
    <row r="4495" spans="1:8" x14ac:dyDescent="0.25">
      <c r="A4495" s="1">
        <v>43907</v>
      </c>
      <c r="B4495" t="s">
        <v>238</v>
      </c>
      <c r="C4495">
        <v>1</v>
      </c>
      <c r="D4495">
        <v>3.1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43907</v>
      </c>
      <c r="B4496" t="s">
        <v>239</v>
      </c>
      <c r="C4496">
        <v>36</v>
      </c>
      <c r="D4496">
        <v>82.9</v>
      </c>
      <c r="E4496">
        <v>25</v>
      </c>
      <c r="F4496">
        <v>57.6</v>
      </c>
      <c r="G4496">
        <v>0</v>
      </c>
      <c r="H4496">
        <v>0</v>
      </c>
    </row>
    <row r="4497" spans="1:8" x14ac:dyDescent="0.25">
      <c r="A4497" s="1">
        <v>43907</v>
      </c>
      <c r="B4497" t="s">
        <v>240</v>
      </c>
      <c r="C4497">
        <v>1</v>
      </c>
      <c r="D4497">
        <v>8.1999999999999993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43907</v>
      </c>
      <c r="B4498" t="s">
        <v>241</v>
      </c>
      <c r="C4498">
        <v>10</v>
      </c>
      <c r="D4498">
        <v>18.100000000000001</v>
      </c>
      <c r="E4498">
        <v>2</v>
      </c>
      <c r="F4498">
        <v>3.6</v>
      </c>
      <c r="G4498">
        <v>0</v>
      </c>
      <c r="H4498">
        <v>0</v>
      </c>
    </row>
    <row r="4499" spans="1:8" x14ac:dyDescent="0.25">
      <c r="A4499" s="1">
        <v>43907</v>
      </c>
      <c r="B4499" t="s">
        <v>242</v>
      </c>
      <c r="C4499">
        <v>6</v>
      </c>
      <c r="D4499">
        <v>7.4</v>
      </c>
      <c r="E4499">
        <v>6</v>
      </c>
      <c r="F4499">
        <v>7.4</v>
      </c>
      <c r="G4499">
        <v>0</v>
      </c>
      <c r="H4499">
        <v>0</v>
      </c>
    </row>
    <row r="4500" spans="1:8" x14ac:dyDescent="0.25">
      <c r="A4500" s="1">
        <v>43907</v>
      </c>
      <c r="B4500" t="s">
        <v>243</v>
      </c>
      <c r="C4500">
        <v>2</v>
      </c>
      <c r="D4500">
        <v>8.3000000000000007</v>
      </c>
      <c r="E4500">
        <v>1</v>
      </c>
      <c r="F4500">
        <v>4.0999999999999996</v>
      </c>
      <c r="G4500">
        <v>0</v>
      </c>
      <c r="H4500">
        <v>0</v>
      </c>
    </row>
    <row r="4501" spans="1:8" x14ac:dyDescent="0.25">
      <c r="A4501" s="1">
        <v>43907</v>
      </c>
      <c r="B4501" t="s">
        <v>244</v>
      </c>
      <c r="C4501">
        <v>3</v>
      </c>
      <c r="D4501">
        <v>8</v>
      </c>
      <c r="E4501">
        <v>2</v>
      </c>
      <c r="F4501">
        <v>5.3</v>
      </c>
      <c r="G4501">
        <v>0</v>
      </c>
      <c r="H4501">
        <v>0</v>
      </c>
    </row>
    <row r="4502" spans="1:8" x14ac:dyDescent="0.25">
      <c r="A4502" s="1">
        <v>43907</v>
      </c>
      <c r="B4502" t="s">
        <v>245</v>
      </c>
      <c r="C4502">
        <v>3</v>
      </c>
      <c r="D4502">
        <v>13.2</v>
      </c>
      <c r="E4502">
        <v>3</v>
      </c>
      <c r="F4502">
        <v>13.2</v>
      </c>
      <c r="G4502">
        <v>0</v>
      </c>
      <c r="H4502">
        <v>0</v>
      </c>
    </row>
    <row r="4503" spans="1:8" x14ac:dyDescent="0.25">
      <c r="A4503" s="1">
        <v>43907</v>
      </c>
      <c r="B4503" t="s">
        <v>246</v>
      </c>
      <c r="C4503">
        <v>8</v>
      </c>
      <c r="D4503">
        <v>25.5</v>
      </c>
      <c r="E4503">
        <v>2</v>
      </c>
      <c r="F4503">
        <v>6.4</v>
      </c>
      <c r="G4503">
        <v>0</v>
      </c>
      <c r="H4503">
        <v>0</v>
      </c>
    </row>
    <row r="4504" spans="1:8" x14ac:dyDescent="0.25">
      <c r="A4504" s="1">
        <v>43907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43907</v>
      </c>
      <c r="B4505" t="s">
        <v>248</v>
      </c>
      <c r="C4505">
        <v>1</v>
      </c>
      <c r="D4505">
        <v>7.6</v>
      </c>
      <c r="E4505">
        <v>2</v>
      </c>
      <c r="F4505">
        <v>15.3</v>
      </c>
      <c r="G4505">
        <v>0</v>
      </c>
      <c r="H4505">
        <v>0</v>
      </c>
    </row>
    <row r="4506" spans="1:8" x14ac:dyDescent="0.25">
      <c r="A4506" s="1">
        <v>43907</v>
      </c>
      <c r="B4506" t="s">
        <v>249</v>
      </c>
      <c r="C4506">
        <v>4</v>
      </c>
      <c r="D4506">
        <v>9.1</v>
      </c>
      <c r="E4506">
        <v>2</v>
      </c>
      <c r="F4506">
        <v>4.5999999999999996</v>
      </c>
      <c r="G4506">
        <v>0</v>
      </c>
      <c r="H4506">
        <v>0</v>
      </c>
    </row>
    <row r="4507" spans="1:8" x14ac:dyDescent="0.25">
      <c r="A4507" s="1">
        <v>43907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43907</v>
      </c>
      <c r="B4508" t="s">
        <v>251</v>
      </c>
      <c r="C4508">
        <v>0</v>
      </c>
      <c r="D4508">
        <v>0</v>
      </c>
      <c r="E4508">
        <v>1</v>
      </c>
      <c r="F4508">
        <v>2.2000000000000002</v>
      </c>
      <c r="G4508">
        <v>0</v>
      </c>
      <c r="H4508">
        <v>0</v>
      </c>
    </row>
    <row r="4509" spans="1:8" x14ac:dyDescent="0.25">
      <c r="A4509" s="1">
        <v>43907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43907</v>
      </c>
      <c r="B4510" t="s">
        <v>253</v>
      </c>
      <c r="C4510">
        <v>3</v>
      </c>
      <c r="D4510">
        <v>5.5</v>
      </c>
      <c r="E4510">
        <v>3</v>
      </c>
      <c r="F4510">
        <v>5.5</v>
      </c>
      <c r="G4510">
        <v>0</v>
      </c>
      <c r="H4510">
        <v>0</v>
      </c>
    </row>
    <row r="4511" spans="1:8" x14ac:dyDescent="0.25">
      <c r="A4511" s="1">
        <v>43907</v>
      </c>
      <c r="B4511" t="s">
        <v>254</v>
      </c>
      <c r="C4511">
        <v>1</v>
      </c>
      <c r="D4511">
        <v>4.9000000000000004</v>
      </c>
      <c r="E4511">
        <v>1</v>
      </c>
      <c r="F4511">
        <v>4.9000000000000004</v>
      </c>
      <c r="G4511">
        <v>0</v>
      </c>
      <c r="H4511">
        <v>0</v>
      </c>
    </row>
    <row r="4512" spans="1:8" x14ac:dyDescent="0.25">
      <c r="A4512" s="1">
        <v>43907</v>
      </c>
      <c r="B4512" t="s">
        <v>255</v>
      </c>
      <c r="C4512">
        <v>8</v>
      </c>
      <c r="D4512">
        <v>13.7</v>
      </c>
      <c r="E4512">
        <v>4</v>
      </c>
      <c r="F4512">
        <v>6.9</v>
      </c>
      <c r="G4512">
        <v>0</v>
      </c>
      <c r="H4512">
        <v>0</v>
      </c>
    </row>
    <row r="4513" spans="1:8" x14ac:dyDescent="0.25">
      <c r="A4513" s="1">
        <v>43907</v>
      </c>
      <c r="B4513" t="s">
        <v>256</v>
      </c>
      <c r="C4513">
        <v>6</v>
      </c>
      <c r="D4513">
        <v>7.8</v>
      </c>
      <c r="E4513">
        <v>1</v>
      </c>
      <c r="F4513">
        <v>1.3</v>
      </c>
      <c r="G4513">
        <v>0</v>
      </c>
      <c r="H4513">
        <v>0</v>
      </c>
    </row>
    <row r="4514" spans="1:8" x14ac:dyDescent="0.25">
      <c r="A4514" s="1">
        <v>43907</v>
      </c>
      <c r="B4514" t="s">
        <v>257</v>
      </c>
      <c r="C4514">
        <v>60</v>
      </c>
      <c r="D4514">
        <v>9.1999999999999993</v>
      </c>
      <c r="E4514">
        <v>19</v>
      </c>
      <c r="F4514">
        <v>2.9</v>
      </c>
      <c r="G4514">
        <v>0</v>
      </c>
      <c r="H4514">
        <v>0</v>
      </c>
    </row>
    <row r="4515" spans="1:8" x14ac:dyDescent="0.25">
      <c r="A4515" s="1">
        <v>43907</v>
      </c>
      <c r="B4515" t="s">
        <v>258</v>
      </c>
      <c r="C4515">
        <v>2</v>
      </c>
      <c r="D4515">
        <v>117.4</v>
      </c>
      <c r="E4515">
        <v>1</v>
      </c>
      <c r="F4515">
        <v>58.7</v>
      </c>
      <c r="G4515">
        <v>0</v>
      </c>
      <c r="H4515">
        <v>0</v>
      </c>
    </row>
    <row r="4516" spans="1:8" x14ac:dyDescent="0.25">
      <c r="A4516" s="1">
        <v>43907</v>
      </c>
      <c r="B4516" t="s">
        <v>259</v>
      </c>
      <c r="C4516">
        <v>1</v>
      </c>
      <c r="D4516">
        <v>4.4000000000000004</v>
      </c>
      <c r="E4516">
        <v>1</v>
      </c>
      <c r="F4516">
        <v>4.4000000000000004</v>
      </c>
      <c r="G4516">
        <v>0</v>
      </c>
      <c r="H4516">
        <v>0</v>
      </c>
    </row>
    <row r="4517" spans="1:8" x14ac:dyDescent="0.25">
      <c r="A4517" s="1">
        <v>43907</v>
      </c>
      <c r="B4517" t="s">
        <v>260</v>
      </c>
      <c r="C4517">
        <v>7</v>
      </c>
      <c r="D4517">
        <v>15.1</v>
      </c>
      <c r="E4517">
        <v>2</v>
      </c>
      <c r="F4517">
        <v>4.3</v>
      </c>
      <c r="G4517">
        <v>0</v>
      </c>
      <c r="H4517">
        <v>0</v>
      </c>
    </row>
    <row r="4518" spans="1:8" x14ac:dyDescent="0.25">
      <c r="A4518" s="1">
        <v>43907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43907</v>
      </c>
      <c r="B4519" t="s">
        <v>262</v>
      </c>
      <c r="C4519">
        <v>1</v>
      </c>
      <c r="D4519">
        <v>1.3</v>
      </c>
      <c r="E4519">
        <v>2</v>
      </c>
      <c r="F4519">
        <v>2.5</v>
      </c>
      <c r="G4519">
        <v>0</v>
      </c>
      <c r="H4519">
        <v>0</v>
      </c>
    </row>
    <row r="4520" spans="1:8" x14ac:dyDescent="0.25">
      <c r="A4520" s="1">
        <v>43907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43907</v>
      </c>
      <c r="B4521" t="s">
        <v>264</v>
      </c>
      <c r="C4521">
        <v>1</v>
      </c>
      <c r="D4521">
        <v>3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43907</v>
      </c>
      <c r="B4522" t="s">
        <v>265</v>
      </c>
      <c r="C4522">
        <v>26</v>
      </c>
      <c r="D4522">
        <v>4.8</v>
      </c>
      <c r="E4522">
        <v>12</v>
      </c>
      <c r="F4522">
        <v>2.2000000000000002</v>
      </c>
      <c r="G4522">
        <v>0</v>
      </c>
      <c r="H4522">
        <v>0</v>
      </c>
    </row>
    <row r="4523" spans="1:8" x14ac:dyDescent="0.25">
      <c r="A4523" s="1">
        <v>43907</v>
      </c>
      <c r="B4523" t="s">
        <v>266</v>
      </c>
      <c r="C4523">
        <v>30</v>
      </c>
      <c r="D4523">
        <v>19.3</v>
      </c>
      <c r="E4523">
        <v>14</v>
      </c>
      <c r="F4523">
        <v>9</v>
      </c>
      <c r="G4523">
        <v>2</v>
      </c>
      <c r="H4523">
        <v>1.3</v>
      </c>
    </row>
    <row r="4524" spans="1:8" x14ac:dyDescent="0.25">
      <c r="A4524" s="1">
        <v>43907</v>
      </c>
      <c r="B4524" t="s">
        <v>267</v>
      </c>
      <c r="C4524">
        <v>3</v>
      </c>
      <c r="D4524">
        <v>28.4</v>
      </c>
      <c r="E4524">
        <v>1</v>
      </c>
      <c r="F4524">
        <v>9.5</v>
      </c>
      <c r="G4524">
        <v>0</v>
      </c>
      <c r="H4524">
        <v>0</v>
      </c>
    </row>
    <row r="4525" spans="1:8" x14ac:dyDescent="0.25">
      <c r="A4525" s="1">
        <v>43907</v>
      </c>
      <c r="B4525" t="s">
        <v>268</v>
      </c>
      <c r="C4525">
        <v>5</v>
      </c>
      <c r="D4525">
        <v>42.9</v>
      </c>
      <c r="E4525">
        <v>4</v>
      </c>
      <c r="F4525">
        <v>34.299999999999997</v>
      </c>
      <c r="G4525">
        <v>0</v>
      </c>
      <c r="H4525">
        <v>0</v>
      </c>
    </row>
    <row r="4526" spans="1:8" x14ac:dyDescent="0.25">
      <c r="A4526" s="1">
        <v>43907</v>
      </c>
      <c r="B4526" t="s">
        <v>269</v>
      </c>
      <c r="C4526">
        <v>6</v>
      </c>
      <c r="D4526">
        <v>20.5</v>
      </c>
      <c r="E4526">
        <v>3</v>
      </c>
      <c r="F4526">
        <v>10.3</v>
      </c>
      <c r="G4526">
        <v>0</v>
      </c>
      <c r="H4526">
        <v>0</v>
      </c>
    </row>
    <row r="4527" spans="1:8" x14ac:dyDescent="0.25">
      <c r="A4527" s="1">
        <v>43907</v>
      </c>
      <c r="B4527" t="s">
        <v>270</v>
      </c>
      <c r="C4527">
        <v>51</v>
      </c>
      <c r="D4527">
        <v>55.2</v>
      </c>
      <c r="E4527">
        <v>17</v>
      </c>
      <c r="F4527">
        <v>18.399999999999999</v>
      </c>
      <c r="G4527">
        <v>5</v>
      </c>
      <c r="H4527">
        <v>5.4</v>
      </c>
    </row>
    <row r="4528" spans="1:8" x14ac:dyDescent="0.25">
      <c r="A4528" s="1">
        <v>43907</v>
      </c>
      <c r="B4528" t="s">
        <v>271</v>
      </c>
      <c r="C4528">
        <v>1</v>
      </c>
      <c r="D4528">
        <v>4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43907</v>
      </c>
      <c r="B4529" t="s">
        <v>272</v>
      </c>
      <c r="C4529">
        <v>2</v>
      </c>
      <c r="D4529">
        <v>8.6</v>
      </c>
      <c r="E4529">
        <v>2</v>
      </c>
      <c r="F4529">
        <v>8.6</v>
      </c>
      <c r="G4529">
        <v>0</v>
      </c>
      <c r="H4529">
        <v>0</v>
      </c>
    </row>
    <row r="4530" spans="1:8" x14ac:dyDescent="0.25">
      <c r="A4530" s="1">
        <v>43907</v>
      </c>
      <c r="B4530" t="s">
        <v>273</v>
      </c>
      <c r="C4530">
        <v>3</v>
      </c>
      <c r="D4530">
        <v>5.3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43907</v>
      </c>
      <c r="B4531" t="s">
        <v>274</v>
      </c>
      <c r="C4531">
        <v>6</v>
      </c>
      <c r="D4531">
        <v>12.9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43907</v>
      </c>
      <c r="B4532" t="s">
        <v>275</v>
      </c>
      <c r="C4532">
        <v>4</v>
      </c>
      <c r="D4532">
        <v>20.7</v>
      </c>
      <c r="E4532">
        <v>4</v>
      </c>
      <c r="F4532">
        <v>20.7</v>
      </c>
      <c r="G4532">
        <v>1</v>
      </c>
      <c r="H4532">
        <v>5.2</v>
      </c>
    </row>
    <row r="4533" spans="1:8" x14ac:dyDescent="0.25">
      <c r="A4533" s="1">
        <v>43907</v>
      </c>
      <c r="B4533" t="s">
        <v>276</v>
      </c>
      <c r="C4533">
        <v>5</v>
      </c>
      <c r="D4533">
        <v>28.9</v>
      </c>
      <c r="E4533">
        <v>3</v>
      </c>
      <c r="F4533">
        <v>17.3</v>
      </c>
      <c r="G4533">
        <v>2</v>
      </c>
      <c r="H4533">
        <v>11.5</v>
      </c>
    </row>
    <row r="4534" spans="1:8" x14ac:dyDescent="0.25">
      <c r="A4534" s="1">
        <v>43907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43907</v>
      </c>
      <c r="B4535" t="s">
        <v>278</v>
      </c>
      <c r="C4535">
        <v>2</v>
      </c>
      <c r="D4535">
        <v>11.7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43907</v>
      </c>
      <c r="B4536" t="s">
        <v>279</v>
      </c>
      <c r="C4536">
        <v>1</v>
      </c>
      <c r="D4536">
        <v>4.5999999999999996</v>
      </c>
      <c r="E4536">
        <v>1</v>
      </c>
      <c r="F4536">
        <v>4.5999999999999996</v>
      </c>
      <c r="G4536">
        <v>0</v>
      </c>
      <c r="H4536">
        <v>0</v>
      </c>
    </row>
    <row r="4537" spans="1:8" x14ac:dyDescent="0.25">
      <c r="A4537" s="1">
        <v>43907</v>
      </c>
      <c r="B4537" t="s">
        <v>280</v>
      </c>
      <c r="C4537">
        <v>2</v>
      </c>
      <c r="D4537">
        <v>8.1999999999999993</v>
      </c>
      <c r="E4537">
        <v>1</v>
      </c>
      <c r="F4537">
        <v>4.0999999999999996</v>
      </c>
      <c r="G4537">
        <v>1</v>
      </c>
      <c r="H4537">
        <v>4.0999999999999996</v>
      </c>
    </row>
    <row r="4538" spans="1:8" x14ac:dyDescent="0.25">
      <c r="A4538" s="1">
        <v>43907</v>
      </c>
      <c r="B4538" t="s">
        <v>281</v>
      </c>
      <c r="C4538">
        <v>1</v>
      </c>
      <c r="D4538">
        <v>2.2999999999999998</v>
      </c>
      <c r="E4538">
        <v>1</v>
      </c>
      <c r="F4538">
        <v>2.2999999999999998</v>
      </c>
      <c r="G4538">
        <v>0</v>
      </c>
      <c r="H4538">
        <v>0</v>
      </c>
    </row>
    <row r="4539" spans="1:8" x14ac:dyDescent="0.25">
      <c r="A4539" s="1">
        <v>43907</v>
      </c>
      <c r="B4539" t="s">
        <v>282</v>
      </c>
      <c r="C4539">
        <v>4</v>
      </c>
      <c r="D4539">
        <v>16</v>
      </c>
      <c r="E4539">
        <v>2</v>
      </c>
      <c r="F4539">
        <v>8</v>
      </c>
      <c r="G4539">
        <v>0</v>
      </c>
      <c r="H4539">
        <v>0</v>
      </c>
    </row>
    <row r="4540" spans="1:8" x14ac:dyDescent="0.25">
      <c r="A4540" s="1">
        <v>43907</v>
      </c>
      <c r="B4540" t="s">
        <v>283</v>
      </c>
      <c r="C4540">
        <v>6</v>
      </c>
      <c r="D4540">
        <v>9.1999999999999993</v>
      </c>
      <c r="E4540">
        <v>2</v>
      </c>
      <c r="F4540">
        <v>3.1</v>
      </c>
      <c r="G4540">
        <v>0</v>
      </c>
      <c r="H4540">
        <v>0</v>
      </c>
    </row>
    <row r="4541" spans="1:8" x14ac:dyDescent="0.25">
      <c r="A4541" s="1">
        <v>43907</v>
      </c>
      <c r="B4541" t="s">
        <v>362</v>
      </c>
      <c r="C4541">
        <v>2</v>
      </c>
      <c r="D4541">
        <v>2.2000000000000002</v>
      </c>
      <c r="E4541">
        <v>1</v>
      </c>
      <c r="F4541">
        <v>1.1000000000000001</v>
      </c>
      <c r="G4541">
        <v>0</v>
      </c>
      <c r="H4541">
        <v>0</v>
      </c>
    </row>
    <row r="4542" spans="1:8" x14ac:dyDescent="0.25">
      <c r="A4542" s="1">
        <v>43907</v>
      </c>
      <c r="B4542" t="s">
        <v>284</v>
      </c>
      <c r="C4542">
        <v>3</v>
      </c>
      <c r="D4542">
        <v>5.5</v>
      </c>
      <c r="E4542">
        <v>3</v>
      </c>
      <c r="F4542">
        <v>5.5</v>
      </c>
      <c r="G4542">
        <v>0</v>
      </c>
      <c r="H4542">
        <v>0</v>
      </c>
    </row>
    <row r="4543" spans="1:8" x14ac:dyDescent="0.25">
      <c r="A4543" s="1">
        <v>43907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43907</v>
      </c>
      <c r="B4544" t="s">
        <v>286</v>
      </c>
      <c r="C4544">
        <v>0</v>
      </c>
      <c r="D4544">
        <v>0</v>
      </c>
      <c r="E4544">
        <v>1</v>
      </c>
      <c r="F4544">
        <v>7.4</v>
      </c>
      <c r="G4544">
        <v>0</v>
      </c>
      <c r="H4544">
        <v>0</v>
      </c>
    </row>
    <row r="4545" spans="1:8" x14ac:dyDescent="0.25">
      <c r="A4545" s="1">
        <v>43907</v>
      </c>
      <c r="B4545" t="s">
        <v>287</v>
      </c>
      <c r="C4545">
        <v>2</v>
      </c>
      <c r="D4545">
        <v>5.3</v>
      </c>
      <c r="E4545">
        <v>1</v>
      </c>
      <c r="F4545">
        <v>2.7</v>
      </c>
      <c r="G4545">
        <v>0</v>
      </c>
      <c r="H4545">
        <v>0</v>
      </c>
    </row>
    <row r="4546" spans="1:8" x14ac:dyDescent="0.25">
      <c r="A4546" s="1">
        <v>43907</v>
      </c>
      <c r="B4546" t="s">
        <v>288</v>
      </c>
      <c r="C4546">
        <v>2</v>
      </c>
      <c r="D4546">
        <v>7.8</v>
      </c>
      <c r="E4546">
        <v>3</v>
      </c>
      <c r="F4546">
        <v>11.6</v>
      </c>
      <c r="G4546">
        <v>0</v>
      </c>
      <c r="H4546">
        <v>0</v>
      </c>
    </row>
    <row r="4547" spans="1:8" x14ac:dyDescent="0.25">
      <c r="A4547" s="1">
        <v>43907</v>
      </c>
      <c r="B4547" t="s">
        <v>289</v>
      </c>
      <c r="C4547">
        <v>4</v>
      </c>
      <c r="D4547">
        <v>9.5</v>
      </c>
      <c r="E4547">
        <v>4</v>
      </c>
      <c r="F4547">
        <v>9.5</v>
      </c>
      <c r="G4547">
        <v>0</v>
      </c>
      <c r="H4547">
        <v>0</v>
      </c>
    </row>
    <row r="4548" spans="1:8" x14ac:dyDescent="0.25">
      <c r="A4548" s="1">
        <v>43907</v>
      </c>
      <c r="B4548" t="s">
        <v>290</v>
      </c>
      <c r="C4548">
        <v>108</v>
      </c>
      <c r="D4548">
        <v>49.1</v>
      </c>
      <c r="E4548">
        <v>41</v>
      </c>
      <c r="F4548">
        <v>18.7</v>
      </c>
      <c r="G4548">
        <v>7</v>
      </c>
      <c r="H4548">
        <v>3.2</v>
      </c>
    </row>
    <row r="4549" spans="1:8" x14ac:dyDescent="0.25">
      <c r="A4549" s="1">
        <v>43907</v>
      </c>
      <c r="B4549" t="s">
        <v>291</v>
      </c>
      <c r="C4549">
        <v>2</v>
      </c>
      <c r="D4549">
        <v>9.4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43907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43907</v>
      </c>
      <c r="B4551" t="s">
        <v>293</v>
      </c>
      <c r="C4551">
        <v>3</v>
      </c>
      <c r="D4551">
        <v>8.9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43907</v>
      </c>
      <c r="B4552" t="s">
        <v>294</v>
      </c>
      <c r="C4552">
        <v>1</v>
      </c>
      <c r="D4552">
        <v>3.1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43907</v>
      </c>
      <c r="B4553" t="s">
        <v>295</v>
      </c>
      <c r="C4553">
        <v>53</v>
      </c>
      <c r="D4553">
        <v>125.8</v>
      </c>
      <c r="E4553">
        <v>30</v>
      </c>
      <c r="F4553">
        <v>71.2</v>
      </c>
      <c r="G4553">
        <v>6</v>
      </c>
      <c r="H4553">
        <v>14.2</v>
      </c>
    </row>
    <row r="4554" spans="1:8" x14ac:dyDescent="0.25">
      <c r="A4554" s="1">
        <v>43907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43907</v>
      </c>
      <c r="B4555" t="s">
        <v>297</v>
      </c>
      <c r="C4555">
        <v>1</v>
      </c>
      <c r="D4555">
        <v>3.4</v>
      </c>
      <c r="E4555">
        <v>1</v>
      </c>
      <c r="F4555">
        <v>3.4</v>
      </c>
      <c r="G4555">
        <v>0</v>
      </c>
      <c r="H4555">
        <v>0</v>
      </c>
    </row>
    <row r="4556" spans="1:8" x14ac:dyDescent="0.25">
      <c r="A4556" s="1">
        <v>43907</v>
      </c>
      <c r="B4556" t="s">
        <v>298</v>
      </c>
      <c r="C4556">
        <v>2</v>
      </c>
      <c r="D4556">
        <v>9.5</v>
      </c>
      <c r="E4556">
        <v>4</v>
      </c>
      <c r="F4556">
        <v>19</v>
      </c>
      <c r="G4556">
        <v>0</v>
      </c>
      <c r="H4556">
        <v>0</v>
      </c>
    </row>
    <row r="4557" spans="1:8" x14ac:dyDescent="0.25">
      <c r="A4557" s="1">
        <v>43907</v>
      </c>
      <c r="B4557" t="s">
        <v>299</v>
      </c>
      <c r="C4557">
        <v>69</v>
      </c>
      <c r="D4557">
        <v>19.3</v>
      </c>
      <c r="E4557">
        <v>12</v>
      </c>
      <c r="F4557">
        <v>3.4</v>
      </c>
      <c r="G4557">
        <v>0</v>
      </c>
      <c r="H4557">
        <v>0</v>
      </c>
    </row>
    <row r="4558" spans="1:8" x14ac:dyDescent="0.25">
      <c r="A4558" s="1">
        <v>43907</v>
      </c>
      <c r="B4558" t="s">
        <v>300</v>
      </c>
      <c r="C4558">
        <v>7</v>
      </c>
      <c r="D4558">
        <v>14.1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43907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43907</v>
      </c>
      <c r="B4560" t="s">
        <v>302</v>
      </c>
      <c r="C4560">
        <v>3</v>
      </c>
      <c r="D4560">
        <v>18.3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43907</v>
      </c>
      <c r="B4561" t="s">
        <v>303</v>
      </c>
      <c r="C4561">
        <v>1</v>
      </c>
      <c r="D4561">
        <v>3.2</v>
      </c>
      <c r="E4561">
        <v>1</v>
      </c>
      <c r="F4561">
        <v>3.2</v>
      </c>
      <c r="G4561">
        <v>0</v>
      </c>
      <c r="H4561">
        <v>0</v>
      </c>
    </row>
    <row r="4562" spans="1:8" x14ac:dyDescent="0.25">
      <c r="A4562" s="1">
        <v>43907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43907</v>
      </c>
      <c r="B4563" t="s">
        <v>305</v>
      </c>
      <c r="C4563">
        <v>1</v>
      </c>
      <c r="D4563">
        <v>1.5</v>
      </c>
      <c r="E4563">
        <v>3</v>
      </c>
      <c r="F4563">
        <v>4.5</v>
      </c>
      <c r="G4563">
        <v>0</v>
      </c>
      <c r="H4563">
        <v>0</v>
      </c>
    </row>
    <row r="4564" spans="1:8" x14ac:dyDescent="0.25">
      <c r="A4564" s="1">
        <v>43907</v>
      </c>
      <c r="B4564" t="s">
        <v>306</v>
      </c>
      <c r="C4564">
        <v>1</v>
      </c>
      <c r="D4564">
        <v>4.5999999999999996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43907</v>
      </c>
      <c r="B4565" t="s">
        <v>307</v>
      </c>
      <c r="C4565">
        <v>3</v>
      </c>
      <c r="D4565">
        <v>6.6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43907</v>
      </c>
      <c r="B4566" t="s">
        <v>308</v>
      </c>
      <c r="C4566">
        <v>7</v>
      </c>
      <c r="D4566">
        <v>10.199999999999999</v>
      </c>
      <c r="E4566">
        <v>2</v>
      </c>
      <c r="F4566">
        <v>2.9</v>
      </c>
      <c r="G4566">
        <v>0</v>
      </c>
      <c r="H4566">
        <v>0</v>
      </c>
    </row>
    <row r="4567" spans="1:8" x14ac:dyDescent="0.25">
      <c r="A4567" s="1">
        <v>43907</v>
      </c>
      <c r="B4567" t="s">
        <v>309</v>
      </c>
      <c r="C4567">
        <v>12</v>
      </c>
      <c r="D4567">
        <v>11.8</v>
      </c>
      <c r="E4567">
        <v>14</v>
      </c>
      <c r="F4567">
        <v>13.8</v>
      </c>
      <c r="G4567">
        <v>1</v>
      </c>
      <c r="H4567">
        <v>1</v>
      </c>
    </row>
    <row r="4568" spans="1:8" x14ac:dyDescent="0.25">
      <c r="A4568" s="1">
        <v>43907</v>
      </c>
      <c r="B4568" t="s">
        <v>310</v>
      </c>
      <c r="C4568">
        <v>1</v>
      </c>
      <c r="D4568">
        <v>2.2999999999999998</v>
      </c>
      <c r="E4568">
        <v>4</v>
      </c>
      <c r="F4568">
        <v>9.1999999999999993</v>
      </c>
      <c r="G4568">
        <v>0</v>
      </c>
      <c r="H4568">
        <v>0</v>
      </c>
    </row>
    <row r="4569" spans="1:8" x14ac:dyDescent="0.25">
      <c r="A4569" s="1">
        <v>43907</v>
      </c>
      <c r="B4569" t="s">
        <v>311</v>
      </c>
      <c r="C4569">
        <v>7</v>
      </c>
      <c r="D4569">
        <v>12.3</v>
      </c>
      <c r="E4569">
        <v>2</v>
      </c>
      <c r="F4569">
        <v>3.5</v>
      </c>
      <c r="G4569">
        <v>0</v>
      </c>
      <c r="H4569">
        <v>0</v>
      </c>
    </row>
    <row r="4570" spans="1:8" x14ac:dyDescent="0.25">
      <c r="A4570" s="1">
        <v>43907</v>
      </c>
      <c r="B4570" t="s">
        <v>312</v>
      </c>
      <c r="C4570">
        <v>2</v>
      </c>
      <c r="D4570">
        <v>2.7</v>
      </c>
      <c r="E4570">
        <v>2</v>
      </c>
      <c r="F4570">
        <v>2.7</v>
      </c>
      <c r="G4570">
        <v>0</v>
      </c>
      <c r="H4570">
        <v>0</v>
      </c>
    </row>
    <row r="4571" spans="1:8" x14ac:dyDescent="0.25">
      <c r="A4571" s="1">
        <v>43907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43907</v>
      </c>
      <c r="B4572" t="s">
        <v>314</v>
      </c>
      <c r="C4572">
        <v>4</v>
      </c>
      <c r="D4572">
        <v>9</v>
      </c>
      <c r="E4572">
        <v>1</v>
      </c>
      <c r="F4572">
        <v>2.2999999999999998</v>
      </c>
      <c r="G4572">
        <v>0</v>
      </c>
      <c r="H4572">
        <v>0</v>
      </c>
    </row>
    <row r="4573" spans="1:8" x14ac:dyDescent="0.25">
      <c r="A4573" s="1">
        <v>43907</v>
      </c>
      <c r="B4573" t="s">
        <v>315</v>
      </c>
      <c r="C4573">
        <v>3</v>
      </c>
      <c r="D4573">
        <v>24</v>
      </c>
      <c r="E4573">
        <v>2</v>
      </c>
      <c r="F4573">
        <v>16</v>
      </c>
      <c r="G4573">
        <v>0</v>
      </c>
      <c r="H4573">
        <v>0</v>
      </c>
    </row>
    <row r="4574" spans="1:8" x14ac:dyDescent="0.25">
      <c r="A4574" s="1">
        <v>43907</v>
      </c>
      <c r="B4574" t="s">
        <v>316</v>
      </c>
      <c r="C4574">
        <v>1</v>
      </c>
      <c r="D4574">
        <v>3.9</v>
      </c>
      <c r="E4574">
        <v>1</v>
      </c>
      <c r="F4574">
        <v>3.9</v>
      </c>
      <c r="G4574">
        <v>0</v>
      </c>
      <c r="H4574">
        <v>0</v>
      </c>
    </row>
    <row r="4575" spans="1:8" x14ac:dyDescent="0.25">
      <c r="A4575" s="1">
        <v>43907</v>
      </c>
      <c r="B4575" t="s">
        <v>317</v>
      </c>
      <c r="C4575">
        <v>1</v>
      </c>
      <c r="D4575">
        <v>4.0999999999999996</v>
      </c>
      <c r="E4575">
        <v>1</v>
      </c>
      <c r="F4575">
        <v>4.0999999999999996</v>
      </c>
      <c r="G4575">
        <v>0</v>
      </c>
      <c r="H4575">
        <v>0</v>
      </c>
    </row>
    <row r="4576" spans="1:8" x14ac:dyDescent="0.25">
      <c r="A4576" s="1">
        <v>43907</v>
      </c>
      <c r="B4576" t="s">
        <v>318</v>
      </c>
      <c r="C4576">
        <v>8</v>
      </c>
      <c r="D4576">
        <v>30.1</v>
      </c>
      <c r="E4576">
        <v>4</v>
      </c>
      <c r="F4576">
        <v>15.1</v>
      </c>
      <c r="G4576">
        <v>0</v>
      </c>
      <c r="H4576">
        <v>0</v>
      </c>
    </row>
    <row r="4577" spans="1:8" x14ac:dyDescent="0.25">
      <c r="A4577" s="1">
        <v>43907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43907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43907</v>
      </c>
      <c r="B4579" t="s">
        <v>321</v>
      </c>
      <c r="C4579">
        <v>9</v>
      </c>
      <c r="D4579">
        <v>18.5</v>
      </c>
      <c r="E4579">
        <v>4</v>
      </c>
      <c r="F4579">
        <v>8.1999999999999993</v>
      </c>
      <c r="G4579">
        <v>0</v>
      </c>
      <c r="H4579">
        <v>0</v>
      </c>
    </row>
    <row r="4580" spans="1:8" x14ac:dyDescent="0.25">
      <c r="A4580" s="1">
        <v>43907</v>
      </c>
      <c r="B4580" t="s">
        <v>322</v>
      </c>
      <c r="C4580">
        <v>1</v>
      </c>
      <c r="D4580">
        <v>3.4</v>
      </c>
      <c r="E4580">
        <v>1</v>
      </c>
      <c r="F4580">
        <v>3.4</v>
      </c>
      <c r="G4580">
        <v>0</v>
      </c>
      <c r="H4580">
        <v>0</v>
      </c>
    </row>
    <row r="4581" spans="1:8" x14ac:dyDescent="0.25">
      <c r="A4581" s="1">
        <v>43907</v>
      </c>
      <c r="B4581" t="s">
        <v>323</v>
      </c>
      <c r="C4581">
        <v>1</v>
      </c>
      <c r="D4581">
        <v>2.5</v>
      </c>
      <c r="E4581">
        <v>1</v>
      </c>
      <c r="F4581">
        <v>2.5</v>
      </c>
      <c r="G4581">
        <v>0</v>
      </c>
      <c r="H4581">
        <v>0</v>
      </c>
    </row>
    <row r="4582" spans="1:8" x14ac:dyDescent="0.25">
      <c r="A4582" s="1">
        <v>43907</v>
      </c>
      <c r="B4582" t="s">
        <v>324</v>
      </c>
      <c r="C4582">
        <v>3</v>
      </c>
      <c r="D4582">
        <v>11.4</v>
      </c>
      <c r="E4582">
        <v>1</v>
      </c>
      <c r="F4582">
        <v>3.8</v>
      </c>
      <c r="G4582">
        <v>0</v>
      </c>
      <c r="H4582">
        <v>0</v>
      </c>
    </row>
    <row r="4583" spans="1:8" x14ac:dyDescent="0.25">
      <c r="A4583" s="1">
        <v>43907</v>
      </c>
      <c r="B4583" t="s">
        <v>325</v>
      </c>
      <c r="C4583">
        <v>5</v>
      </c>
      <c r="D4583">
        <v>28.7</v>
      </c>
      <c r="E4583">
        <v>2</v>
      </c>
      <c r="F4583">
        <v>11.5</v>
      </c>
      <c r="G4583">
        <v>0</v>
      </c>
      <c r="H4583">
        <v>0</v>
      </c>
    </row>
    <row r="4584" spans="1:8" x14ac:dyDescent="0.25">
      <c r="A4584" s="1">
        <v>43907</v>
      </c>
      <c r="B4584" t="s">
        <v>326</v>
      </c>
      <c r="C4584">
        <v>0</v>
      </c>
      <c r="D4584">
        <v>0</v>
      </c>
      <c r="E4584">
        <v>6</v>
      </c>
      <c r="F4584">
        <v>12</v>
      </c>
      <c r="G4584">
        <v>0</v>
      </c>
      <c r="H4584">
        <v>0</v>
      </c>
    </row>
    <row r="4585" spans="1:8" x14ac:dyDescent="0.25">
      <c r="A4585" s="1">
        <v>43907</v>
      </c>
      <c r="B4585" t="s">
        <v>327</v>
      </c>
      <c r="C4585">
        <v>0</v>
      </c>
      <c r="D4585">
        <v>0</v>
      </c>
      <c r="E4585">
        <v>1</v>
      </c>
      <c r="F4585">
        <v>5.0999999999999996</v>
      </c>
      <c r="G4585">
        <v>0</v>
      </c>
      <c r="H4585">
        <v>0</v>
      </c>
    </row>
    <row r="4586" spans="1:8" x14ac:dyDescent="0.25">
      <c r="A4586" s="1">
        <v>43907</v>
      </c>
      <c r="B4586" t="s">
        <v>328</v>
      </c>
      <c r="C4586">
        <v>7</v>
      </c>
      <c r="D4586">
        <v>13.7</v>
      </c>
      <c r="E4586">
        <v>1</v>
      </c>
      <c r="F4586">
        <v>2</v>
      </c>
      <c r="G4586">
        <v>0</v>
      </c>
      <c r="H4586">
        <v>0</v>
      </c>
    </row>
    <row r="4587" spans="1:8" x14ac:dyDescent="0.25">
      <c r="A4587" s="1">
        <v>43907</v>
      </c>
      <c r="B4587" t="s">
        <v>329</v>
      </c>
      <c r="C4587">
        <v>2</v>
      </c>
      <c r="D4587">
        <v>10.3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43907</v>
      </c>
      <c r="B4588" t="s">
        <v>330</v>
      </c>
      <c r="C4588">
        <v>1</v>
      </c>
      <c r="D4588">
        <v>1.6</v>
      </c>
      <c r="E4588">
        <v>1</v>
      </c>
      <c r="F4588">
        <v>1.6</v>
      </c>
      <c r="G4588">
        <v>0</v>
      </c>
      <c r="H4588">
        <v>0</v>
      </c>
    </row>
    <row r="4589" spans="1:8" x14ac:dyDescent="0.25">
      <c r="A4589" s="1">
        <v>43907</v>
      </c>
      <c r="B4589" t="s">
        <v>331</v>
      </c>
      <c r="C4589">
        <v>0</v>
      </c>
      <c r="D4589">
        <v>0</v>
      </c>
      <c r="E4589">
        <v>1</v>
      </c>
      <c r="F4589">
        <v>5.0999999999999996</v>
      </c>
      <c r="G4589">
        <v>0</v>
      </c>
      <c r="H4589">
        <v>0</v>
      </c>
    </row>
    <row r="4590" spans="1:8" x14ac:dyDescent="0.25">
      <c r="A4590" s="1">
        <v>43907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43907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43907</v>
      </c>
      <c r="B4592" t="s">
        <v>334</v>
      </c>
      <c r="C4592">
        <v>6</v>
      </c>
      <c r="D4592">
        <v>5.4</v>
      </c>
      <c r="E4592">
        <v>5</v>
      </c>
      <c r="F4592">
        <v>4.5</v>
      </c>
      <c r="G4592">
        <v>0</v>
      </c>
      <c r="H4592">
        <v>0</v>
      </c>
    </row>
    <row r="4593" spans="1:8" x14ac:dyDescent="0.25">
      <c r="A4593" s="1">
        <v>43907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43907</v>
      </c>
      <c r="B4594" t="s">
        <v>336</v>
      </c>
      <c r="C4594">
        <v>2</v>
      </c>
      <c r="D4594">
        <v>13.6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43907</v>
      </c>
      <c r="B4595" t="s">
        <v>337</v>
      </c>
      <c r="C4595">
        <v>1</v>
      </c>
      <c r="D4595">
        <v>4.0999999999999996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43907</v>
      </c>
      <c r="B4596" t="s">
        <v>338</v>
      </c>
      <c r="C4596">
        <v>8</v>
      </c>
      <c r="D4596">
        <v>19.5</v>
      </c>
      <c r="E4596">
        <v>6</v>
      </c>
      <c r="F4596">
        <v>14.6</v>
      </c>
      <c r="G4596">
        <v>0</v>
      </c>
      <c r="H4596">
        <v>0</v>
      </c>
    </row>
    <row r="4597" spans="1:8" x14ac:dyDescent="0.25">
      <c r="A4597" s="1">
        <v>43907</v>
      </c>
      <c r="B4597" t="s">
        <v>339</v>
      </c>
      <c r="C4597">
        <v>1</v>
      </c>
      <c r="D4597">
        <v>4.0999999999999996</v>
      </c>
      <c r="E4597">
        <v>1</v>
      </c>
      <c r="F4597">
        <v>4.0999999999999996</v>
      </c>
      <c r="G4597">
        <v>0</v>
      </c>
      <c r="H4597">
        <v>0</v>
      </c>
    </row>
    <row r="4598" spans="1:8" x14ac:dyDescent="0.25">
      <c r="A4598" s="1">
        <v>43907</v>
      </c>
      <c r="B4598" t="s">
        <v>340</v>
      </c>
      <c r="C4598">
        <v>4</v>
      </c>
      <c r="D4598">
        <v>16.7</v>
      </c>
      <c r="E4598">
        <v>2</v>
      </c>
      <c r="F4598">
        <v>8.4</v>
      </c>
      <c r="G4598">
        <v>0</v>
      </c>
      <c r="H4598">
        <v>0</v>
      </c>
    </row>
    <row r="4599" spans="1:8" x14ac:dyDescent="0.25">
      <c r="A4599" s="1">
        <v>43907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43907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43907</v>
      </c>
      <c r="B4601" t="s">
        <v>343</v>
      </c>
      <c r="C4601">
        <v>4</v>
      </c>
      <c r="D4601">
        <v>7.6</v>
      </c>
      <c r="E4601">
        <v>1</v>
      </c>
      <c r="F4601">
        <v>1.9</v>
      </c>
      <c r="G4601">
        <v>0</v>
      </c>
      <c r="H4601">
        <v>0</v>
      </c>
    </row>
    <row r="4602" spans="1:8" x14ac:dyDescent="0.25">
      <c r="A4602" s="1">
        <v>43907</v>
      </c>
      <c r="B4602" t="s">
        <v>344</v>
      </c>
      <c r="C4602">
        <v>1</v>
      </c>
      <c r="D4602">
        <v>6.1</v>
      </c>
      <c r="E4602">
        <v>1</v>
      </c>
      <c r="F4602">
        <v>6.1</v>
      </c>
      <c r="G4602">
        <v>0</v>
      </c>
      <c r="H4602">
        <v>0</v>
      </c>
    </row>
    <row r="4603" spans="1:8" x14ac:dyDescent="0.25">
      <c r="A4603" s="1">
        <v>43907</v>
      </c>
      <c r="B4603" t="s">
        <v>345</v>
      </c>
      <c r="C4603">
        <v>2</v>
      </c>
      <c r="D4603">
        <v>15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43907</v>
      </c>
      <c r="B4604" t="s">
        <v>346</v>
      </c>
      <c r="C4604">
        <v>1</v>
      </c>
      <c r="D4604">
        <v>0.6</v>
      </c>
      <c r="E4604">
        <v>5</v>
      </c>
      <c r="F4604">
        <v>3.2</v>
      </c>
      <c r="G4604">
        <v>0</v>
      </c>
      <c r="H4604">
        <v>0</v>
      </c>
    </row>
    <row r="4605" spans="1:8" x14ac:dyDescent="0.25">
      <c r="A4605" s="1">
        <v>43907</v>
      </c>
      <c r="B4605" t="s">
        <v>347</v>
      </c>
      <c r="C4605">
        <v>2</v>
      </c>
      <c r="D4605">
        <v>6.9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s="1">
        <v>43907</v>
      </c>
      <c r="B4606" t="s">
        <v>348</v>
      </c>
      <c r="C4606">
        <v>2</v>
      </c>
      <c r="D4606">
        <v>11.7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1">
        <v>43907</v>
      </c>
      <c r="B4607" t="s">
        <v>349</v>
      </c>
      <c r="C4607">
        <v>2</v>
      </c>
      <c r="D4607">
        <v>8.8000000000000007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43907</v>
      </c>
      <c r="B4608" t="s">
        <v>350</v>
      </c>
      <c r="C4608">
        <v>11</v>
      </c>
      <c r="D4608">
        <v>16.899999999999999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43907</v>
      </c>
      <c r="B4609" t="s">
        <v>351</v>
      </c>
      <c r="C4609">
        <v>3</v>
      </c>
      <c r="D4609">
        <v>6.9</v>
      </c>
      <c r="E4609">
        <v>1</v>
      </c>
      <c r="F4609">
        <v>2.2999999999999998</v>
      </c>
      <c r="G4609">
        <v>0</v>
      </c>
      <c r="H4609">
        <v>0</v>
      </c>
    </row>
    <row r="4610" spans="1:8" x14ac:dyDescent="0.25">
      <c r="A4610" s="1">
        <v>43907</v>
      </c>
      <c r="B4610" t="s">
        <v>352</v>
      </c>
      <c r="C4610">
        <v>2</v>
      </c>
      <c r="D4610">
        <v>1.6</v>
      </c>
      <c r="E4610">
        <v>2</v>
      </c>
      <c r="F4610">
        <v>1.6</v>
      </c>
      <c r="G4610">
        <v>0</v>
      </c>
      <c r="H4610">
        <v>0</v>
      </c>
    </row>
    <row r="4611" spans="1:8" x14ac:dyDescent="0.25">
      <c r="A4611" s="1">
        <v>43907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43907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43907</v>
      </c>
      <c r="B4613" t="s">
        <v>355</v>
      </c>
      <c r="C4613">
        <v>6</v>
      </c>
      <c r="D4613">
        <v>27.5</v>
      </c>
      <c r="E4613">
        <v>4</v>
      </c>
      <c r="F4613">
        <v>18.3</v>
      </c>
      <c r="G4613">
        <v>1</v>
      </c>
      <c r="H4613">
        <v>4.5999999999999996</v>
      </c>
    </row>
    <row r="4614" spans="1:8" x14ac:dyDescent="0.25">
      <c r="A4614" s="1">
        <v>43907</v>
      </c>
      <c r="B4614" t="s">
        <v>356</v>
      </c>
      <c r="C4614">
        <v>1</v>
      </c>
      <c r="D4614">
        <v>2.1</v>
      </c>
      <c r="E4614">
        <v>2</v>
      </c>
      <c r="F4614">
        <v>4.2</v>
      </c>
      <c r="G4614">
        <v>0</v>
      </c>
      <c r="H4614">
        <v>0</v>
      </c>
    </row>
    <row r="4615" spans="1:8" x14ac:dyDescent="0.25">
      <c r="A4615" s="1">
        <v>43907</v>
      </c>
      <c r="B4615" t="s">
        <v>357</v>
      </c>
      <c r="C4615">
        <v>6</v>
      </c>
      <c r="D4615">
        <v>26.4</v>
      </c>
      <c r="E4615">
        <v>1</v>
      </c>
      <c r="F4615">
        <v>4.4000000000000004</v>
      </c>
      <c r="G4615">
        <v>0</v>
      </c>
      <c r="H4615">
        <v>0</v>
      </c>
    </row>
    <row r="4616" spans="1:8" x14ac:dyDescent="0.25">
      <c r="A4616" s="1">
        <v>43907</v>
      </c>
      <c r="B4616" t="s">
        <v>358</v>
      </c>
      <c r="C4616">
        <v>5</v>
      </c>
      <c r="D4616">
        <v>11.2</v>
      </c>
      <c r="E4616">
        <v>3</v>
      </c>
      <c r="F4616">
        <v>6.7</v>
      </c>
      <c r="G4616">
        <v>0</v>
      </c>
      <c r="H4616">
        <v>0</v>
      </c>
    </row>
    <row r="4617" spans="1:8" x14ac:dyDescent="0.25">
      <c r="A4617" s="1">
        <v>43907</v>
      </c>
      <c r="B4617" t="s">
        <v>359</v>
      </c>
      <c r="C4617">
        <v>15</v>
      </c>
      <c r="D4617">
        <v>11.6</v>
      </c>
      <c r="E4617">
        <v>1</v>
      </c>
      <c r="F4617">
        <v>0.8</v>
      </c>
      <c r="G4617">
        <v>0</v>
      </c>
      <c r="H4617">
        <v>0</v>
      </c>
    </row>
    <row r="4618" spans="1:8" x14ac:dyDescent="0.25">
      <c r="A4618" s="1">
        <v>43893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s="1">
        <v>43893</v>
      </c>
      <c r="B4619" t="s">
        <v>8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s="1">
        <v>43893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 x14ac:dyDescent="0.25">
      <c r="A4621" s="1">
        <v>43893</v>
      </c>
      <c r="B4621" t="s">
        <v>10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s="1">
        <v>43893</v>
      </c>
      <c r="B4622" t="s">
        <v>11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 x14ac:dyDescent="0.25">
      <c r="A4623" s="1">
        <v>43893</v>
      </c>
      <c r="B4623" t="s">
        <v>12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 x14ac:dyDescent="0.25">
      <c r="A4624" s="1">
        <v>43893</v>
      </c>
      <c r="B4624" t="s">
        <v>13</v>
      </c>
      <c r="C4624">
        <v>0</v>
      </c>
      <c r="D4624">
        <v>0</v>
      </c>
      <c r="E4624">
        <v>1</v>
      </c>
      <c r="F4624">
        <v>0.9</v>
      </c>
      <c r="G4624">
        <v>0</v>
      </c>
      <c r="H4624">
        <v>0</v>
      </c>
    </row>
    <row r="4625" spans="1:8" x14ac:dyDescent="0.25">
      <c r="A4625" s="1">
        <v>43893</v>
      </c>
      <c r="B4625" t="s">
        <v>14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 x14ac:dyDescent="0.25">
      <c r="A4626" s="1">
        <v>43893</v>
      </c>
      <c r="B4626" t="s">
        <v>15</v>
      </c>
      <c r="C4626">
        <v>1</v>
      </c>
      <c r="D4626">
        <v>0.5</v>
      </c>
      <c r="E4626">
        <v>2</v>
      </c>
      <c r="F4626">
        <v>0.9</v>
      </c>
      <c r="G4626">
        <v>0</v>
      </c>
      <c r="H4626">
        <v>0</v>
      </c>
    </row>
    <row r="4627" spans="1:8" x14ac:dyDescent="0.25">
      <c r="A4627" s="1">
        <v>43893</v>
      </c>
      <c r="B4627" t="s">
        <v>16</v>
      </c>
      <c r="C4627">
        <v>1</v>
      </c>
      <c r="D4627">
        <v>0.9</v>
      </c>
      <c r="E4627">
        <v>0</v>
      </c>
      <c r="F4627">
        <v>0</v>
      </c>
      <c r="G4627">
        <v>0</v>
      </c>
      <c r="H4627">
        <v>0</v>
      </c>
    </row>
    <row r="4628" spans="1:8" x14ac:dyDescent="0.25">
      <c r="A4628" s="1">
        <v>43893</v>
      </c>
      <c r="B4628" t="s">
        <v>17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s="1">
        <v>43893</v>
      </c>
      <c r="B4629" t="s">
        <v>18</v>
      </c>
      <c r="C4629">
        <v>4</v>
      </c>
      <c r="D4629">
        <v>7.1</v>
      </c>
      <c r="E4629">
        <v>2</v>
      </c>
      <c r="F4629">
        <v>3.6</v>
      </c>
      <c r="G4629">
        <v>0</v>
      </c>
      <c r="H4629">
        <v>0</v>
      </c>
    </row>
    <row r="4630" spans="1:8" x14ac:dyDescent="0.25">
      <c r="A4630" s="1">
        <v>43893</v>
      </c>
      <c r="B4630" t="s">
        <v>19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 x14ac:dyDescent="0.25">
      <c r="A4631" s="1">
        <v>43893</v>
      </c>
      <c r="B4631" t="s">
        <v>20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 x14ac:dyDescent="0.25">
      <c r="A4632" s="1">
        <v>43893</v>
      </c>
      <c r="B4632" t="s">
        <v>21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 x14ac:dyDescent="0.25">
      <c r="A4633" s="1">
        <v>43893</v>
      </c>
      <c r="B4633" t="s">
        <v>22</v>
      </c>
      <c r="C4633">
        <v>3</v>
      </c>
      <c r="D4633">
        <v>0.3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s="1">
        <v>43893</v>
      </c>
      <c r="B4634" t="s">
        <v>23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 x14ac:dyDescent="0.25">
      <c r="A4635" s="1">
        <v>43893</v>
      </c>
      <c r="B4635" t="s">
        <v>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 x14ac:dyDescent="0.25">
      <c r="A4636" s="1">
        <v>43893</v>
      </c>
      <c r="B4636" t="s">
        <v>25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 x14ac:dyDescent="0.25">
      <c r="A4637" s="1">
        <v>43893</v>
      </c>
      <c r="B4637" t="s">
        <v>26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 x14ac:dyDescent="0.25">
      <c r="A4638" s="1">
        <v>43893</v>
      </c>
      <c r="B4638" t="s">
        <v>27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 x14ac:dyDescent="0.25">
      <c r="A4639" s="1">
        <v>43893</v>
      </c>
      <c r="B4639" t="s">
        <v>28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 x14ac:dyDescent="0.25">
      <c r="A4640" s="1">
        <v>43893</v>
      </c>
      <c r="B4640" t="s">
        <v>29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s="1">
        <v>43893</v>
      </c>
      <c r="B4641" t="s">
        <v>30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s="1">
        <v>43893</v>
      </c>
      <c r="B4642" t="s">
        <v>31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 x14ac:dyDescent="0.25">
      <c r="A4643" s="1">
        <v>43893</v>
      </c>
      <c r="B4643" t="s">
        <v>32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s="1">
        <v>43893</v>
      </c>
      <c r="B4644" t="s">
        <v>33</v>
      </c>
      <c r="C4644">
        <v>0</v>
      </c>
      <c r="D4644">
        <v>0</v>
      </c>
      <c r="E4644">
        <v>1</v>
      </c>
      <c r="F4644">
        <v>2.8</v>
      </c>
      <c r="G4644">
        <v>0</v>
      </c>
      <c r="H4644">
        <v>0</v>
      </c>
    </row>
    <row r="4645" spans="1:8" x14ac:dyDescent="0.25">
      <c r="A4645" s="1">
        <v>43893</v>
      </c>
      <c r="B4645" t="s">
        <v>34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s="1">
        <v>43893</v>
      </c>
      <c r="B4646" t="s">
        <v>35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s="1">
        <v>43893</v>
      </c>
      <c r="B4647" t="s">
        <v>36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s="1">
        <v>43893</v>
      </c>
      <c r="B4648" t="s">
        <v>37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s="1">
        <v>43893</v>
      </c>
      <c r="B4649" t="s">
        <v>38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 x14ac:dyDescent="0.25">
      <c r="A4650" s="1">
        <v>43893</v>
      </c>
      <c r="B4650" t="s">
        <v>39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s="1">
        <v>43893</v>
      </c>
      <c r="B4651" t="s">
        <v>40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s="1">
        <v>43893</v>
      </c>
      <c r="B4652" t="s">
        <v>41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s="1">
        <v>43893</v>
      </c>
      <c r="B4653" t="s">
        <v>42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s="1">
        <v>43893</v>
      </c>
      <c r="B4654" t="s">
        <v>43</v>
      </c>
      <c r="C4654">
        <v>1</v>
      </c>
      <c r="D4654">
        <v>3.3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s="1">
        <v>43893</v>
      </c>
      <c r="B4655" t="s">
        <v>44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s="1">
        <v>43893</v>
      </c>
      <c r="B4656" t="s">
        <v>45</v>
      </c>
      <c r="C4656">
        <v>3</v>
      </c>
      <c r="D4656">
        <v>7.2</v>
      </c>
      <c r="E4656">
        <v>1</v>
      </c>
      <c r="F4656">
        <v>2.4</v>
      </c>
      <c r="G4656">
        <v>0</v>
      </c>
      <c r="H4656">
        <v>0</v>
      </c>
    </row>
    <row r="4657" spans="1:8" x14ac:dyDescent="0.25">
      <c r="A4657" s="1">
        <v>43893</v>
      </c>
      <c r="B4657" t="s">
        <v>46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s="1">
        <v>43893</v>
      </c>
      <c r="B4658" t="s">
        <v>47</v>
      </c>
      <c r="C4658">
        <v>1</v>
      </c>
      <c r="D4658">
        <v>8.6999999999999993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s="1">
        <v>43893</v>
      </c>
      <c r="B4659" t="s">
        <v>48</v>
      </c>
      <c r="C4659">
        <v>1</v>
      </c>
      <c r="D4659">
        <v>4.2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s="1">
        <v>43893</v>
      </c>
      <c r="B4660" t="s">
        <v>49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 x14ac:dyDescent="0.25">
      <c r="A4661" s="1">
        <v>43893</v>
      </c>
      <c r="B4661" t="s">
        <v>50</v>
      </c>
      <c r="C4661">
        <v>0</v>
      </c>
      <c r="D4661">
        <v>0</v>
      </c>
      <c r="E4661">
        <v>1</v>
      </c>
      <c r="F4661">
        <v>9.3000000000000007</v>
      </c>
      <c r="G4661">
        <v>0</v>
      </c>
      <c r="H4661">
        <v>0</v>
      </c>
    </row>
    <row r="4662" spans="1:8" x14ac:dyDescent="0.25">
      <c r="A4662" s="1">
        <v>43893</v>
      </c>
      <c r="B4662" t="s">
        <v>51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s="1">
        <v>43893</v>
      </c>
      <c r="B4663" t="s">
        <v>52</v>
      </c>
      <c r="C4663">
        <v>1</v>
      </c>
      <c r="D4663">
        <v>4.3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s="1">
        <v>43893</v>
      </c>
      <c r="B4664" t="s">
        <v>53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s="1">
        <v>43893</v>
      </c>
      <c r="B4665" t="s">
        <v>54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s="1">
        <v>43893</v>
      </c>
      <c r="B4666" t="s">
        <v>55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 x14ac:dyDescent="0.25">
      <c r="A4667" s="1">
        <v>43893</v>
      </c>
      <c r="B4667" t="s">
        <v>56</v>
      </c>
      <c r="C4667">
        <v>7</v>
      </c>
      <c r="D4667">
        <v>3.8</v>
      </c>
      <c r="E4667">
        <v>1</v>
      </c>
      <c r="F4667">
        <v>0.5</v>
      </c>
      <c r="G4667">
        <v>0</v>
      </c>
      <c r="H4667">
        <v>0</v>
      </c>
    </row>
    <row r="4668" spans="1:8" x14ac:dyDescent="0.25">
      <c r="A4668" s="1">
        <v>43893</v>
      </c>
      <c r="B4668" t="s">
        <v>57</v>
      </c>
      <c r="C4668">
        <v>0</v>
      </c>
      <c r="D4668">
        <v>0</v>
      </c>
      <c r="E4668">
        <v>1</v>
      </c>
      <c r="F4668">
        <v>5.8</v>
      </c>
      <c r="G4668">
        <v>0</v>
      </c>
      <c r="H4668">
        <v>0</v>
      </c>
    </row>
    <row r="4669" spans="1:8" x14ac:dyDescent="0.25">
      <c r="A4669" s="1">
        <v>43893</v>
      </c>
      <c r="B4669" t="s">
        <v>58</v>
      </c>
      <c r="C4669">
        <v>1</v>
      </c>
      <c r="D4669">
        <v>2.8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s="1">
        <v>43893</v>
      </c>
      <c r="B4670" t="s">
        <v>59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s="1">
        <v>43893</v>
      </c>
      <c r="B4671" t="s">
        <v>60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s="1">
        <v>43893</v>
      </c>
      <c r="B4672" t="s">
        <v>61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 x14ac:dyDescent="0.25">
      <c r="A4673" s="1">
        <v>43893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s="1">
        <v>43893</v>
      </c>
      <c r="B4674" t="s">
        <v>63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 x14ac:dyDescent="0.25">
      <c r="A4675" s="1">
        <v>43893</v>
      </c>
      <c r="B4675" t="s">
        <v>64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 x14ac:dyDescent="0.25">
      <c r="A4676" s="1">
        <v>43893</v>
      </c>
      <c r="B4676" t="s">
        <v>65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 x14ac:dyDescent="0.25">
      <c r="A4677" s="1">
        <v>43893</v>
      </c>
      <c r="B4677" t="s">
        <v>66</v>
      </c>
      <c r="C4677">
        <v>3</v>
      </c>
      <c r="D4677">
        <v>8.5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s="1">
        <v>43893</v>
      </c>
      <c r="B4678" t="s">
        <v>67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s="1">
        <v>43893</v>
      </c>
      <c r="B4679" t="s">
        <v>68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s="1">
        <v>43893</v>
      </c>
      <c r="B4680" t="s">
        <v>69</v>
      </c>
      <c r="C4680">
        <v>1</v>
      </c>
      <c r="D4680">
        <v>3.5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s="1">
        <v>43893</v>
      </c>
      <c r="B4681" t="s">
        <v>70</v>
      </c>
      <c r="C4681">
        <v>0</v>
      </c>
      <c r="D4681">
        <v>0</v>
      </c>
      <c r="E4681">
        <v>1</v>
      </c>
      <c r="F4681">
        <v>3.5</v>
      </c>
      <c r="G4681">
        <v>0</v>
      </c>
      <c r="H4681">
        <v>0</v>
      </c>
    </row>
    <row r="4682" spans="1:8" x14ac:dyDescent="0.25">
      <c r="A4682" s="1">
        <v>43893</v>
      </c>
      <c r="B4682" t="s">
        <v>71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s="1">
        <v>43893</v>
      </c>
      <c r="B4683" t="s">
        <v>72</v>
      </c>
      <c r="C4683">
        <v>4</v>
      </c>
      <c r="D4683">
        <v>9.3000000000000007</v>
      </c>
      <c r="E4683">
        <v>0</v>
      </c>
      <c r="F4683">
        <v>0</v>
      </c>
      <c r="G4683">
        <v>0</v>
      </c>
      <c r="H4683">
        <v>0</v>
      </c>
    </row>
    <row r="4684" spans="1:8" x14ac:dyDescent="0.25">
      <c r="A4684" s="1">
        <v>43893</v>
      </c>
      <c r="B4684" t="s">
        <v>73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 x14ac:dyDescent="0.25">
      <c r="A4685" s="1">
        <v>43893</v>
      </c>
      <c r="B4685" t="s">
        <v>74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s="1">
        <v>43893</v>
      </c>
      <c r="B4686" t="s">
        <v>75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s="1">
        <v>43893</v>
      </c>
      <c r="B4687" t="s">
        <v>76</v>
      </c>
      <c r="C4687">
        <v>1</v>
      </c>
      <c r="D4687">
        <v>1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s="1">
        <v>43893</v>
      </c>
      <c r="B4688" t="s">
        <v>77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 x14ac:dyDescent="0.25">
      <c r="A4689" s="1">
        <v>43893</v>
      </c>
      <c r="B4689" t="s">
        <v>78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 x14ac:dyDescent="0.25">
      <c r="A4690" s="1">
        <v>43893</v>
      </c>
      <c r="B4690" t="s">
        <v>79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 x14ac:dyDescent="0.25">
      <c r="A4691" s="1">
        <v>43893</v>
      </c>
      <c r="B4691" t="s">
        <v>80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 x14ac:dyDescent="0.25">
      <c r="A4692" s="1">
        <v>43893</v>
      </c>
      <c r="B4692" t="s">
        <v>81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s="1">
        <v>43893</v>
      </c>
      <c r="B4693" t="s">
        <v>82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s="1">
        <v>43893</v>
      </c>
      <c r="B4694" t="s">
        <v>83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 x14ac:dyDescent="0.25">
      <c r="A4695" s="1">
        <v>43893</v>
      </c>
      <c r="B4695" t="s">
        <v>84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s="1">
        <v>43893</v>
      </c>
      <c r="B4696" t="s">
        <v>85</v>
      </c>
      <c r="C4696">
        <v>1</v>
      </c>
      <c r="D4696">
        <v>3.8</v>
      </c>
      <c r="E4696">
        <v>0</v>
      </c>
      <c r="F4696">
        <v>0</v>
      </c>
      <c r="G4696">
        <v>0</v>
      </c>
      <c r="H4696">
        <v>0</v>
      </c>
    </row>
    <row r="4697" spans="1:8" x14ac:dyDescent="0.25">
      <c r="A4697" s="1">
        <v>43893</v>
      </c>
      <c r="B4697" t="s">
        <v>86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s="1">
        <v>43893</v>
      </c>
      <c r="B4698" t="s">
        <v>87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s="1">
        <v>43893</v>
      </c>
      <c r="B4699" t="s">
        <v>88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 x14ac:dyDescent="0.25">
      <c r="A4700" s="1">
        <v>43893</v>
      </c>
      <c r="B4700" t="s">
        <v>89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s="1">
        <v>43893</v>
      </c>
      <c r="B4701" t="s">
        <v>90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s="1">
        <v>43893</v>
      </c>
      <c r="B4702" t="s">
        <v>91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s="1">
        <v>43893</v>
      </c>
      <c r="B4703" t="s">
        <v>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s="1">
        <v>43893</v>
      </c>
      <c r="B4704" t="s">
        <v>93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s="1">
        <v>43893</v>
      </c>
      <c r="B4705" t="s">
        <v>94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s="1">
        <v>43893</v>
      </c>
      <c r="B4706" t="s">
        <v>95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s="1">
        <v>43893</v>
      </c>
      <c r="B4707" t="s">
        <v>96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s="1">
        <v>43893</v>
      </c>
      <c r="B4708" t="s">
        <v>97</v>
      </c>
      <c r="C4708">
        <v>0</v>
      </c>
      <c r="D4708">
        <v>0</v>
      </c>
      <c r="E4708">
        <v>1</v>
      </c>
      <c r="F4708">
        <v>3.9</v>
      </c>
      <c r="G4708">
        <v>0</v>
      </c>
      <c r="H4708">
        <v>0</v>
      </c>
    </row>
    <row r="4709" spans="1:8" x14ac:dyDescent="0.25">
      <c r="A4709" s="1">
        <v>43893</v>
      </c>
      <c r="B4709" t="s">
        <v>98</v>
      </c>
      <c r="C4709">
        <v>2</v>
      </c>
      <c r="D4709">
        <v>0.9</v>
      </c>
      <c r="E4709">
        <v>0</v>
      </c>
      <c r="F4709">
        <v>0</v>
      </c>
      <c r="G4709">
        <v>0</v>
      </c>
      <c r="H4709">
        <v>0</v>
      </c>
    </row>
    <row r="4710" spans="1:8" x14ac:dyDescent="0.25">
      <c r="A4710" s="1">
        <v>43893</v>
      </c>
      <c r="B4710" t="s">
        <v>99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 x14ac:dyDescent="0.25">
      <c r="A4711" s="1">
        <v>43893</v>
      </c>
      <c r="B4711" t="s">
        <v>100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 x14ac:dyDescent="0.25">
      <c r="A4712" s="1">
        <v>43893</v>
      </c>
      <c r="B4712" t="s">
        <v>101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 x14ac:dyDescent="0.25">
      <c r="A4713" s="1">
        <v>43893</v>
      </c>
      <c r="B4713" t="s">
        <v>102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 x14ac:dyDescent="0.25">
      <c r="A4714" s="1">
        <v>43893</v>
      </c>
      <c r="B4714" t="s">
        <v>103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 x14ac:dyDescent="0.25">
      <c r="A4715" s="1">
        <v>43893</v>
      </c>
      <c r="B4715" t="s">
        <v>104</v>
      </c>
      <c r="C4715">
        <v>0</v>
      </c>
      <c r="D4715">
        <v>0</v>
      </c>
      <c r="E4715">
        <v>3</v>
      </c>
      <c r="F4715">
        <v>11.1</v>
      </c>
      <c r="G4715">
        <v>0</v>
      </c>
      <c r="H4715">
        <v>0</v>
      </c>
    </row>
    <row r="4716" spans="1:8" x14ac:dyDescent="0.25">
      <c r="A4716" s="1">
        <v>43893</v>
      </c>
      <c r="B4716" t="s">
        <v>105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 x14ac:dyDescent="0.25">
      <c r="A4717" s="1">
        <v>43893</v>
      </c>
      <c r="B4717" t="s">
        <v>106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 x14ac:dyDescent="0.25">
      <c r="A4718" s="1">
        <v>43893</v>
      </c>
      <c r="B4718" t="s">
        <v>107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 x14ac:dyDescent="0.25">
      <c r="A4719" s="1">
        <v>43893</v>
      </c>
      <c r="B4719" t="s">
        <v>108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 x14ac:dyDescent="0.25">
      <c r="A4720" s="1">
        <v>43893</v>
      </c>
      <c r="B4720" t="s">
        <v>109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</row>
    <row r="4721" spans="1:8" x14ac:dyDescent="0.25">
      <c r="A4721" s="1">
        <v>43893</v>
      </c>
      <c r="B4721" t="s">
        <v>110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 x14ac:dyDescent="0.25">
      <c r="A4722" s="1">
        <v>43893</v>
      </c>
      <c r="B4722" t="s">
        <v>111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 x14ac:dyDescent="0.25">
      <c r="A4723" s="1">
        <v>43893</v>
      </c>
      <c r="B4723" t="s">
        <v>112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 x14ac:dyDescent="0.25">
      <c r="A4724" s="1">
        <v>43893</v>
      </c>
      <c r="B4724" t="s">
        <v>113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 x14ac:dyDescent="0.25">
      <c r="A4725" s="1">
        <v>43893</v>
      </c>
      <c r="B4725" t="s">
        <v>114</v>
      </c>
      <c r="C4725">
        <v>2</v>
      </c>
      <c r="D4725">
        <v>3.4</v>
      </c>
      <c r="E4725">
        <v>0</v>
      </c>
      <c r="F4725">
        <v>0</v>
      </c>
      <c r="G4725">
        <v>0</v>
      </c>
      <c r="H4725">
        <v>0</v>
      </c>
    </row>
    <row r="4726" spans="1:8" x14ac:dyDescent="0.25">
      <c r="A4726" s="1">
        <v>43893</v>
      </c>
      <c r="B4726" t="s">
        <v>115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 x14ac:dyDescent="0.25">
      <c r="A4727" s="1">
        <v>43893</v>
      </c>
      <c r="B4727" t="s">
        <v>116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 x14ac:dyDescent="0.25">
      <c r="A4728" s="1">
        <v>43893</v>
      </c>
      <c r="B4728" t="s">
        <v>117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 x14ac:dyDescent="0.25">
      <c r="A4729" s="1">
        <v>43893</v>
      </c>
      <c r="B4729" t="s">
        <v>118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 x14ac:dyDescent="0.25">
      <c r="A4730" s="1">
        <v>43893</v>
      </c>
      <c r="B4730" t="s">
        <v>119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 x14ac:dyDescent="0.25">
      <c r="A4731" s="1">
        <v>43893</v>
      </c>
      <c r="B4731" t="s">
        <v>120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 x14ac:dyDescent="0.25">
      <c r="A4732" s="1">
        <v>43893</v>
      </c>
      <c r="B4732" t="s">
        <v>121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 x14ac:dyDescent="0.25">
      <c r="A4733" s="1">
        <v>43893</v>
      </c>
      <c r="B4733" t="s">
        <v>122</v>
      </c>
      <c r="C4733">
        <v>2</v>
      </c>
      <c r="D4733">
        <v>1.2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s="1">
        <v>43893</v>
      </c>
      <c r="B4734" t="s">
        <v>123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s="1">
        <v>43893</v>
      </c>
      <c r="B4735" t="s">
        <v>124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s="1">
        <v>43893</v>
      </c>
      <c r="B4736" t="s">
        <v>125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s="1">
        <v>43893</v>
      </c>
      <c r="B4737" t="s">
        <v>126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 x14ac:dyDescent="0.25">
      <c r="A4738" s="1">
        <v>43893</v>
      </c>
      <c r="B4738" t="s">
        <v>127</v>
      </c>
      <c r="C4738">
        <v>4</v>
      </c>
      <c r="D4738">
        <v>21.9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s="1">
        <v>43893</v>
      </c>
      <c r="B4739" t="s">
        <v>128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s="1">
        <v>43893</v>
      </c>
      <c r="B4740" t="s">
        <v>129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s="1">
        <v>43893</v>
      </c>
      <c r="B4741" t="s">
        <v>130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 x14ac:dyDescent="0.25">
      <c r="A4742" s="1">
        <v>43893</v>
      </c>
      <c r="B4742" t="s">
        <v>131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s="1">
        <v>43893</v>
      </c>
      <c r="B4743" t="s">
        <v>132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s="1">
        <v>43893</v>
      </c>
      <c r="B4744" t="s">
        <v>133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s="1">
        <v>43893</v>
      </c>
      <c r="B4745" t="s">
        <v>134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s="1">
        <v>43893</v>
      </c>
      <c r="B4746" t="s">
        <v>135</v>
      </c>
      <c r="C4746">
        <v>0</v>
      </c>
      <c r="D4746">
        <v>0</v>
      </c>
      <c r="E4746">
        <v>1</v>
      </c>
      <c r="F4746">
        <v>1.1000000000000001</v>
      </c>
      <c r="G4746">
        <v>0</v>
      </c>
      <c r="H4746">
        <v>0</v>
      </c>
    </row>
    <row r="4747" spans="1:8" x14ac:dyDescent="0.25">
      <c r="A4747" s="1">
        <v>43893</v>
      </c>
      <c r="B4747" t="s">
        <v>136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s="1">
        <v>43893</v>
      </c>
      <c r="B4748" t="s">
        <v>137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s="1">
        <v>43893</v>
      </c>
      <c r="B4749" t="s">
        <v>138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 x14ac:dyDescent="0.25">
      <c r="A4750" s="1">
        <v>43893</v>
      </c>
      <c r="B4750" t="s">
        <v>139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s="1">
        <v>43893</v>
      </c>
      <c r="B4751" t="s">
        <v>140</v>
      </c>
      <c r="C4751">
        <v>6</v>
      </c>
      <c r="D4751">
        <v>6.5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s="1">
        <v>43893</v>
      </c>
      <c r="B4752" t="s">
        <v>141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s="1">
        <v>43893</v>
      </c>
      <c r="B4753" t="s">
        <v>142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 x14ac:dyDescent="0.25">
      <c r="A4754" s="1">
        <v>43893</v>
      </c>
      <c r="B4754" t="s">
        <v>143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s="1">
        <v>43893</v>
      </c>
      <c r="B4755" t="s">
        <v>144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s="1">
        <v>43893</v>
      </c>
      <c r="B4756" t="s">
        <v>145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s="1">
        <v>43893</v>
      </c>
      <c r="B4757" t="s">
        <v>146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s="1">
        <v>43893</v>
      </c>
      <c r="B4758" t="s">
        <v>147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s="1">
        <v>43893</v>
      </c>
      <c r="B4759" t="s">
        <v>148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 x14ac:dyDescent="0.25">
      <c r="A4760" s="1">
        <v>43893</v>
      </c>
      <c r="B4760" t="s">
        <v>149</v>
      </c>
      <c r="C4760">
        <v>1</v>
      </c>
      <c r="D4760">
        <v>1.1000000000000001</v>
      </c>
      <c r="E4760">
        <v>1</v>
      </c>
      <c r="F4760">
        <v>1.1000000000000001</v>
      </c>
      <c r="G4760">
        <v>0</v>
      </c>
      <c r="H4760">
        <v>0</v>
      </c>
    </row>
    <row r="4761" spans="1:8" x14ac:dyDescent="0.25">
      <c r="A4761" s="1">
        <v>43893</v>
      </c>
      <c r="B4761" t="s">
        <v>150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s="1">
        <v>43893</v>
      </c>
      <c r="B4762" t="s">
        <v>151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s="1">
        <v>43893</v>
      </c>
      <c r="B4763" t="s">
        <v>152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s="1">
        <v>43893</v>
      </c>
      <c r="B4764" t="s">
        <v>153</v>
      </c>
      <c r="C4764">
        <v>0</v>
      </c>
      <c r="D4764">
        <v>0</v>
      </c>
      <c r="E4764">
        <v>1</v>
      </c>
      <c r="F4764">
        <v>1.4</v>
      </c>
      <c r="G4764">
        <v>0</v>
      </c>
      <c r="H4764">
        <v>0</v>
      </c>
    </row>
    <row r="4765" spans="1:8" x14ac:dyDescent="0.25">
      <c r="A4765" s="1">
        <v>43893</v>
      </c>
      <c r="B4765" t="s">
        <v>154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 x14ac:dyDescent="0.25">
      <c r="A4766" s="1">
        <v>43893</v>
      </c>
      <c r="B4766" t="s">
        <v>155</v>
      </c>
      <c r="C4766">
        <v>9</v>
      </c>
      <c r="D4766">
        <v>17.899999999999999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s="1">
        <v>43893</v>
      </c>
      <c r="B4767" t="s">
        <v>156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s="1">
        <v>43893</v>
      </c>
      <c r="B4768" t="s">
        <v>157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s="1">
        <v>43893</v>
      </c>
      <c r="B4769" t="s">
        <v>158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 x14ac:dyDescent="0.25">
      <c r="A4770" s="1">
        <v>43893</v>
      </c>
      <c r="B4770" t="s">
        <v>159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 x14ac:dyDescent="0.25">
      <c r="A4771" s="1">
        <v>43893</v>
      </c>
      <c r="B4771" t="s">
        <v>160</v>
      </c>
      <c r="C4771">
        <v>0</v>
      </c>
      <c r="D4771">
        <v>0</v>
      </c>
      <c r="E4771">
        <v>1</v>
      </c>
      <c r="F4771">
        <v>1.8</v>
      </c>
      <c r="G4771">
        <v>0</v>
      </c>
      <c r="H4771">
        <v>0</v>
      </c>
    </row>
    <row r="4772" spans="1:8" x14ac:dyDescent="0.25">
      <c r="A4772" s="1">
        <v>43893</v>
      </c>
      <c r="B4772" t="s">
        <v>161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 x14ac:dyDescent="0.25">
      <c r="A4773" s="1">
        <v>43893</v>
      </c>
      <c r="B4773" t="s">
        <v>162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s="1">
        <v>43893</v>
      </c>
      <c r="B4774" t="s">
        <v>163</v>
      </c>
      <c r="C4774">
        <v>0</v>
      </c>
      <c r="D4774">
        <v>0</v>
      </c>
      <c r="E4774">
        <v>1</v>
      </c>
      <c r="F4774">
        <v>2.2000000000000002</v>
      </c>
      <c r="G4774">
        <v>0</v>
      </c>
      <c r="H4774">
        <v>0</v>
      </c>
    </row>
    <row r="4775" spans="1:8" x14ac:dyDescent="0.25">
      <c r="A4775" s="1">
        <v>43893</v>
      </c>
      <c r="B4775" t="s">
        <v>164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s="1">
        <v>43893</v>
      </c>
      <c r="B4776" t="s">
        <v>165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s="1">
        <v>43893</v>
      </c>
      <c r="B4777" t="s">
        <v>166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 x14ac:dyDescent="0.25">
      <c r="A4778" s="1">
        <v>43893</v>
      </c>
      <c r="B4778" t="s">
        <v>167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 x14ac:dyDescent="0.25">
      <c r="A4779" s="1">
        <v>43893</v>
      </c>
      <c r="B4779" t="s">
        <v>168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 x14ac:dyDescent="0.25">
      <c r="A4780" s="1">
        <v>43893</v>
      </c>
      <c r="B4780" t="s">
        <v>169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 x14ac:dyDescent="0.25">
      <c r="A4781" s="1">
        <v>43893</v>
      </c>
      <c r="B4781" t="s">
        <v>170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 x14ac:dyDescent="0.25">
      <c r="A4782" s="1">
        <v>43893</v>
      </c>
      <c r="B4782" t="s">
        <v>171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s="1">
        <v>43893</v>
      </c>
      <c r="B4783" t="s">
        <v>172</v>
      </c>
      <c r="C4783">
        <v>1</v>
      </c>
      <c r="D4783">
        <v>1.6</v>
      </c>
      <c r="E4783">
        <v>0</v>
      </c>
      <c r="F4783">
        <v>0</v>
      </c>
      <c r="G4783">
        <v>0</v>
      </c>
      <c r="H4783">
        <v>0</v>
      </c>
    </row>
    <row r="4784" spans="1:8" x14ac:dyDescent="0.25">
      <c r="A4784" s="1">
        <v>43893</v>
      </c>
      <c r="B4784" t="s">
        <v>173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 x14ac:dyDescent="0.25">
      <c r="A4785" s="1">
        <v>43893</v>
      </c>
      <c r="B4785" t="s">
        <v>174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s="1">
        <v>43893</v>
      </c>
      <c r="B4786" t="s">
        <v>175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 x14ac:dyDescent="0.25">
      <c r="A4787" s="1">
        <v>43893</v>
      </c>
      <c r="B4787" t="s">
        <v>176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 x14ac:dyDescent="0.25">
      <c r="A4788" s="1">
        <v>43893</v>
      </c>
      <c r="B4788" t="s">
        <v>177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s="1">
        <v>43893</v>
      </c>
      <c r="B4789" t="s">
        <v>178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 x14ac:dyDescent="0.25">
      <c r="A4790" s="1">
        <v>43893</v>
      </c>
      <c r="B4790" t="s">
        <v>179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 x14ac:dyDescent="0.25">
      <c r="A4791" s="1">
        <v>43893</v>
      </c>
      <c r="B4791" t="s">
        <v>180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s="1">
        <v>43893</v>
      </c>
      <c r="B4792" t="s">
        <v>181</v>
      </c>
      <c r="C4792">
        <v>0</v>
      </c>
      <c r="D4792">
        <v>0</v>
      </c>
      <c r="E4792">
        <v>1</v>
      </c>
      <c r="F4792">
        <v>2.1</v>
      </c>
      <c r="G4792">
        <v>0</v>
      </c>
      <c r="H4792">
        <v>0</v>
      </c>
    </row>
    <row r="4793" spans="1:8" x14ac:dyDescent="0.25">
      <c r="A4793" s="1">
        <v>43893</v>
      </c>
      <c r="B4793" t="s">
        <v>182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s="1">
        <v>43893</v>
      </c>
      <c r="B4794" t="s">
        <v>183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s="1">
        <v>43893</v>
      </c>
      <c r="B4795" t="s">
        <v>184</v>
      </c>
      <c r="C4795">
        <v>4</v>
      </c>
      <c r="D4795">
        <v>17.100000000000001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s="1">
        <v>43893</v>
      </c>
      <c r="B4796" t="s">
        <v>185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 x14ac:dyDescent="0.25">
      <c r="A4797" s="1">
        <v>43893</v>
      </c>
      <c r="B4797" t="s">
        <v>186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s="1">
        <v>43893</v>
      </c>
      <c r="B4798" t="s">
        <v>187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 x14ac:dyDescent="0.25">
      <c r="A4799" s="1">
        <v>43893</v>
      </c>
      <c r="B4799" t="s">
        <v>188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 x14ac:dyDescent="0.25">
      <c r="A4800" s="1">
        <v>43893</v>
      </c>
      <c r="B4800" t="s">
        <v>189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s="1">
        <v>43893</v>
      </c>
      <c r="B4801" t="s">
        <v>190</v>
      </c>
      <c r="C4801">
        <v>0</v>
      </c>
      <c r="D4801">
        <v>0</v>
      </c>
      <c r="E4801">
        <v>1</v>
      </c>
      <c r="F4801">
        <v>3</v>
      </c>
      <c r="G4801">
        <v>0</v>
      </c>
      <c r="H4801">
        <v>0</v>
      </c>
    </row>
    <row r="4802" spans="1:8" x14ac:dyDescent="0.25">
      <c r="A4802" s="1">
        <v>43893</v>
      </c>
      <c r="B4802" t="s">
        <v>191</v>
      </c>
      <c r="C4802">
        <v>1</v>
      </c>
      <c r="D4802">
        <v>0.8</v>
      </c>
      <c r="E4802">
        <v>1</v>
      </c>
      <c r="F4802">
        <v>0.8</v>
      </c>
      <c r="G4802">
        <v>0</v>
      </c>
      <c r="H4802">
        <v>0</v>
      </c>
    </row>
    <row r="4803" spans="1:8" x14ac:dyDescent="0.25">
      <c r="A4803" s="1">
        <v>43893</v>
      </c>
      <c r="B4803" t="s">
        <v>192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s="1">
        <v>43893</v>
      </c>
      <c r="B4804" t="s">
        <v>193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 x14ac:dyDescent="0.25">
      <c r="A4805" s="1">
        <v>43893</v>
      </c>
      <c r="B4805" t="s">
        <v>194</v>
      </c>
      <c r="C4805">
        <v>1</v>
      </c>
      <c r="D4805">
        <v>1.2</v>
      </c>
      <c r="E4805">
        <v>0</v>
      </c>
      <c r="F4805">
        <v>0</v>
      </c>
      <c r="G4805">
        <v>0</v>
      </c>
      <c r="H4805">
        <v>0</v>
      </c>
    </row>
    <row r="4806" spans="1:8" x14ac:dyDescent="0.25">
      <c r="A4806" s="1">
        <v>43893</v>
      </c>
      <c r="B4806" t="s">
        <v>195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s="1">
        <v>43893</v>
      </c>
      <c r="B4807" t="s">
        <v>196</v>
      </c>
      <c r="C4807">
        <v>0</v>
      </c>
      <c r="D4807">
        <v>0</v>
      </c>
      <c r="E4807">
        <v>1</v>
      </c>
      <c r="F4807">
        <v>2</v>
      </c>
      <c r="G4807">
        <v>0</v>
      </c>
      <c r="H4807">
        <v>0</v>
      </c>
    </row>
    <row r="4808" spans="1:8" x14ac:dyDescent="0.25">
      <c r="A4808" s="1">
        <v>43893</v>
      </c>
      <c r="B4808" t="s">
        <v>197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 x14ac:dyDescent="0.25">
      <c r="A4809" s="1">
        <v>43893</v>
      </c>
      <c r="B4809" t="s">
        <v>198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 x14ac:dyDescent="0.25">
      <c r="A4810" s="1">
        <v>43893</v>
      </c>
      <c r="B4810" t="s">
        <v>199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 x14ac:dyDescent="0.25">
      <c r="A4811" s="1">
        <v>43893</v>
      </c>
      <c r="B4811" t="s">
        <v>200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s="1">
        <v>43893</v>
      </c>
      <c r="B4812" t="s">
        <v>201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s="1">
        <v>43893</v>
      </c>
      <c r="B4813" t="s">
        <v>202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 x14ac:dyDescent="0.25">
      <c r="A4814" s="1">
        <v>43893</v>
      </c>
      <c r="B4814" t="s">
        <v>203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 x14ac:dyDescent="0.25">
      <c r="A4815" s="1">
        <v>43893</v>
      </c>
      <c r="B4815" t="s">
        <v>204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 x14ac:dyDescent="0.25">
      <c r="A4816" s="1">
        <v>43893</v>
      </c>
      <c r="B4816" t="s">
        <v>205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 x14ac:dyDescent="0.25">
      <c r="A4817" s="1">
        <v>43893</v>
      </c>
      <c r="B4817" t="s">
        <v>206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 x14ac:dyDescent="0.25">
      <c r="A4818" s="1">
        <v>43893</v>
      </c>
      <c r="B4818" t="s">
        <v>207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 x14ac:dyDescent="0.25">
      <c r="A4819" s="1">
        <v>43893</v>
      </c>
      <c r="B4819" t="s">
        <v>208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 x14ac:dyDescent="0.25">
      <c r="A4820" s="1">
        <v>43893</v>
      </c>
      <c r="B4820" t="s">
        <v>209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 x14ac:dyDescent="0.25">
      <c r="A4821" s="1">
        <v>43893</v>
      </c>
      <c r="B4821" t="s">
        <v>210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s="1">
        <v>43893</v>
      </c>
      <c r="B4822" t="s">
        <v>211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 x14ac:dyDescent="0.25">
      <c r="A4823" s="1">
        <v>43893</v>
      </c>
      <c r="B4823" t="s">
        <v>212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 x14ac:dyDescent="0.25">
      <c r="A4824" s="1">
        <v>43893</v>
      </c>
      <c r="B4824" t="s">
        <v>361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 x14ac:dyDescent="0.25">
      <c r="A4825" s="1">
        <v>43893</v>
      </c>
      <c r="B4825" t="s">
        <v>213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 x14ac:dyDescent="0.25">
      <c r="A4826" s="1">
        <v>43893</v>
      </c>
      <c r="B4826" t="s">
        <v>214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 x14ac:dyDescent="0.25">
      <c r="A4827" s="1">
        <v>43893</v>
      </c>
      <c r="B4827" t="s">
        <v>215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 x14ac:dyDescent="0.25">
      <c r="A4828" s="1">
        <v>43893</v>
      </c>
      <c r="B4828" t="s">
        <v>216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 x14ac:dyDescent="0.25">
      <c r="A4829" s="1">
        <v>43893</v>
      </c>
      <c r="B4829" t="s">
        <v>217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s="1">
        <v>43893</v>
      </c>
      <c r="B4830" t="s">
        <v>218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s="1">
        <v>43893</v>
      </c>
      <c r="B4831" t="s">
        <v>219</v>
      </c>
      <c r="C4831">
        <v>1</v>
      </c>
      <c r="D4831">
        <v>4</v>
      </c>
      <c r="E4831">
        <v>0</v>
      </c>
      <c r="F4831">
        <v>0</v>
      </c>
      <c r="G4831">
        <v>0</v>
      </c>
      <c r="H4831">
        <v>0</v>
      </c>
    </row>
    <row r="4832" spans="1:8" x14ac:dyDescent="0.25">
      <c r="A4832" s="1">
        <v>43893</v>
      </c>
      <c r="B4832" t="s">
        <v>220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s="1">
        <v>43893</v>
      </c>
      <c r="B4833" t="s">
        <v>221</v>
      </c>
      <c r="C4833">
        <v>1</v>
      </c>
      <c r="D4833">
        <v>3.8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s="1">
        <v>43893</v>
      </c>
      <c r="B4834" t="s">
        <v>222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</row>
    <row r="4835" spans="1:8" x14ac:dyDescent="0.25">
      <c r="A4835" s="1">
        <v>43893</v>
      </c>
      <c r="B4835" t="s">
        <v>223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s="1">
        <v>43893</v>
      </c>
      <c r="B4836" t="s">
        <v>224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s="1">
        <v>43893</v>
      </c>
      <c r="B4837" t="s">
        <v>225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 x14ac:dyDescent="0.25">
      <c r="A4838" s="1">
        <v>43893</v>
      </c>
      <c r="B4838" t="s">
        <v>226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 x14ac:dyDescent="0.25">
      <c r="A4839" s="1">
        <v>43893</v>
      </c>
      <c r="B4839" t="s">
        <v>227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 x14ac:dyDescent="0.25">
      <c r="A4840" s="1">
        <v>43893</v>
      </c>
      <c r="B4840" t="s">
        <v>228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s="1">
        <v>43893</v>
      </c>
      <c r="B4841" t="s">
        <v>229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s="1">
        <v>43893</v>
      </c>
      <c r="B4842" t="s">
        <v>230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s="1">
        <v>43893</v>
      </c>
      <c r="B4843" t="s">
        <v>231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s="1">
        <v>43893</v>
      </c>
      <c r="B4844" t="s">
        <v>232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s="1">
        <v>43893</v>
      </c>
      <c r="B4845" t="s">
        <v>233</v>
      </c>
      <c r="C4845">
        <v>1</v>
      </c>
      <c r="D4845">
        <v>1.1000000000000001</v>
      </c>
      <c r="E4845">
        <v>0</v>
      </c>
      <c r="F4845">
        <v>0</v>
      </c>
      <c r="G4845">
        <v>0</v>
      </c>
      <c r="H4845">
        <v>0</v>
      </c>
    </row>
    <row r="4846" spans="1:8" x14ac:dyDescent="0.25">
      <c r="A4846" s="1">
        <v>43893</v>
      </c>
      <c r="B4846" t="s">
        <v>234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 x14ac:dyDescent="0.25">
      <c r="A4847" s="1">
        <v>43893</v>
      </c>
      <c r="B4847" t="s">
        <v>235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 x14ac:dyDescent="0.25">
      <c r="A4848" s="1">
        <v>43893</v>
      </c>
      <c r="B4848" t="s">
        <v>236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 x14ac:dyDescent="0.25">
      <c r="A4849" s="1">
        <v>43893</v>
      </c>
      <c r="B4849" t="s">
        <v>237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 x14ac:dyDescent="0.25">
      <c r="A4850" s="1">
        <v>43893</v>
      </c>
      <c r="B4850" t="s">
        <v>238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 x14ac:dyDescent="0.25">
      <c r="A4851" s="1">
        <v>43893</v>
      </c>
      <c r="B4851" t="s">
        <v>239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s="1">
        <v>43893</v>
      </c>
      <c r="B4852" t="s">
        <v>240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s="1">
        <v>43893</v>
      </c>
      <c r="B4853" t="s">
        <v>241</v>
      </c>
      <c r="C4853">
        <v>1</v>
      </c>
      <c r="D4853">
        <v>1.8</v>
      </c>
      <c r="E4853">
        <v>0</v>
      </c>
      <c r="F4853">
        <v>0</v>
      </c>
      <c r="G4853">
        <v>0</v>
      </c>
      <c r="H4853">
        <v>0</v>
      </c>
    </row>
    <row r="4854" spans="1:8" x14ac:dyDescent="0.25">
      <c r="A4854" s="1">
        <v>43893</v>
      </c>
      <c r="B4854" t="s">
        <v>242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s="1">
        <v>43893</v>
      </c>
      <c r="B4855" t="s">
        <v>243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s="1">
        <v>43893</v>
      </c>
      <c r="B4856" t="s">
        <v>244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s="1">
        <v>43893</v>
      </c>
      <c r="B4857" t="s">
        <v>245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s="1">
        <v>43893</v>
      </c>
      <c r="B4858" t="s">
        <v>246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 x14ac:dyDescent="0.25">
      <c r="A4859" s="1">
        <v>43893</v>
      </c>
      <c r="B4859" t="s">
        <v>247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s="1">
        <v>43893</v>
      </c>
      <c r="B4860" t="s">
        <v>248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 x14ac:dyDescent="0.25">
      <c r="A4861" s="1">
        <v>43893</v>
      </c>
      <c r="B4861" t="s">
        <v>249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 x14ac:dyDescent="0.25">
      <c r="A4862" s="1">
        <v>43893</v>
      </c>
      <c r="B4862" t="s">
        <v>250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 x14ac:dyDescent="0.25">
      <c r="A4863" s="1">
        <v>43893</v>
      </c>
      <c r="B4863" t="s">
        <v>251</v>
      </c>
      <c r="C4863">
        <v>1</v>
      </c>
      <c r="D4863">
        <v>2.2000000000000002</v>
      </c>
      <c r="E4863">
        <v>0</v>
      </c>
      <c r="F4863">
        <v>0</v>
      </c>
      <c r="G4863">
        <v>0</v>
      </c>
      <c r="H4863">
        <v>0</v>
      </c>
    </row>
    <row r="4864" spans="1:8" x14ac:dyDescent="0.25">
      <c r="A4864" s="1">
        <v>43893</v>
      </c>
      <c r="B4864" t="s">
        <v>252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 x14ac:dyDescent="0.25">
      <c r="A4865" s="1">
        <v>43893</v>
      </c>
      <c r="B4865" t="s">
        <v>253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s="1">
        <v>43893</v>
      </c>
      <c r="B4866" t="s">
        <v>254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s="1">
        <v>43893</v>
      </c>
      <c r="B4867" t="s">
        <v>255</v>
      </c>
      <c r="C4867">
        <v>0</v>
      </c>
      <c r="D4867">
        <v>0</v>
      </c>
      <c r="E4867">
        <v>1</v>
      </c>
      <c r="F4867">
        <v>1.7</v>
      </c>
      <c r="G4867">
        <v>0</v>
      </c>
      <c r="H4867">
        <v>0</v>
      </c>
    </row>
    <row r="4868" spans="1:8" x14ac:dyDescent="0.25">
      <c r="A4868" s="1">
        <v>43893</v>
      </c>
      <c r="B4868" t="s">
        <v>256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s="1">
        <v>43893</v>
      </c>
      <c r="B4869" t="s">
        <v>257</v>
      </c>
      <c r="C4869">
        <v>6</v>
      </c>
      <c r="D4869">
        <v>0.9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s="1">
        <v>43893</v>
      </c>
      <c r="B4870" t="s">
        <v>258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s="1">
        <v>43893</v>
      </c>
      <c r="B4871" t="s">
        <v>259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 x14ac:dyDescent="0.25">
      <c r="A4872" s="1">
        <v>43893</v>
      </c>
      <c r="B4872" t="s">
        <v>260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 x14ac:dyDescent="0.25">
      <c r="A4873" s="1">
        <v>43893</v>
      </c>
      <c r="B4873" t="s">
        <v>261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 x14ac:dyDescent="0.25">
      <c r="A4874" s="1">
        <v>43893</v>
      </c>
      <c r="B4874" t="s">
        <v>262</v>
      </c>
      <c r="C4874">
        <v>0</v>
      </c>
      <c r="D4874">
        <v>0</v>
      </c>
      <c r="E4874">
        <v>1</v>
      </c>
      <c r="F4874">
        <v>1.3</v>
      </c>
      <c r="G4874">
        <v>0</v>
      </c>
      <c r="H4874">
        <v>0</v>
      </c>
    </row>
    <row r="4875" spans="1:8" x14ac:dyDescent="0.25">
      <c r="A4875" s="1">
        <v>43893</v>
      </c>
      <c r="B4875" t="s">
        <v>263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 x14ac:dyDescent="0.25">
      <c r="A4876" s="1">
        <v>43893</v>
      </c>
      <c r="B4876" t="s">
        <v>264</v>
      </c>
      <c r="C4876">
        <v>0</v>
      </c>
      <c r="D4876">
        <v>0</v>
      </c>
      <c r="E4876">
        <v>1</v>
      </c>
      <c r="F4876">
        <v>3</v>
      </c>
      <c r="G4876">
        <v>0</v>
      </c>
      <c r="H4876">
        <v>0</v>
      </c>
    </row>
    <row r="4877" spans="1:8" x14ac:dyDescent="0.25">
      <c r="A4877" s="1">
        <v>43893</v>
      </c>
      <c r="B4877" t="s">
        <v>265</v>
      </c>
      <c r="C4877">
        <v>0</v>
      </c>
      <c r="D4877">
        <v>0</v>
      </c>
      <c r="E4877">
        <v>1</v>
      </c>
      <c r="F4877">
        <v>0.2</v>
      </c>
      <c r="G4877">
        <v>0</v>
      </c>
      <c r="H4877">
        <v>0</v>
      </c>
    </row>
    <row r="4878" spans="1:8" x14ac:dyDescent="0.25">
      <c r="A4878" s="1">
        <v>43893</v>
      </c>
      <c r="B4878" t="s">
        <v>266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 x14ac:dyDescent="0.25">
      <c r="A4879" s="1">
        <v>43893</v>
      </c>
      <c r="B4879" t="s">
        <v>267</v>
      </c>
      <c r="C4879">
        <v>2</v>
      </c>
      <c r="D4879">
        <v>18.899999999999999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s="1">
        <v>43893</v>
      </c>
      <c r="B4880" t="s">
        <v>268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s="1">
        <v>43893</v>
      </c>
      <c r="B4881" t="s">
        <v>269</v>
      </c>
      <c r="C4881">
        <v>4</v>
      </c>
      <c r="D4881">
        <v>13.7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s="1">
        <v>43893</v>
      </c>
      <c r="B4882" t="s">
        <v>270</v>
      </c>
      <c r="C4882">
        <v>2</v>
      </c>
      <c r="D4882">
        <v>2.2000000000000002</v>
      </c>
      <c r="E4882">
        <v>1</v>
      </c>
      <c r="F4882">
        <v>1.1000000000000001</v>
      </c>
      <c r="G4882">
        <v>0</v>
      </c>
      <c r="H4882">
        <v>0</v>
      </c>
    </row>
    <row r="4883" spans="1:8" x14ac:dyDescent="0.25">
      <c r="A4883" s="1">
        <v>43893</v>
      </c>
      <c r="B4883" t="s">
        <v>271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s="1">
        <v>43893</v>
      </c>
      <c r="B4884" t="s">
        <v>272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</row>
    <row r="4885" spans="1:8" x14ac:dyDescent="0.25">
      <c r="A4885" s="1">
        <v>43893</v>
      </c>
      <c r="B4885" t="s">
        <v>273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s="1">
        <v>43893</v>
      </c>
      <c r="B4886" t="s">
        <v>274</v>
      </c>
      <c r="C4886">
        <v>7</v>
      </c>
      <c r="D4886">
        <v>15</v>
      </c>
      <c r="E4886">
        <v>0</v>
      </c>
      <c r="F4886">
        <v>0</v>
      </c>
      <c r="G4886">
        <v>0</v>
      </c>
      <c r="H4886">
        <v>0</v>
      </c>
    </row>
    <row r="4887" spans="1:8" x14ac:dyDescent="0.25">
      <c r="A4887" s="1">
        <v>43893</v>
      </c>
      <c r="B4887" t="s">
        <v>275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 x14ac:dyDescent="0.25">
      <c r="A4888" s="1">
        <v>43893</v>
      </c>
      <c r="B4888" t="s">
        <v>276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 x14ac:dyDescent="0.25">
      <c r="A4889" s="1">
        <v>43893</v>
      </c>
      <c r="B4889" t="s">
        <v>277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 x14ac:dyDescent="0.25">
      <c r="A4890" s="1">
        <v>43893</v>
      </c>
      <c r="B4890" t="s">
        <v>278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 x14ac:dyDescent="0.25">
      <c r="A4891" s="1">
        <v>43893</v>
      </c>
      <c r="B4891" t="s">
        <v>279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s="1">
        <v>43893</v>
      </c>
      <c r="B4892" t="s">
        <v>280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s="1">
        <v>43893</v>
      </c>
      <c r="B4893" t="s">
        <v>281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 x14ac:dyDescent="0.25">
      <c r="A4894" s="1">
        <v>43893</v>
      </c>
      <c r="B4894" t="s">
        <v>282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s="1">
        <v>43893</v>
      </c>
      <c r="B4895" t="s">
        <v>283</v>
      </c>
      <c r="C4895">
        <v>3</v>
      </c>
      <c r="D4895">
        <v>4.5999999999999996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s="1">
        <v>43893</v>
      </c>
      <c r="B4896" t="s">
        <v>362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s="1">
        <v>43893</v>
      </c>
      <c r="B4897" t="s">
        <v>284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 x14ac:dyDescent="0.25">
      <c r="A4898" s="1">
        <v>43893</v>
      </c>
      <c r="B4898" t="s">
        <v>285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s="1">
        <v>43893</v>
      </c>
      <c r="B4899" t="s">
        <v>286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 x14ac:dyDescent="0.25">
      <c r="A4900" s="1">
        <v>43893</v>
      </c>
      <c r="B4900" t="s">
        <v>287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 x14ac:dyDescent="0.25">
      <c r="A4901" s="1">
        <v>43893</v>
      </c>
      <c r="B4901" t="s">
        <v>288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s="1">
        <v>43893</v>
      </c>
      <c r="B4902" t="s">
        <v>289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s="1">
        <v>43893</v>
      </c>
      <c r="B4903" t="s">
        <v>290</v>
      </c>
      <c r="C4903">
        <v>5</v>
      </c>
      <c r="D4903">
        <v>2.2999999999999998</v>
      </c>
      <c r="E4903">
        <v>2</v>
      </c>
      <c r="F4903">
        <v>0.9</v>
      </c>
      <c r="G4903">
        <v>0</v>
      </c>
      <c r="H4903">
        <v>0</v>
      </c>
    </row>
    <row r="4904" spans="1:8" x14ac:dyDescent="0.25">
      <c r="A4904" s="1">
        <v>43893</v>
      </c>
      <c r="B4904" t="s">
        <v>291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s="1">
        <v>43893</v>
      </c>
      <c r="B4905" t="s">
        <v>292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s="1">
        <v>43893</v>
      </c>
      <c r="B4906" t="s">
        <v>293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 x14ac:dyDescent="0.25">
      <c r="A4907" s="1">
        <v>43893</v>
      </c>
      <c r="B4907" t="s">
        <v>294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s="1">
        <v>43893</v>
      </c>
      <c r="B4908" t="s">
        <v>295</v>
      </c>
      <c r="C4908">
        <v>2</v>
      </c>
      <c r="D4908">
        <v>4.7</v>
      </c>
      <c r="E4908">
        <v>1</v>
      </c>
      <c r="F4908">
        <v>2.4</v>
      </c>
      <c r="G4908">
        <v>0</v>
      </c>
      <c r="H4908">
        <v>0</v>
      </c>
    </row>
    <row r="4909" spans="1:8" x14ac:dyDescent="0.25">
      <c r="A4909" s="1">
        <v>43893</v>
      </c>
      <c r="B4909" t="s">
        <v>296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s="1">
        <v>43893</v>
      </c>
      <c r="B4910" t="s">
        <v>297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s="1">
        <v>43893</v>
      </c>
      <c r="B4911" t="s">
        <v>298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 x14ac:dyDescent="0.25">
      <c r="A4912" s="1">
        <v>43893</v>
      </c>
      <c r="B4912" t="s">
        <v>299</v>
      </c>
      <c r="C4912">
        <v>7</v>
      </c>
      <c r="D4912">
        <v>2</v>
      </c>
      <c r="E4912">
        <v>2</v>
      </c>
      <c r="F4912">
        <v>0.6</v>
      </c>
      <c r="G4912">
        <v>0</v>
      </c>
      <c r="H4912">
        <v>0</v>
      </c>
    </row>
    <row r="4913" spans="1:8" x14ac:dyDescent="0.25">
      <c r="A4913" s="1">
        <v>43893</v>
      </c>
      <c r="B4913" t="s">
        <v>300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s="1">
        <v>43893</v>
      </c>
      <c r="B4914" t="s">
        <v>301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s="1">
        <v>43893</v>
      </c>
      <c r="B4915" t="s">
        <v>302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s="1">
        <v>43893</v>
      </c>
      <c r="B4916" t="s">
        <v>303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 x14ac:dyDescent="0.25">
      <c r="A4917" s="1">
        <v>43893</v>
      </c>
      <c r="B4917" t="s">
        <v>304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 x14ac:dyDescent="0.25">
      <c r="A4918" s="1">
        <v>43893</v>
      </c>
      <c r="B4918" t="s">
        <v>305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 x14ac:dyDescent="0.25">
      <c r="A4919" s="1">
        <v>43893</v>
      </c>
      <c r="B4919" t="s">
        <v>306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 x14ac:dyDescent="0.25">
      <c r="A4920" s="1">
        <v>43893</v>
      </c>
      <c r="B4920" t="s">
        <v>307</v>
      </c>
      <c r="C4920">
        <v>0</v>
      </c>
      <c r="D4920">
        <v>0</v>
      </c>
      <c r="E4920">
        <v>1</v>
      </c>
      <c r="F4920">
        <v>2.2000000000000002</v>
      </c>
      <c r="G4920">
        <v>0</v>
      </c>
      <c r="H4920">
        <v>0</v>
      </c>
    </row>
    <row r="4921" spans="1:8" x14ac:dyDescent="0.25">
      <c r="A4921" s="1">
        <v>43893</v>
      </c>
      <c r="B4921" t="s">
        <v>308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s="1">
        <v>43893</v>
      </c>
      <c r="B4922" t="s">
        <v>309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s="1">
        <v>43893</v>
      </c>
      <c r="B4923" t="s">
        <v>310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s="1">
        <v>43893</v>
      </c>
      <c r="B4924" t="s">
        <v>311</v>
      </c>
      <c r="C4924">
        <v>0</v>
      </c>
      <c r="D4924">
        <v>0</v>
      </c>
      <c r="E4924">
        <v>1</v>
      </c>
      <c r="F4924">
        <v>1.8</v>
      </c>
      <c r="G4924">
        <v>0</v>
      </c>
      <c r="H4924">
        <v>0</v>
      </c>
    </row>
    <row r="4925" spans="1:8" x14ac:dyDescent="0.25">
      <c r="A4925" s="1">
        <v>43893</v>
      </c>
      <c r="B4925" t="s">
        <v>312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 x14ac:dyDescent="0.25">
      <c r="A4926" s="1">
        <v>43893</v>
      </c>
      <c r="B4926" t="s">
        <v>313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 x14ac:dyDescent="0.25">
      <c r="A4927" s="1">
        <v>43893</v>
      </c>
      <c r="B4927" t="s">
        <v>314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 x14ac:dyDescent="0.25">
      <c r="A4928" s="1">
        <v>43893</v>
      </c>
      <c r="B4928" t="s">
        <v>315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 x14ac:dyDescent="0.25">
      <c r="A4929" s="1">
        <v>43893</v>
      </c>
      <c r="B4929" t="s">
        <v>316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s="1">
        <v>43893</v>
      </c>
      <c r="B4930" t="s">
        <v>317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 x14ac:dyDescent="0.25">
      <c r="A4931" s="1">
        <v>43893</v>
      </c>
      <c r="B4931" t="s">
        <v>318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s="1">
        <v>43893</v>
      </c>
      <c r="B4932" t="s">
        <v>319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s="1">
        <v>43893</v>
      </c>
      <c r="B4933" t="s">
        <v>320</v>
      </c>
      <c r="C4933">
        <v>1</v>
      </c>
      <c r="D4933">
        <v>5.7</v>
      </c>
      <c r="E4933">
        <v>0</v>
      </c>
      <c r="F4933">
        <v>0</v>
      </c>
      <c r="G4933">
        <v>0</v>
      </c>
      <c r="H4933">
        <v>0</v>
      </c>
    </row>
    <row r="4934" spans="1:8" x14ac:dyDescent="0.25">
      <c r="A4934" s="1">
        <v>43893</v>
      </c>
      <c r="B4934" t="s">
        <v>321</v>
      </c>
      <c r="C4934">
        <v>3</v>
      </c>
      <c r="D4934">
        <v>6.2</v>
      </c>
      <c r="E4934">
        <v>0</v>
      </c>
      <c r="F4934">
        <v>0</v>
      </c>
      <c r="G4934">
        <v>0</v>
      </c>
      <c r="H4934">
        <v>0</v>
      </c>
    </row>
    <row r="4935" spans="1:8" x14ac:dyDescent="0.25">
      <c r="A4935" s="1">
        <v>43893</v>
      </c>
      <c r="B4935" t="s">
        <v>322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s="1">
        <v>43893</v>
      </c>
      <c r="B4936" t="s">
        <v>323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s="1">
        <v>43893</v>
      </c>
      <c r="B4937" t="s">
        <v>324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 x14ac:dyDescent="0.25">
      <c r="A4938" s="1">
        <v>43893</v>
      </c>
      <c r="B4938" t="s">
        <v>325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s="1">
        <v>43893</v>
      </c>
      <c r="B4939" t="s">
        <v>326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 x14ac:dyDescent="0.25">
      <c r="A4940" s="1">
        <v>43893</v>
      </c>
      <c r="B4940" t="s">
        <v>327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 x14ac:dyDescent="0.25">
      <c r="A4941" s="1">
        <v>43893</v>
      </c>
      <c r="B4941" t="s">
        <v>328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s="1">
        <v>43893</v>
      </c>
      <c r="B4942" t="s">
        <v>329</v>
      </c>
      <c r="C4942">
        <v>1</v>
      </c>
      <c r="D4942">
        <v>5.2</v>
      </c>
      <c r="E4942">
        <v>0</v>
      </c>
      <c r="F4942">
        <v>0</v>
      </c>
      <c r="G4942">
        <v>0</v>
      </c>
      <c r="H4942">
        <v>0</v>
      </c>
    </row>
    <row r="4943" spans="1:8" x14ac:dyDescent="0.25">
      <c r="A4943" s="1">
        <v>43893</v>
      </c>
      <c r="B4943" t="s">
        <v>330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 x14ac:dyDescent="0.25">
      <c r="A4944" s="1">
        <v>43893</v>
      </c>
      <c r="B4944" t="s">
        <v>331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 x14ac:dyDescent="0.25">
      <c r="A4945" s="1">
        <v>43893</v>
      </c>
      <c r="B4945" t="s">
        <v>332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s="1">
        <v>43893</v>
      </c>
      <c r="B4946" t="s">
        <v>333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s="1">
        <v>43893</v>
      </c>
      <c r="B4947" t="s">
        <v>334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 x14ac:dyDescent="0.25">
      <c r="A4948" s="1">
        <v>43893</v>
      </c>
      <c r="B4948" t="s">
        <v>335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 x14ac:dyDescent="0.25">
      <c r="A4949" s="1">
        <v>43893</v>
      </c>
      <c r="B4949" t="s">
        <v>336</v>
      </c>
      <c r="C4949">
        <v>1</v>
      </c>
      <c r="D4949">
        <v>6.8</v>
      </c>
      <c r="E4949">
        <v>0</v>
      </c>
      <c r="F4949">
        <v>0</v>
      </c>
      <c r="G4949">
        <v>0</v>
      </c>
      <c r="H4949">
        <v>0</v>
      </c>
    </row>
    <row r="4950" spans="1:8" x14ac:dyDescent="0.25">
      <c r="A4950" s="1">
        <v>43893</v>
      </c>
      <c r="B4950" t="s">
        <v>337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 x14ac:dyDescent="0.25">
      <c r="A4951" s="1">
        <v>43893</v>
      </c>
      <c r="B4951" t="s">
        <v>338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 x14ac:dyDescent="0.25">
      <c r="A4952" s="1">
        <v>43893</v>
      </c>
      <c r="B4952" t="s">
        <v>339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 x14ac:dyDescent="0.25">
      <c r="A4953" s="1">
        <v>43893</v>
      </c>
      <c r="B4953" t="s">
        <v>340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 x14ac:dyDescent="0.25">
      <c r="A4954" s="1">
        <v>43893</v>
      </c>
      <c r="B4954" t="s">
        <v>341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s="1">
        <v>43893</v>
      </c>
      <c r="B4955" t="s">
        <v>342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 x14ac:dyDescent="0.25">
      <c r="A4956" s="1">
        <v>43893</v>
      </c>
      <c r="B4956" t="s">
        <v>343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 x14ac:dyDescent="0.25">
      <c r="A4957" s="1">
        <v>43893</v>
      </c>
      <c r="B4957" t="s">
        <v>344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 x14ac:dyDescent="0.25">
      <c r="A4958" s="1">
        <v>43893</v>
      </c>
      <c r="B4958" t="s">
        <v>345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 x14ac:dyDescent="0.25">
      <c r="A4959" s="1">
        <v>43893</v>
      </c>
      <c r="B4959" t="s">
        <v>346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 x14ac:dyDescent="0.25">
      <c r="A4960" s="1">
        <v>43893</v>
      </c>
      <c r="B4960" t="s">
        <v>347</v>
      </c>
      <c r="C4960">
        <v>1</v>
      </c>
      <c r="D4960">
        <v>3.5</v>
      </c>
      <c r="E4960">
        <v>2</v>
      </c>
      <c r="F4960">
        <v>6.9</v>
      </c>
      <c r="G4960">
        <v>0</v>
      </c>
      <c r="H4960">
        <v>0</v>
      </c>
    </row>
    <row r="4961" spans="1:8" x14ac:dyDescent="0.25">
      <c r="A4961" s="1">
        <v>43893</v>
      </c>
      <c r="B4961" t="s">
        <v>348</v>
      </c>
      <c r="C4961">
        <v>0</v>
      </c>
      <c r="D4961">
        <v>0</v>
      </c>
      <c r="E4961">
        <v>1</v>
      </c>
      <c r="F4961">
        <v>5.8</v>
      </c>
      <c r="G4961">
        <v>0</v>
      </c>
      <c r="H4961">
        <v>0</v>
      </c>
    </row>
    <row r="4962" spans="1:8" x14ac:dyDescent="0.25">
      <c r="A4962" s="1">
        <v>43893</v>
      </c>
      <c r="B4962" t="s">
        <v>349</v>
      </c>
      <c r="C4962">
        <v>1</v>
      </c>
      <c r="D4962">
        <v>4.4000000000000004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s="1">
        <v>43893</v>
      </c>
      <c r="B4963" t="s">
        <v>350</v>
      </c>
      <c r="C4963">
        <v>1</v>
      </c>
      <c r="D4963">
        <v>1.5</v>
      </c>
      <c r="E4963">
        <v>1</v>
      </c>
      <c r="F4963">
        <v>1.5</v>
      </c>
      <c r="G4963">
        <v>0</v>
      </c>
      <c r="H4963">
        <v>0</v>
      </c>
    </row>
    <row r="4964" spans="1:8" x14ac:dyDescent="0.25">
      <c r="A4964" s="1">
        <v>43893</v>
      </c>
      <c r="B4964" t="s">
        <v>351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s="1">
        <v>43893</v>
      </c>
      <c r="B4965" t="s">
        <v>352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s="1">
        <v>43893</v>
      </c>
      <c r="B4966" t="s">
        <v>353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 x14ac:dyDescent="0.25">
      <c r="A4967" s="1">
        <v>43893</v>
      </c>
      <c r="B4967" t="s">
        <v>354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s="1">
        <v>43893</v>
      </c>
      <c r="B4968" t="s">
        <v>355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s="1">
        <v>43893</v>
      </c>
      <c r="B4969" t="s">
        <v>356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s="1">
        <v>43893</v>
      </c>
      <c r="B4970" t="s">
        <v>357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s="1">
        <v>43893</v>
      </c>
      <c r="B4971" t="s">
        <v>358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s="1">
        <v>43893</v>
      </c>
      <c r="B4972" t="s">
        <v>359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083A-80FC-496F-861C-4577A64C170F}">
  <dimension ref="A1:Q4972"/>
  <sheetViews>
    <sheetView workbookViewId="0">
      <selection activeCell="L3" sqref="L3"/>
    </sheetView>
  </sheetViews>
  <sheetFormatPr defaultRowHeight="15" x14ac:dyDescent="0.25"/>
  <cols>
    <col min="1" max="1" width="16.7109375" customWidth="1"/>
    <col min="2" max="2" width="24.28515625" customWidth="1"/>
    <col min="3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62268</v>
      </c>
      <c r="M2">
        <f t="shared" si="0"/>
        <v>115781.59999999993</v>
      </c>
      <c r="N2">
        <f t="shared" si="0"/>
        <v>11313</v>
      </c>
      <c r="O2">
        <f t="shared" si="0"/>
        <v>24137.399999999998</v>
      </c>
      <c r="P2">
        <f t="shared" si="0"/>
        <v>6096</v>
      </c>
      <c r="Q2">
        <f t="shared" si="0"/>
        <v>12455.099999999991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53</v>
      </c>
      <c r="M4">
        <f t="shared" si="2"/>
        <v>166.29999999999998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62</v>
      </c>
      <c r="M5">
        <f t="shared" si="2"/>
        <v>228.70000000000002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17</v>
      </c>
      <c r="M6">
        <f t="shared" si="2"/>
        <v>61.20000000000001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52</v>
      </c>
      <c r="M7">
        <f t="shared" si="2"/>
        <v>257.8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132</v>
      </c>
      <c r="M8">
        <f t="shared" si="2"/>
        <v>515.69999999999993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281</v>
      </c>
      <c r="M9">
        <f t="shared" si="2"/>
        <v>256.70000000000005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98</v>
      </c>
      <c r="M10">
        <f t="shared" si="2"/>
        <v>134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604</v>
      </c>
      <c r="M11">
        <f t="shared" si="2"/>
        <v>285</v>
      </c>
      <c r="N11">
        <f t="shared" si="3"/>
        <v>128</v>
      </c>
      <c r="O11">
        <f t="shared" si="4"/>
        <v>60.4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261</v>
      </c>
      <c r="M12">
        <f t="shared" si="2"/>
        <v>233.3</v>
      </c>
      <c r="N12">
        <f t="shared" si="3"/>
        <v>61</v>
      </c>
      <c r="O12">
        <f t="shared" si="4"/>
        <v>54.6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63</v>
      </c>
      <c r="M13">
        <f t="shared" si="2"/>
        <v>617.4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158</v>
      </c>
      <c r="M14">
        <f t="shared" si="2"/>
        <v>282.29999999999995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320</v>
      </c>
      <c r="M16">
        <f t="shared" si="2"/>
        <v>203.39999999999998</v>
      </c>
      <c r="N16">
        <f t="shared" si="3"/>
        <v>60</v>
      </c>
      <c r="O16">
        <f t="shared" si="4"/>
        <v>38.1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420</v>
      </c>
      <c r="M17">
        <f t="shared" si="2"/>
        <v>458.19999999999993</v>
      </c>
      <c r="N17">
        <f t="shared" si="3"/>
        <v>58</v>
      </c>
      <c r="O17">
        <f t="shared" si="4"/>
        <v>63.2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4854</v>
      </c>
      <c r="M18">
        <f t="shared" si="2"/>
        <v>556</v>
      </c>
      <c r="N18">
        <f t="shared" si="3"/>
        <v>622</v>
      </c>
      <c r="O18">
        <f t="shared" si="4"/>
        <v>71.299999999999969</v>
      </c>
      <c r="P18">
        <f t="shared" si="5"/>
        <v>288</v>
      </c>
      <c r="Q18">
        <f t="shared" si="6"/>
        <v>32.9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491</v>
      </c>
      <c r="M19">
        <f t="shared" si="2"/>
        <v>299.69999999999993</v>
      </c>
      <c r="N19">
        <f t="shared" si="3"/>
        <v>90</v>
      </c>
      <c r="O19">
        <f t="shared" si="4"/>
        <v>54.9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6</v>
      </c>
      <c r="M20">
        <f t="shared" si="2"/>
        <v>51.6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475</v>
      </c>
      <c r="M21">
        <f t="shared" si="2"/>
        <v>294.39999999999998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52</v>
      </c>
      <c r="M22">
        <f t="shared" si="2"/>
        <v>75.900000000000006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80</v>
      </c>
      <c r="M23">
        <f t="shared" si="2"/>
        <v>478.5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27</v>
      </c>
      <c r="M24">
        <f t="shared" si="2"/>
        <v>393.79999999999995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67</v>
      </c>
      <c r="M25">
        <f t="shared" si="2"/>
        <v>269.5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195</v>
      </c>
      <c r="M26">
        <f t="shared" si="2"/>
        <v>400.29999999999995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159</v>
      </c>
      <c r="M27">
        <f t="shared" si="2"/>
        <v>269.20000000000005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174</v>
      </c>
      <c r="M29">
        <f t="shared" si="2"/>
        <v>484.20000000000005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28</v>
      </c>
      <c r="M30">
        <f t="shared" si="2"/>
        <v>279.5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47</v>
      </c>
      <c r="M31">
        <f t="shared" si="2"/>
        <v>348.70000000000005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187</v>
      </c>
      <c r="M32">
        <f t="shared" si="2"/>
        <v>534.59999999999991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62</v>
      </c>
      <c r="M33">
        <f t="shared" si="2"/>
        <v>332.8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26</v>
      </c>
      <c r="M34">
        <f t="shared" si="2"/>
        <v>198.5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103</v>
      </c>
      <c r="M35">
        <f t="shared" si="2"/>
        <v>345.30000000000007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365</v>
      </c>
      <c r="M36">
        <f t="shared" si="2"/>
        <v>540.79999999999995</v>
      </c>
      <c r="N36">
        <f t="shared" si="3"/>
        <v>22</v>
      </c>
      <c r="O36">
        <f t="shared" si="4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97</v>
      </c>
      <c r="M37">
        <f t="shared" si="2"/>
        <v>221.6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290</v>
      </c>
      <c r="M38">
        <f t="shared" si="2"/>
        <v>928.30000000000007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94</v>
      </c>
      <c r="M39">
        <f t="shared" si="2"/>
        <v>313.20000000000005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83</v>
      </c>
      <c r="M40">
        <f t="shared" si="2"/>
        <v>320.7999999999999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91</v>
      </c>
      <c r="M41">
        <f t="shared" si="2"/>
        <v>218.50000000000003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90</v>
      </c>
      <c r="M42">
        <f t="shared" si="2"/>
        <v>441.2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44</v>
      </c>
      <c r="M43">
        <f t="shared" si="2"/>
        <v>381.40000000000003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67</v>
      </c>
      <c r="M44">
        <f t="shared" si="2"/>
        <v>284.3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100</v>
      </c>
      <c r="M45">
        <f t="shared" si="2"/>
        <v>286.70000000000005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51</v>
      </c>
      <c r="M48">
        <f t="shared" si="2"/>
        <v>218.80000000000004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29</v>
      </c>
      <c r="M49">
        <f t="shared" si="2"/>
        <v>127.60000000000001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132</v>
      </c>
      <c r="M50">
        <f t="shared" si="2"/>
        <v>449.4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138</v>
      </c>
      <c r="M51">
        <f t="shared" si="2"/>
        <v>448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792</v>
      </c>
      <c r="M52">
        <f t="shared" si="2"/>
        <v>430.09999999999997</v>
      </c>
      <c r="N52">
        <f t="shared" si="3"/>
        <v>130</v>
      </c>
      <c r="O52">
        <f t="shared" si="4"/>
        <v>70.400000000000006</v>
      </c>
      <c r="P52">
        <f t="shared" si="5"/>
        <v>67</v>
      </c>
      <c r="Q52">
        <f t="shared" si="6"/>
        <v>36.300000000000004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42</v>
      </c>
      <c r="M53">
        <f t="shared" si="2"/>
        <v>243.3</v>
      </c>
      <c r="N53">
        <f t="shared" si="3"/>
        <v>12</v>
      </c>
      <c r="O53">
        <f t="shared" si="4"/>
        <v>69.5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82</v>
      </c>
      <c r="M54">
        <f t="shared" si="2"/>
        <v>227.4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44</v>
      </c>
      <c r="M55">
        <f t="shared" si="2"/>
        <v>212.20000000000005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113</v>
      </c>
      <c r="M56">
        <f t="shared" si="2"/>
        <v>406.1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49</v>
      </c>
      <c r="M57">
        <f t="shared" si="2"/>
        <v>322.7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76</v>
      </c>
      <c r="M58">
        <f t="shared" si="2"/>
        <v>347.40000000000003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432</v>
      </c>
      <c r="M60">
        <f t="shared" si="2"/>
        <v>643.59999999999991</v>
      </c>
      <c r="N60">
        <f t="shared" si="3"/>
        <v>53</v>
      </c>
      <c r="O60">
        <f t="shared" si="4"/>
        <v>79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87</v>
      </c>
      <c r="M61">
        <f t="shared" si="2"/>
        <v>241.70000000000002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61</v>
      </c>
      <c r="M62">
        <f t="shared" si="2"/>
        <v>172.8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175</v>
      </c>
      <c r="M63">
        <f t="shared" si="2"/>
        <v>828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83</v>
      </c>
      <c r="M64">
        <f t="shared" si="2"/>
        <v>330.2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93</v>
      </c>
      <c r="M65">
        <f t="shared" si="2"/>
        <v>321.3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84</v>
      </c>
      <c r="M66">
        <f t="shared" si="2"/>
        <v>293.89999999999998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12</v>
      </c>
      <c r="M67">
        <f t="shared" ref="M67:M130" si="8">SUMIF($B67:$B4681,$K67,$D67:$D4681)</f>
        <v>63.5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202</v>
      </c>
      <c r="M68">
        <f t="shared" si="8"/>
        <v>468.40000000000003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80</v>
      </c>
      <c r="M69">
        <f t="shared" si="8"/>
        <v>155.30000000000004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133</v>
      </c>
      <c r="M70">
        <f t="shared" si="8"/>
        <v>298.89999999999992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225</v>
      </c>
      <c r="M72">
        <f t="shared" si="8"/>
        <v>217.4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39</v>
      </c>
      <c r="M73">
        <f t="shared" si="8"/>
        <v>158.19999999999999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50</v>
      </c>
      <c r="M74">
        <f t="shared" si="8"/>
        <v>88.899999999999991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207</v>
      </c>
      <c r="M75">
        <f t="shared" si="8"/>
        <v>637.30000000000007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370</v>
      </c>
      <c r="M76">
        <f t="shared" si="8"/>
        <v>367.5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163</v>
      </c>
      <c r="M77">
        <f t="shared" si="8"/>
        <v>529.29999999999995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79</v>
      </c>
      <c r="M78">
        <f t="shared" si="8"/>
        <v>298.60000000000008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34</v>
      </c>
      <c r="M79">
        <f t="shared" si="8"/>
        <v>307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115</v>
      </c>
      <c r="M80">
        <f t="shared" si="8"/>
        <v>198.2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92</v>
      </c>
      <c r="M81">
        <f t="shared" si="8"/>
        <v>350.80000000000007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661</v>
      </c>
      <c r="M82">
        <f t="shared" si="8"/>
        <v>554.1</v>
      </c>
      <c r="N82">
        <f t="shared" si="9"/>
        <v>85</v>
      </c>
      <c r="O82">
        <f t="shared" si="10"/>
        <v>71.2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83</v>
      </c>
      <c r="M84">
        <f t="shared" si="8"/>
        <v>304.3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125</v>
      </c>
      <c r="M85">
        <f t="shared" si="8"/>
        <v>300.7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54</v>
      </c>
      <c r="M87">
        <f t="shared" si="8"/>
        <v>215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97</v>
      </c>
      <c r="M88">
        <f t="shared" si="8"/>
        <v>307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133</v>
      </c>
      <c r="M89">
        <f t="shared" si="8"/>
        <v>367.5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260</v>
      </c>
      <c r="M90">
        <f t="shared" si="8"/>
        <v>221.9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21</v>
      </c>
      <c r="M91">
        <f t="shared" si="8"/>
        <v>226.90000000000003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71</v>
      </c>
      <c r="M92">
        <f t="shared" si="8"/>
        <v>367.69999999999993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179</v>
      </c>
      <c r="M93">
        <f t="shared" si="8"/>
        <v>694.5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656</v>
      </c>
      <c r="M94">
        <f t="shared" si="8"/>
        <v>280</v>
      </c>
      <c r="N94">
        <f t="shared" si="9"/>
        <v>171</v>
      </c>
      <c r="O94">
        <f t="shared" si="10"/>
        <v>72.900000000000006</v>
      </c>
      <c r="P94">
        <f t="shared" si="11"/>
        <v>87</v>
      </c>
      <c r="Q94">
        <f t="shared" si="12"/>
        <v>37.199999999999996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114</v>
      </c>
      <c r="M96">
        <f t="shared" si="8"/>
        <v>106.40000000000002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303</v>
      </c>
      <c r="M98">
        <f t="shared" si="8"/>
        <v>189.9</v>
      </c>
      <c r="N98">
        <f t="shared" si="9"/>
        <v>53</v>
      </c>
      <c r="O98">
        <f t="shared" si="10"/>
        <v>33.200000000000003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139</v>
      </c>
      <c r="M99">
        <f t="shared" si="8"/>
        <v>418.90000000000003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151</v>
      </c>
      <c r="M100">
        <f t="shared" si="8"/>
        <v>559.1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229</v>
      </c>
      <c r="M101">
        <f t="shared" si="8"/>
        <v>522</v>
      </c>
      <c r="N101">
        <f t="shared" si="9"/>
        <v>41</v>
      </c>
      <c r="O101">
        <f t="shared" si="10"/>
        <v>93.5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50</v>
      </c>
      <c r="M102">
        <f t="shared" si="8"/>
        <v>231.9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123</v>
      </c>
      <c r="M103">
        <f t="shared" si="8"/>
        <v>309.60000000000002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227</v>
      </c>
      <c r="M104">
        <f t="shared" si="8"/>
        <v>738.8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61</v>
      </c>
      <c r="M105">
        <f t="shared" si="8"/>
        <v>360.3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98</v>
      </c>
      <c r="M106">
        <f t="shared" si="8"/>
        <v>370.90000000000009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277</v>
      </c>
      <c r="M107">
        <f t="shared" si="8"/>
        <v>553.6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145</v>
      </c>
      <c r="M108">
        <f t="shared" si="8"/>
        <v>380.90000000000009</v>
      </c>
      <c r="N108">
        <f t="shared" si="9"/>
        <v>11</v>
      </c>
      <c r="O108">
        <f t="shared" si="10"/>
        <v>28.900000000000002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92</v>
      </c>
      <c r="M109">
        <f t="shared" si="8"/>
        <v>384.99999999999994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148</v>
      </c>
      <c r="M110">
        <f t="shared" si="8"/>
        <v>254.9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201</v>
      </c>
      <c r="M111">
        <f t="shared" si="8"/>
        <v>542.79999999999995</v>
      </c>
      <c r="N111">
        <f t="shared" si="9"/>
        <v>19</v>
      </c>
      <c r="O111">
        <f t="shared" si="10"/>
        <v>51.300000000000004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430</v>
      </c>
      <c r="M112">
        <f t="shared" si="8"/>
        <v>585.70000000000005</v>
      </c>
      <c r="N112">
        <f t="shared" si="9"/>
        <v>43</v>
      </c>
      <c r="O112">
        <f t="shared" si="10"/>
        <v>58.699999999999996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72</v>
      </c>
      <c r="M113">
        <f t="shared" si="8"/>
        <v>578.9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264</v>
      </c>
      <c r="M114">
        <f t="shared" si="8"/>
        <v>113.20000000000002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81</v>
      </c>
      <c r="M115">
        <f t="shared" si="8"/>
        <v>571.80000000000018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58</v>
      </c>
      <c r="M116">
        <f t="shared" si="8"/>
        <v>238.39999999999998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59</v>
      </c>
      <c r="M117">
        <f t="shared" si="8"/>
        <v>410.69999999999993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401</v>
      </c>
      <c r="M118">
        <f t="shared" si="8"/>
        <v>246.09999999999997</v>
      </c>
      <c r="N118">
        <f t="shared" si="9"/>
        <v>57</v>
      </c>
      <c r="O118">
        <f t="shared" si="10"/>
        <v>35.1</v>
      </c>
      <c r="P118">
        <f t="shared" si="11"/>
        <v>58</v>
      </c>
      <c r="Q118">
        <f t="shared" si="12"/>
        <v>35.70000000000001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424</v>
      </c>
      <c r="M119">
        <f t="shared" si="8"/>
        <v>271.7</v>
      </c>
      <c r="N119">
        <f t="shared" si="9"/>
        <v>64</v>
      </c>
      <c r="O119">
        <f t="shared" si="10"/>
        <v>41</v>
      </c>
      <c r="P119">
        <f t="shared" si="11"/>
        <v>28</v>
      </c>
      <c r="Q119">
        <f t="shared" si="12"/>
        <v>17.700000000000003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81</v>
      </c>
      <c r="M120">
        <f t="shared" si="8"/>
        <v>267.39999999999998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180</v>
      </c>
      <c r="M121">
        <f t="shared" si="8"/>
        <v>295.40000000000003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194</v>
      </c>
      <c r="M122">
        <f t="shared" si="8"/>
        <v>400.7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46</v>
      </c>
      <c r="M123">
        <f t="shared" si="8"/>
        <v>251.40000000000003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19</v>
      </c>
      <c r="M124">
        <f t="shared" si="8"/>
        <v>120.9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99</v>
      </c>
      <c r="M126">
        <f t="shared" si="8"/>
        <v>252.7</v>
      </c>
      <c r="N126">
        <f t="shared" si="9"/>
        <v>26</v>
      </c>
      <c r="O126">
        <f t="shared" si="10"/>
        <v>66.5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108</v>
      </c>
      <c r="M127">
        <f t="shared" si="8"/>
        <v>396.59999999999991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194</v>
      </c>
      <c r="M128">
        <f t="shared" si="8"/>
        <v>1043.7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100</v>
      </c>
      <c r="M129">
        <f t="shared" si="8"/>
        <v>198.10000000000002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168</v>
      </c>
      <c r="M130">
        <f t="shared" si="8"/>
        <v>291.59999999999997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398</v>
      </c>
      <c r="M131">
        <f t="shared" ref="M131:M194" si="14">SUMIF($B131:$B4745,$K131,$D131:$D4745)</f>
        <v>457.1</v>
      </c>
      <c r="N131">
        <f t="shared" ref="N131:N194" si="15">SUMIF($B131:$B4745,$K131,$E131:$E4745)</f>
        <v>124</v>
      </c>
      <c r="O131">
        <f t="shared" ref="O131:O194" si="16">SUMIF($B131:$B4745,$K131,$F131:$F4745)</f>
        <v>142.29999999999998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75</v>
      </c>
      <c r="M132">
        <f t="shared" si="14"/>
        <v>464.49999999999994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51</v>
      </c>
      <c r="M133">
        <f t="shared" si="14"/>
        <v>212.7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98</v>
      </c>
      <c r="M134">
        <f t="shared" si="14"/>
        <v>272.90000000000003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103</v>
      </c>
      <c r="M135">
        <f t="shared" si="14"/>
        <v>256.7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477</v>
      </c>
      <c r="M136">
        <f t="shared" si="14"/>
        <v>516.1</v>
      </c>
      <c r="N136">
        <f t="shared" si="15"/>
        <v>110</v>
      </c>
      <c r="O136">
        <f t="shared" si="16"/>
        <v>119.19999999999997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96</v>
      </c>
      <c r="M137">
        <f t="shared" si="14"/>
        <v>307.7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144</v>
      </c>
      <c r="M138">
        <f t="shared" si="14"/>
        <v>177.4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40</v>
      </c>
      <c r="M139">
        <f t="shared" si="14"/>
        <v>83.799999999999983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78</v>
      </c>
      <c r="M140">
        <f t="shared" si="14"/>
        <v>474.20000000000005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174</v>
      </c>
      <c r="M141">
        <f t="shared" si="14"/>
        <v>389.5</v>
      </c>
      <c r="N141">
        <f t="shared" si="15"/>
        <v>38</v>
      </c>
      <c r="O141">
        <f t="shared" si="16"/>
        <v>85.000000000000014</v>
      </c>
      <c r="P141">
        <f t="shared" si="17"/>
        <v>22</v>
      </c>
      <c r="Q141">
        <f t="shared" si="18"/>
        <v>49.2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77</v>
      </c>
      <c r="M142">
        <f t="shared" si="14"/>
        <v>346.6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52</v>
      </c>
      <c r="M143">
        <f t="shared" si="14"/>
        <v>334.99999999999989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272</v>
      </c>
      <c r="M144">
        <f t="shared" si="14"/>
        <v>299.29999999999995</v>
      </c>
      <c r="N144">
        <f t="shared" si="15"/>
        <v>31</v>
      </c>
      <c r="O144">
        <f t="shared" si="16"/>
        <v>34.1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347</v>
      </c>
      <c r="M145">
        <f t="shared" si="14"/>
        <v>397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68</v>
      </c>
      <c r="M146">
        <f t="shared" si="14"/>
        <v>194.20000000000002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70</v>
      </c>
      <c r="M147">
        <f t="shared" si="14"/>
        <v>144.69999999999999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99</v>
      </c>
      <c r="M148">
        <f t="shared" si="14"/>
        <v>177.79999999999998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135</v>
      </c>
      <c r="M149">
        <f t="shared" si="14"/>
        <v>184.3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144</v>
      </c>
      <c r="M150">
        <f t="shared" si="14"/>
        <v>339.5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167</v>
      </c>
      <c r="M151">
        <f t="shared" si="14"/>
        <v>332.99999999999994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187</v>
      </c>
      <c r="M152">
        <f t="shared" si="14"/>
        <v>453.09999999999997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39</v>
      </c>
      <c r="M153">
        <f t="shared" si="14"/>
        <v>141.5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176</v>
      </c>
      <c r="M154">
        <f t="shared" si="14"/>
        <v>515.89999999999986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36</v>
      </c>
      <c r="M155">
        <f t="shared" si="14"/>
        <v>131.9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351</v>
      </c>
      <c r="M156">
        <f t="shared" si="14"/>
        <v>646.00000000000011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27</v>
      </c>
      <c r="M157">
        <f t="shared" si="14"/>
        <v>212.90000000000003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296</v>
      </c>
      <c r="M158">
        <f t="shared" si="14"/>
        <v>450.10000000000014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212</v>
      </c>
      <c r="M159">
        <f t="shared" si="14"/>
        <v>463.30000000000007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39</v>
      </c>
      <c r="M160">
        <f t="shared" si="14"/>
        <v>171.5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103</v>
      </c>
      <c r="M161">
        <f t="shared" si="14"/>
        <v>348.8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233</v>
      </c>
      <c r="M162">
        <f t="shared" si="14"/>
        <v>413.8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127</v>
      </c>
      <c r="M163">
        <f t="shared" si="14"/>
        <v>563.79999999999995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148</v>
      </c>
      <c r="M164">
        <f t="shared" si="14"/>
        <v>940.90000000000009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147</v>
      </c>
      <c r="M165">
        <f t="shared" si="14"/>
        <v>392.59999999999997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29</v>
      </c>
      <c r="M166">
        <f t="shared" si="14"/>
        <v>252.29999999999998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52</v>
      </c>
      <c r="M167">
        <f t="shared" si="14"/>
        <v>184.8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253</v>
      </c>
      <c r="M168">
        <f t="shared" si="14"/>
        <v>405.4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34</v>
      </c>
      <c r="M169">
        <f t="shared" si="14"/>
        <v>301.5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85</v>
      </c>
      <c r="M170">
        <f t="shared" si="14"/>
        <v>68.3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251</v>
      </c>
      <c r="M171">
        <f t="shared" si="14"/>
        <v>200.80000000000004</v>
      </c>
      <c r="N171">
        <f t="shared" si="15"/>
        <v>41</v>
      </c>
      <c r="O171">
        <f t="shared" si="16"/>
        <v>32.799999999999997</v>
      </c>
      <c r="P171">
        <f t="shared" si="17"/>
        <v>19</v>
      </c>
      <c r="Q171">
        <f t="shared" si="18"/>
        <v>15.200000000000001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50</v>
      </c>
      <c r="M172">
        <f t="shared" si="14"/>
        <v>184.89999999999998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210</v>
      </c>
      <c r="M173">
        <f t="shared" si="14"/>
        <v>274.20000000000005</v>
      </c>
      <c r="N173">
        <f t="shared" si="15"/>
        <v>22</v>
      </c>
      <c r="O173">
        <f t="shared" si="16"/>
        <v>28.700000000000003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210</v>
      </c>
      <c r="M174">
        <f t="shared" si="14"/>
        <v>267.20000000000005</v>
      </c>
      <c r="N174">
        <f t="shared" si="15"/>
        <v>59</v>
      </c>
      <c r="O174">
        <f t="shared" si="16"/>
        <v>75.100000000000009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197</v>
      </c>
      <c r="M175">
        <f t="shared" si="14"/>
        <v>549.00000000000011</v>
      </c>
      <c r="N175">
        <f t="shared" si="15"/>
        <v>52</v>
      </c>
      <c r="O175">
        <f t="shared" si="16"/>
        <v>144.90000000000003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64</v>
      </c>
      <c r="M176">
        <f t="shared" si="14"/>
        <v>210.60000000000005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137</v>
      </c>
      <c r="M177">
        <f t="shared" si="14"/>
        <v>293.90000000000003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41</v>
      </c>
      <c r="M178">
        <f t="shared" si="14"/>
        <v>178.70000000000002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102</v>
      </c>
      <c r="M179">
        <f t="shared" si="14"/>
        <v>302.49999999999994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67</v>
      </c>
      <c r="M180">
        <f t="shared" si="14"/>
        <v>286.30000000000007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72</v>
      </c>
      <c r="M181">
        <f t="shared" si="14"/>
        <v>497.59999999999997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28</v>
      </c>
      <c r="M183">
        <f t="shared" si="14"/>
        <v>123.4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66</v>
      </c>
      <c r="M184">
        <f t="shared" si="14"/>
        <v>263.7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108</v>
      </c>
      <c r="M185">
        <f t="shared" si="14"/>
        <v>450.7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139</v>
      </c>
      <c r="M186">
        <f t="shared" si="14"/>
        <v>418.50000000000006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949</v>
      </c>
      <c r="M187">
        <f t="shared" si="14"/>
        <v>780.49999999999989</v>
      </c>
      <c r="N187">
        <f t="shared" si="15"/>
        <v>179</v>
      </c>
      <c r="O187">
        <f t="shared" si="16"/>
        <v>147.20000000000002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80</v>
      </c>
      <c r="M188">
        <f t="shared" si="14"/>
        <v>177.3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123</v>
      </c>
      <c r="M189">
        <f t="shared" si="14"/>
        <v>653.1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577</v>
      </c>
      <c r="M190">
        <f t="shared" si="14"/>
        <v>710.6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50</v>
      </c>
      <c r="M191">
        <f t="shared" si="14"/>
        <v>147.20000000000002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90</v>
      </c>
      <c r="M192">
        <f t="shared" si="14"/>
        <v>184.20000000000002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40</v>
      </c>
      <c r="M193">
        <f t="shared" si="14"/>
        <v>206.79999999999998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26</v>
      </c>
      <c r="M194">
        <f t="shared" si="14"/>
        <v>78.2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39</v>
      </c>
      <c r="M195">
        <f t="shared" ref="M195:M258" si="20">SUMIF($B195:$B4809,$K195,$D195:$D4809)</f>
        <v>64.099999999999994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44</v>
      </c>
      <c r="M196">
        <f t="shared" si="20"/>
        <v>402.1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93</v>
      </c>
      <c r="M197">
        <f t="shared" si="20"/>
        <v>250.50000000000003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130</v>
      </c>
      <c r="M198">
        <f t="shared" si="20"/>
        <v>296.00000000000006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107</v>
      </c>
      <c r="M199">
        <f t="shared" si="20"/>
        <v>297.30000000000007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51</v>
      </c>
      <c r="M200">
        <f t="shared" si="20"/>
        <v>366.4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42</v>
      </c>
      <c r="M201">
        <f t="shared" si="20"/>
        <v>535.20000000000005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54</v>
      </c>
      <c r="M203">
        <f t="shared" si="20"/>
        <v>317.2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206</v>
      </c>
      <c r="M204">
        <f t="shared" si="20"/>
        <v>324.5</v>
      </c>
      <c r="N204">
        <f t="shared" si="21"/>
        <v>43</v>
      </c>
      <c r="O204">
        <f t="shared" si="22"/>
        <v>67.899999999999991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60</v>
      </c>
      <c r="M205">
        <f t="shared" si="20"/>
        <v>208.3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75</v>
      </c>
      <c r="M206">
        <f t="shared" si="20"/>
        <v>173.60000000000005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732</v>
      </c>
      <c r="M207">
        <f t="shared" si="20"/>
        <v>412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267</v>
      </c>
      <c r="M208">
        <f t="shared" si="20"/>
        <v>313.3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79</v>
      </c>
      <c r="M209">
        <f t="shared" si="20"/>
        <v>174.60000000000002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86</v>
      </c>
      <c r="M212">
        <f t="shared" si="20"/>
        <v>181.79999999999998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73</v>
      </c>
      <c r="M213">
        <f t="shared" si="20"/>
        <v>167.9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62</v>
      </c>
      <c r="M214">
        <f t="shared" si="20"/>
        <v>265.2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225</v>
      </c>
      <c r="M215">
        <f t="shared" si="20"/>
        <v>807.90000000000009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54</v>
      </c>
      <c r="M216">
        <f t="shared" si="20"/>
        <v>217.39999999999998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72</v>
      </c>
      <c r="M217">
        <f t="shared" si="20"/>
        <v>384.6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83</v>
      </c>
      <c r="M218">
        <f t="shared" si="20"/>
        <v>316.30000000000013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16</v>
      </c>
      <c r="M219">
        <f t="shared" si="20"/>
        <v>42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176</v>
      </c>
      <c r="M220">
        <f t="shared" si="20"/>
        <v>744.1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50</v>
      </c>
      <c r="M221">
        <f t="shared" si="20"/>
        <v>157.10000000000002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55</v>
      </c>
      <c r="M222">
        <f t="shared" si="20"/>
        <v>301.39999999999998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55</v>
      </c>
      <c r="M223">
        <f t="shared" si="20"/>
        <v>305.60000000000014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78</v>
      </c>
      <c r="M224">
        <f t="shared" si="20"/>
        <v>263.39999999999998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180</v>
      </c>
      <c r="M225">
        <f t="shared" si="20"/>
        <v>321.40000000000003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37</v>
      </c>
      <c r="M227">
        <f t="shared" si="20"/>
        <v>379.90000000000003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11</v>
      </c>
      <c r="M228">
        <f t="shared" si="20"/>
        <v>92.800000000000011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525</v>
      </c>
      <c r="M230">
        <f t="shared" si="20"/>
        <v>571.20000000000005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82</v>
      </c>
      <c r="M231">
        <f t="shared" si="20"/>
        <v>208.2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52</v>
      </c>
      <c r="M232">
        <f t="shared" si="20"/>
        <v>370.7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65</v>
      </c>
      <c r="M233">
        <f t="shared" si="20"/>
        <v>635.5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146</v>
      </c>
      <c r="M234">
        <f t="shared" si="20"/>
        <v>304.8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93</v>
      </c>
      <c r="M235">
        <f t="shared" si="20"/>
        <v>289.29999999999995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285</v>
      </c>
      <c r="M236">
        <f t="shared" si="20"/>
        <v>656.19999999999993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7</v>
      </c>
      <c r="M237">
        <f t="shared" si="20"/>
        <v>57.4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178</v>
      </c>
      <c r="M238">
        <f t="shared" si="20"/>
        <v>321.79999999999995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270</v>
      </c>
      <c r="M239">
        <f t="shared" si="20"/>
        <v>332.3</v>
      </c>
      <c r="N239">
        <f t="shared" si="21"/>
        <v>67</v>
      </c>
      <c r="O239">
        <f t="shared" si="22"/>
        <v>82.500000000000014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43</v>
      </c>
      <c r="M240">
        <f t="shared" si="20"/>
        <v>178.3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159</v>
      </c>
      <c r="M241">
        <f t="shared" si="20"/>
        <v>421.90000000000003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37</v>
      </c>
      <c r="M242">
        <f t="shared" si="20"/>
        <v>162.80000000000001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86</v>
      </c>
      <c r="M243">
        <f t="shared" si="20"/>
        <v>273.79999999999995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20</v>
      </c>
      <c r="M244">
        <f t="shared" si="20"/>
        <v>367.5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29</v>
      </c>
      <c r="M245">
        <f t="shared" si="20"/>
        <v>221.1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149</v>
      </c>
      <c r="M246">
        <f t="shared" si="20"/>
        <v>340.50000000000006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49</v>
      </c>
      <c r="M247">
        <f t="shared" si="20"/>
        <v>243.70000000000005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203</v>
      </c>
      <c r="M248">
        <f t="shared" si="20"/>
        <v>439.60000000000008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206</v>
      </c>
      <c r="M249">
        <f t="shared" si="20"/>
        <v>539.70000000000005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206</v>
      </c>
      <c r="M250">
        <f t="shared" si="20"/>
        <v>378.30000000000007</v>
      </c>
      <c r="N250">
        <f t="shared" si="21"/>
        <v>37</v>
      </c>
      <c r="O250">
        <f t="shared" si="22"/>
        <v>67.8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57</v>
      </c>
      <c r="M251">
        <f t="shared" si="20"/>
        <v>277.20000000000005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165</v>
      </c>
      <c r="M252">
        <f t="shared" si="20"/>
        <v>283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305</v>
      </c>
      <c r="M253">
        <f t="shared" si="20"/>
        <v>394.9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4893</v>
      </c>
      <c r="M254">
        <f t="shared" si="20"/>
        <v>751.2</v>
      </c>
      <c r="N254">
        <f t="shared" si="21"/>
        <v>528</v>
      </c>
      <c r="O254">
        <f t="shared" si="22"/>
        <v>81.099999999999994</v>
      </c>
      <c r="P254">
        <f t="shared" si="23"/>
        <v>350</v>
      </c>
      <c r="Q254">
        <f t="shared" si="24"/>
        <v>53.800000000000004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72</v>
      </c>
      <c r="M256">
        <f t="shared" si="20"/>
        <v>314.89999999999992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79</v>
      </c>
      <c r="M257">
        <f t="shared" si="20"/>
        <v>170.00000000000003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37</v>
      </c>
      <c r="M258">
        <f t="shared" si="20"/>
        <v>374.5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433</v>
      </c>
      <c r="M259">
        <f t="shared" ref="M259:M322" si="26">SUMIF($B259:$B4873,$K259,$D259:$D4873)</f>
        <v>549.90000000000009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99</v>
      </c>
      <c r="M261">
        <f t="shared" si="26"/>
        <v>292.49999999999994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2711</v>
      </c>
      <c r="M262">
        <f t="shared" si="26"/>
        <v>496.80000000000007</v>
      </c>
      <c r="N262">
        <f t="shared" si="27"/>
        <v>336</v>
      </c>
      <c r="O262">
        <f t="shared" si="28"/>
        <v>61.800000000000018</v>
      </c>
      <c r="P262">
        <f t="shared" si="29"/>
        <v>249</v>
      </c>
      <c r="Q262">
        <f t="shared" si="30"/>
        <v>45.5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604</v>
      </c>
      <c r="M263">
        <f t="shared" si="26"/>
        <v>389.3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49</v>
      </c>
      <c r="M264">
        <f t="shared" si="26"/>
        <v>464.29999999999995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72</v>
      </c>
      <c r="M265">
        <f t="shared" si="26"/>
        <v>617.20000000000016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125</v>
      </c>
      <c r="M266">
        <f t="shared" si="26"/>
        <v>427.90000000000009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440</v>
      </c>
      <c r="M267">
        <f t="shared" si="26"/>
        <v>476</v>
      </c>
      <c r="N267">
        <f t="shared" si="27"/>
        <v>113</v>
      </c>
      <c r="O267">
        <f t="shared" si="28"/>
        <v>122.20000000000002</v>
      </c>
      <c r="P267">
        <f t="shared" si="29"/>
        <v>64</v>
      </c>
      <c r="Q267">
        <f t="shared" si="30"/>
        <v>69.3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75</v>
      </c>
      <c r="M268">
        <f t="shared" si="26"/>
        <v>297.3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23</v>
      </c>
      <c r="M269">
        <f t="shared" si="26"/>
        <v>99.1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61</v>
      </c>
      <c r="M270">
        <f t="shared" si="26"/>
        <v>108.79999999999997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105</v>
      </c>
      <c r="M271">
        <f t="shared" si="26"/>
        <v>225.19999999999993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111</v>
      </c>
      <c r="M272">
        <f t="shared" si="26"/>
        <v>573.09999999999991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76</v>
      </c>
      <c r="M273">
        <f t="shared" si="26"/>
        <v>438.8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11</v>
      </c>
      <c r="M274">
        <f t="shared" si="26"/>
        <v>34.9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62</v>
      </c>
      <c r="M275">
        <f t="shared" si="26"/>
        <v>361.50000000000006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53</v>
      </c>
      <c r="M276">
        <f t="shared" si="26"/>
        <v>243.99999999999997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104</v>
      </c>
      <c r="M277">
        <f t="shared" si="26"/>
        <v>426.1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108</v>
      </c>
      <c r="M278">
        <f t="shared" si="26"/>
        <v>244.90000000000003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123</v>
      </c>
      <c r="M279">
        <f t="shared" si="26"/>
        <v>491.9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172</v>
      </c>
      <c r="M280">
        <f t="shared" si="26"/>
        <v>264.89999999999998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112</v>
      </c>
      <c r="M281">
        <f t="shared" si="26"/>
        <v>124.4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125</v>
      </c>
      <c r="M282">
        <f t="shared" si="26"/>
        <v>229.5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81</v>
      </c>
      <c r="M285">
        <f t="shared" si="26"/>
        <v>216.39999999999995</v>
      </c>
      <c r="N285">
        <f t="shared" si="27"/>
        <v>15</v>
      </c>
      <c r="O285">
        <f t="shared" si="28"/>
        <v>40.20000000000001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179</v>
      </c>
      <c r="M286">
        <f t="shared" si="26"/>
        <v>694.9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157</v>
      </c>
      <c r="M287">
        <f t="shared" si="26"/>
        <v>372.39999999999992</v>
      </c>
      <c r="N287">
        <f t="shared" si="27"/>
        <v>42</v>
      </c>
      <c r="O287">
        <f t="shared" si="28"/>
        <v>99.700000000000017</v>
      </c>
      <c r="P287">
        <f t="shared" si="29"/>
        <v>19</v>
      </c>
      <c r="Q287">
        <f t="shared" si="30"/>
        <v>45.099999999999994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961</v>
      </c>
      <c r="M288">
        <f t="shared" si="26"/>
        <v>437.2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62</v>
      </c>
      <c r="M290">
        <f t="shared" si="26"/>
        <v>183.8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42</v>
      </c>
      <c r="M291">
        <f t="shared" si="26"/>
        <v>124.00000000000001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19</v>
      </c>
      <c r="M292">
        <f t="shared" si="26"/>
        <v>59.300000000000004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269</v>
      </c>
      <c r="M293">
        <f t="shared" si="26"/>
        <v>638.50000000000011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27</v>
      </c>
      <c r="M294">
        <f t="shared" si="26"/>
        <v>197.60000000000002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70</v>
      </c>
      <c r="M295">
        <f t="shared" si="26"/>
        <v>237.60000000000002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84</v>
      </c>
      <c r="M296">
        <f t="shared" si="26"/>
        <v>399.40000000000003</v>
      </c>
      <c r="N296">
        <f t="shared" si="27"/>
        <v>23</v>
      </c>
      <c r="O296">
        <f t="shared" si="28"/>
        <v>109.39999999999999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1773</v>
      </c>
      <c r="M297">
        <f t="shared" si="26"/>
        <v>495.9</v>
      </c>
      <c r="N297">
        <f t="shared" si="27"/>
        <v>259</v>
      </c>
      <c r="O297">
        <f t="shared" si="28"/>
        <v>72.699999999999989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138</v>
      </c>
      <c r="M298">
        <f t="shared" si="26"/>
        <v>278.5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89</v>
      </c>
      <c r="M300">
        <f t="shared" si="26"/>
        <v>543.70000000000005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190</v>
      </c>
      <c r="M301">
        <f t="shared" si="26"/>
        <v>609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17</v>
      </c>
      <c r="M302">
        <f t="shared" si="26"/>
        <v>62.2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205</v>
      </c>
      <c r="M303">
        <f t="shared" si="26"/>
        <v>308.40000000000003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37</v>
      </c>
      <c r="M304">
        <f t="shared" si="26"/>
        <v>169.2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144</v>
      </c>
      <c r="M305">
        <f t="shared" si="26"/>
        <v>316.7999999999999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309</v>
      </c>
      <c r="M306">
        <f t="shared" si="26"/>
        <v>450.10000000000008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349</v>
      </c>
      <c r="M307">
        <f t="shared" si="26"/>
        <v>342.89999999999992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140</v>
      </c>
      <c r="M308">
        <f t="shared" si="26"/>
        <v>320.99999999999994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294</v>
      </c>
      <c r="M309">
        <f t="shared" si="26"/>
        <v>517.5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429</v>
      </c>
      <c r="M310">
        <f t="shared" si="26"/>
        <v>584.40000000000009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77</v>
      </c>
      <c r="M312">
        <f t="shared" si="26"/>
        <v>173.7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49</v>
      </c>
      <c r="M313">
        <f t="shared" si="26"/>
        <v>392.7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76</v>
      </c>
      <c r="M314">
        <f t="shared" si="26"/>
        <v>296.8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91</v>
      </c>
      <c r="M315">
        <f t="shared" si="26"/>
        <v>370.69999999999993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113</v>
      </c>
      <c r="M316">
        <f t="shared" si="26"/>
        <v>425.5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37</v>
      </c>
      <c r="M318">
        <f t="shared" si="26"/>
        <v>211.79999999999998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210</v>
      </c>
      <c r="M319">
        <f t="shared" si="26"/>
        <v>431.70000000000005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134</v>
      </c>
      <c r="M320">
        <f t="shared" si="26"/>
        <v>457.39999999999986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63</v>
      </c>
      <c r="M321">
        <f t="shared" si="26"/>
        <v>158.79999999999998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67</v>
      </c>
      <c r="M322">
        <f t="shared" si="26"/>
        <v>254.6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46</v>
      </c>
      <c r="M323">
        <f t="shared" ref="M323:M357" si="32">SUMIF($B323:$B4937,$K323,$D323:$D4937)</f>
        <v>264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148</v>
      </c>
      <c r="M324">
        <f t="shared" si="32"/>
        <v>295.5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94</v>
      </c>
      <c r="M325">
        <f t="shared" si="32"/>
        <v>476.29999999999995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224</v>
      </c>
      <c r="M326">
        <f t="shared" si="32"/>
        <v>438.09999999999997</v>
      </c>
      <c r="N326">
        <f t="shared" si="33"/>
        <v>44</v>
      </c>
      <c r="O326">
        <f t="shared" si="34"/>
        <v>86.2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62</v>
      </c>
      <c r="M328">
        <f t="shared" si="32"/>
        <v>97.899999999999991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184.90000000000003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47</v>
      </c>
      <c r="M330">
        <f t="shared" si="32"/>
        <v>314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10</v>
      </c>
      <c r="M331">
        <f t="shared" si="32"/>
        <v>38.899999999999991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391</v>
      </c>
      <c r="M332">
        <f t="shared" si="32"/>
        <v>354.30000000000007</v>
      </c>
      <c r="N332">
        <f t="shared" si="33"/>
        <v>56</v>
      </c>
      <c r="O332">
        <f t="shared" si="34"/>
        <v>50.599999999999994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112.00000000000001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36</v>
      </c>
      <c r="M334">
        <f t="shared" si="32"/>
        <v>244.5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53</v>
      </c>
      <c r="M335">
        <f t="shared" si="32"/>
        <v>216.89999999999998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159</v>
      </c>
      <c r="M336">
        <f t="shared" si="32"/>
        <v>386.79999999999995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46</v>
      </c>
      <c r="M337">
        <f t="shared" si="32"/>
        <v>188.59999999999997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45</v>
      </c>
      <c r="M338">
        <f t="shared" si="32"/>
        <v>188.2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55</v>
      </c>
      <c r="M339">
        <f t="shared" si="32"/>
        <v>190.70000000000002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84</v>
      </c>
      <c r="M340">
        <f t="shared" si="32"/>
        <v>384.00000000000011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201</v>
      </c>
      <c r="M341">
        <f t="shared" si="32"/>
        <v>384.3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53</v>
      </c>
      <c r="M342">
        <f t="shared" si="32"/>
        <v>325.50000000000011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34</v>
      </c>
      <c r="M343">
        <f t="shared" si="32"/>
        <v>254.6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551</v>
      </c>
      <c r="M344">
        <f t="shared" si="32"/>
        <v>351.70000000000005</v>
      </c>
      <c r="N344">
        <f t="shared" si="33"/>
        <v>119</v>
      </c>
      <c r="O344">
        <f t="shared" si="34"/>
        <v>75.900000000000006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110</v>
      </c>
      <c r="M345">
        <f t="shared" si="32"/>
        <v>380.7999999999999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68</v>
      </c>
      <c r="M346">
        <f t="shared" si="32"/>
        <v>397.29999999999995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51</v>
      </c>
      <c r="M347">
        <f t="shared" si="32"/>
        <v>225.00000000000003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250</v>
      </c>
      <c r="M348">
        <f t="shared" si="32"/>
        <v>384.99999999999994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125</v>
      </c>
      <c r="M349">
        <f t="shared" si="32"/>
        <v>285.8</v>
      </c>
      <c r="N349">
        <f t="shared" si="33"/>
        <v>44</v>
      </c>
      <c r="O349">
        <f t="shared" si="34"/>
        <v>100.59999999999998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338</v>
      </c>
      <c r="M350">
        <f t="shared" si="32"/>
        <v>269.89999999999998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18</v>
      </c>
      <c r="M351">
        <f t="shared" si="32"/>
        <v>209.2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182</v>
      </c>
      <c r="M352">
        <f t="shared" si="32"/>
        <v>414.79999999999995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116</v>
      </c>
      <c r="M353">
        <f t="shared" si="32"/>
        <v>531.40000000000009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118</v>
      </c>
      <c r="M354">
        <f t="shared" si="32"/>
        <v>246.2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148</v>
      </c>
      <c r="M355">
        <f t="shared" si="32"/>
        <v>652.29999999999995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204</v>
      </c>
      <c r="M356">
        <f t="shared" si="32"/>
        <v>455.99999999999994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385</v>
      </c>
      <c r="M357">
        <f t="shared" si="32"/>
        <v>298.90000000000009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44047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44047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44047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44047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44047</v>
      </c>
      <c r="B3912" t="s">
        <v>11</v>
      </c>
      <c r="C3912">
        <v>3</v>
      </c>
      <c r="D3912">
        <v>14.9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44047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44047</v>
      </c>
      <c r="B3914" t="s">
        <v>13</v>
      </c>
      <c r="C3914">
        <v>14</v>
      </c>
      <c r="D3914">
        <v>12.8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44047</v>
      </c>
      <c r="B3915" t="s">
        <v>14</v>
      </c>
      <c r="C3915">
        <v>3</v>
      </c>
      <c r="D3915">
        <v>4.0999999999999996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44047</v>
      </c>
      <c r="B3916" t="s">
        <v>15</v>
      </c>
      <c r="C3916">
        <v>46</v>
      </c>
      <c r="D3916">
        <v>21.7</v>
      </c>
      <c r="E3916">
        <v>3</v>
      </c>
      <c r="F3916">
        <v>1.4</v>
      </c>
      <c r="G3916">
        <v>1</v>
      </c>
      <c r="H3916">
        <v>0.5</v>
      </c>
    </row>
    <row r="3917" spans="1:8" x14ac:dyDescent="0.25">
      <c r="A3917" s="1">
        <v>44047</v>
      </c>
      <c r="B3917" t="s">
        <v>16</v>
      </c>
      <c r="C3917">
        <v>10</v>
      </c>
      <c r="D3917">
        <v>8.9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44047</v>
      </c>
      <c r="B3918" t="s">
        <v>17</v>
      </c>
      <c r="C3918">
        <v>8</v>
      </c>
      <c r="D3918">
        <v>78.400000000000006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44047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44047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44047</v>
      </c>
      <c r="B3921" t="s">
        <v>20</v>
      </c>
      <c r="C3921">
        <v>18</v>
      </c>
      <c r="D3921">
        <v>11.4</v>
      </c>
      <c r="E3921">
        <v>1</v>
      </c>
      <c r="F3921">
        <v>0.6</v>
      </c>
      <c r="G3921">
        <v>0</v>
      </c>
      <c r="H3921">
        <v>0</v>
      </c>
    </row>
    <row r="3922" spans="1:8" x14ac:dyDescent="0.25">
      <c r="A3922" s="1">
        <v>44047</v>
      </c>
      <c r="B3922" t="s">
        <v>21</v>
      </c>
      <c r="C3922">
        <v>34</v>
      </c>
      <c r="D3922">
        <v>37.1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44047</v>
      </c>
      <c r="B3923" t="s">
        <v>22</v>
      </c>
      <c r="C3923">
        <v>563</v>
      </c>
      <c r="D3923">
        <v>64.5</v>
      </c>
      <c r="E3923">
        <v>10</v>
      </c>
      <c r="F3923">
        <v>1.1000000000000001</v>
      </c>
      <c r="G3923">
        <v>0</v>
      </c>
      <c r="H3923">
        <v>0</v>
      </c>
    </row>
    <row r="3924" spans="1:8" x14ac:dyDescent="0.25">
      <c r="A3924" s="1">
        <v>44047</v>
      </c>
      <c r="B3924" t="s">
        <v>23</v>
      </c>
      <c r="C3924">
        <v>13</v>
      </c>
      <c r="D3924">
        <v>7.9</v>
      </c>
      <c r="E3924">
        <v>1</v>
      </c>
      <c r="F3924">
        <v>0.6</v>
      </c>
      <c r="G3924">
        <v>0</v>
      </c>
      <c r="H3924">
        <v>0</v>
      </c>
    </row>
    <row r="3925" spans="1:8" x14ac:dyDescent="0.25">
      <c r="A3925" s="1">
        <v>44047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44047</v>
      </c>
      <c r="B3926" t="s">
        <v>25</v>
      </c>
      <c r="C3926">
        <v>16</v>
      </c>
      <c r="D3926">
        <v>9.9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44047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44047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44047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44047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44047</v>
      </c>
      <c r="B3931" t="s">
        <v>30</v>
      </c>
      <c r="C3931">
        <v>13</v>
      </c>
      <c r="D3931">
        <v>26.7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44047</v>
      </c>
      <c r="B3932" t="s">
        <v>31</v>
      </c>
      <c r="C3932">
        <v>1</v>
      </c>
      <c r="D3932">
        <v>1.7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44047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44047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44047</v>
      </c>
      <c r="B3935" t="s">
        <v>34</v>
      </c>
      <c r="C3935">
        <v>3</v>
      </c>
      <c r="D3935">
        <v>29.9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44047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44047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44047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44047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44047</v>
      </c>
      <c r="B3940" t="s">
        <v>39</v>
      </c>
      <c r="C3940">
        <v>9</v>
      </c>
      <c r="D3940">
        <v>30.2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44047</v>
      </c>
      <c r="B3941" t="s">
        <v>40</v>
      </c>
      <c r="C3941">
        <v>41</v>
      </c>
      <c r="D3941">
        <v>60.7</v>
      </c>
      <c r="E3941">
        <v>1</v>
      </c>
      <c r="F3941">
        <v>1.5</v>
      </c>
      <c r="G3941">
        <v>0</v>
      </c>
      <c r="H3941">
        <v>0</v>
      </c>
    </row>
    <row r="3942" spans="1:8" x14ac:dyDescent="0.25">
      <c r="A3942" s="1">
        <v>44047</v>
      </c>
      <c r="B3942" t="s">
        <v>41</v>
      </c>
      <c r="C3942">
        <v>2</v>
      </c>
      <c r="D3942">
        <v>4.5999999999999996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44047</v>
      </c>
      <c r="B3943" t="s">
        <v>42</v>
      </c>
      <c r="C3943">
        <v>1</v>
      </c>
      <c r="D3943">
        <v>3.2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44047</v>
      </c>
      <c r="B3944" t="s">
        <v>43</v>
      </c>
      <c r="C3944">
        <v>5</v>
      </c>
      <c r="D3944">
        <v>16.7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44047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44047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44047</v>
      </c>
      <c r="B3947" t="s">
        <v>46</v>
      </c>
      <c r="C3947">
        <v>1</v>
      </c>
      <c r="D3947">
        <v>4.9000000000000004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44047</v>
      </c>
      <c r="B3948" t="s">
        <v>47</v>
      </c>
      <c r="C3948">
        <v>6</v>
      </c>
      <c r="D3948">
        <v>52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44047</v>
      </c>
      <c r="B3949" t="s">
        <v>48</v>
      </c>
      <c r="C3949">
        <v>4</v>
      </c>
      <c r="D3949">
        <v>17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44047</v>
      </c>
      <c r="B3950" t="s">
        <v>49</v>
      </c>
      <c r="C3950">
        <v>3</v>
      </c>
      <c r="D3950">
        <v>8.6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44047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44047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44047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44047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44047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44047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44047</v>
      </c>
      <c r="B3957" t="s">
        <v>56</v>
      </c>
      <c r="C3957">
        <v>112</v>
      </c>
      <c r="D3957">
        <v>60.8</v>
      </c>
      <c r="E3957">
        <v>0</v>
      </c>
      <c r="F3957">
        <v>0</v>
      </c>
      <c r="G3957">
        <v>1</v>
      </c>
      <c r="H3957">
        <v>0.5</v>
      </c>
    </row>
    <row r="3958" spans="1:8" x14ac:dyDescent="0.25">
      <c r="A3958" s="1">
        <v>44047</v>
      </c>
      <c r="B3958" t="s">
        <v>57</v>
      </c>
      <c r="C3958">
        <v>2</v>
      </c>
      <c r="D3958">
        <v>11.6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44047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44047</v>
      </c>
      <c r="B3960" t="s">
        <v>59</v>
      </c>
      <c r="C3960">
        <v>4</v>
      </c>
      <c r="D3960">
        <v>19.3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44047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44047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44047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44047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44047</v>
      </c>
      <c r="B3965" t="s">
        <v>64</v>
      </c>
      <c r="C3965">
        <v>38</v>
      </c>
      <c r="D3965">
        <v>56.6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44047</v>
      </c>
      <c r="B3966" t="s">
        <v>65</v>
      </c>
      <c r="C3966">
        <v>4</v>
      </c>
      <c r="D3966">
        <v>11.1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44047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44047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44047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44047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44047</v>
      </c>
      <c r="B3971" t="s">
        <v>70</v>
      </c>
      <c r="C3971">
        <v>1</v>
      </c>
      <c r="D3971">
        <v>3.5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44047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44047</v>
      </c>
      <c r="B3973" t="s">
        <v>72</v>
      </c>
      <c r="C3973">
        <v>5</v>
      </c>
      <c r="D3973">
        <v>11.6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44047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44047</v>
      </c>
      <c r="B3975" t="s">
        <v>74</v>
      </c>
      <c r="C3975">
        <v>4</v>
      </c>
      <c r="D3975">
        <v>9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44047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44047</v>
      </c>
      <c r="B3977" t="s">
        <v>76</v>
      </c>
      <c r="C3977">
        <v>24</v>
      </c>
      <c r="D3977">
        <v>23.2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44047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44047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44047</v>
      </c>
      <c r="B3980" t="s">
        <v>79</v>
      </c>
      <c r="C3980">
        <v>3</v>
      </c>
      <c r="D3980">
        <v>9.1999999999999993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44047</v>
      </c>
      <c r="B3981" t="s">
        <v>80</v>
      </c>
      <c r="C3981">
        <v>5</v>
      </c>
      <c r="D3981">
        <v>5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44047</v>
      </c>
      <c r="B3982" t="s">
        <v>81</v>
      </c>
      <c r="C3982">
        <v>11</v>
      </c>
      <c r="D3982">
        <v>35.700000000000003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44047</v>
      </c>
      <c r="B3983" t="s">
        <v>82</v>
      </c>
      <c r="C3983">
        <v>1</v>
      </c>
      <c r="D3983">
        <v>3.8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44047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44047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44047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44047</v>
      </c>
      <c r="B3987" t="s">
        <v>86</v>
      </c>
      <c r="C3987">
        <v>27</v>
      </c>
      <c r="D3987">
        <v>22.6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44047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44047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44047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44047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44047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44047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44047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44047</v>
      </c>
      <c r="B3995" t="s">
        <v>94</v>
      </c>
      <c r="C3995">
        <v>19</v>
      </c>
      <c r="D3995">
        <v>16.2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44047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44047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44047</v>
      </c>
      <c r="B3998" t="s">
        <v>97</v>
      </c>
      <c r="C3998">
        <v>4</v>
      </c>
      <c r="D3998">
        <v>15.5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44047</v>
      </c>
      <c r="B3999" t="s">
        <v>98</v>
      </c>
      <c r="C3999">
        <v>38</v>
      </c>
      <c r="D3999">
        <v>16.2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44047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44047</v>
      </c>
      <c r="B4001" t="s">
        <v>100</v>
      </c>
      <c r="C4001">
        <v>2</v>
      </c>
      <c r="D4001">
        <v>1.9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44047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44047</v>
      </c>
      <c r="B4003" t="s">
        <v>102</v>
      </c>
      <c r="C4003">
        <v>7</v>
      </c>
      <c r="D4003">
        <v>4.4000000000000004</v>
      </c>
      <c r="E4003">
        <v>1</v>
      </c>
      <c r="F4003">
        <v>0.6</v>
      </c>
      <c r="G4003">
        <v>0</v>
      </c>
      <c r="H4003">
        <v>0</v>
      </c>
    </row>
    <row r="4004" spans="1:8" x14ac:dyDescent="0.25">
      <c r="A4004" s="1">
        <v>44047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44047</v>
      </c>
      <c r="B4005" t="s">
        <v>104</v>
      </c>
      <c r="C4005">
        <v>1</v>
      </c>
      <c r="D4005">
        <v>3.7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44047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44047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44047</v>
      </c>
      <c r="B4008" t="s">
        <v>107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44047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44047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44047</v>
      </c>
      <c r="B4011" t="s">
        <v>110</v>
      </c>
      <c r="C4011">
        <v>4</v>
      </c>
      <c r="D4011">
        <v>15.1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44047</v>
      </c>
      <c r="B4012" t="s">
        <v>111</v>
      </c>
      <c r="C4012">
        <v>3</v>
      </c>
      <c r="D4012">
        <v>6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44047</v>
      </c>
      <c r="B4013" t="s">
        <v>112</v>
      </c>
      <c r="C4013">
        <v>14</v>
      </c>
      <c r="D4013">
        <v>36.799999999999997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44047</v>
      </c>
      <c r="B4014" t="s">
        <v>113</v>
      </c>
      <c r="C4014">
        <v>5</v>
      </c>
      <c r="D4014">
        <v>20.9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44047</v>
      </c>
      <c r="B4015" t="s">
        <v>114</v>
      </c>
      <c r="C4015">
        <v>6</v>
      </c>
      <c r="D4015">
        <v>10.3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44047</v>
      </c>
      <c r="B4016" t="s">
        <v>115</v>
      </c>
      <c r="C4016">
        <v>27</v>
      </c>
      <c r="D4016">
        <v>72.900000000000006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44047</v>
      </c>
      <c r="B4017" t="s">
        <v>116</v>
      </c>
      <c r="C4017">
        <v>51</v>
      </c>
      <c r="D4017">
        <v>69.5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44047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44047</v>
      </c>
      <c r="B4019" t="s">
        <v>118</v>
      </c>
      <c r="C4019">
        <v>24</v>
      </c>
      <c r="D4019">
        <v>10.3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44047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44047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44047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44047</v>
      </c>
      <c r="B4023" t="s">
        <v>122</v>
      </c>
      <c r="C4023">
        <v>31</v>
      </c>
      <c r="D4023">
        <v>19</v>
      </c>
      <c r="E4023">
        <v>0</v>
      </c>
      <c r="F4023">
        <v>0</v>
      </c>
      <c r="G4023">
        <v>1</v>
      </c>
      <c r="H4023">
        <v>0.6</v>
      </c>
    </row>
    <row r="4024" spans="1:8" x14ac:dyDescent="0.25">
      <c r="A4024" s="1">
        <v>44047</v>
      </c>
      <c r="B4024" t="s">
        <v>123</v>
      </c>
      <c r="C4024">
        <v>47</v>
      </c>
      <c r="D4024">
        <v>30.1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44047</v>
      </c>
      <c r="B4025" t="s">
        <v>124</v>
      </c>
      <c r="C4025">
        <v>7</v>
      </c>
      <c r="D4025">
        <v>23.1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44047</v>
      </c>
      <c r="B4026" t="s">
        <v>125</v>
      </c>
      <c r="C4026">
        <v>1</v>
      </c>
      <c r="D4026">
        <v>1.6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44047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44047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44047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44047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44047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44047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44047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44047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44047</v>
      </c>
      <c r="B4035" t="s">
        <v>134</v>
      </c>
      <c r="C4035">
        <v>8</v>
      </c>
      <c r="D4035">
        <v>13.9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44047</v>
      </c>
      <c r="B4036" t="s">
        <v>135</v>
      </c>
      <c r="C4036">
        <v>4</v>
      </c>
      <c r="D4036">
        <v>4.5999999999999996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44047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44047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44047</v>
      </c>
      <c r="B4039" t="s">
        <v>138</v>
      </c>
      <c r="C4039">
        <v>1</v>
      </c>
      <c r="D4039">
        <v>2.8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44047</v>
      </c>
      <c r="B4040" t="s">
        <v>139</v>
      </c>
      <c r="C4040">
        <v>11</v>
      </c>
      <c r="D4040">
        <v>27.4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44047</v>
      </c>
      <c r="B4041" t="s">
        <v>140</v>
      </c>
      <c r="C4041">
        <v>16</v>
      </c>
      <c r="D4041">
        <v>17.3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44047</v>
      </c>
      <c r="B4042" t="s">
        <v>141</v>
      </c>
      <c r="C4042">
        <v>9</v>
      </c>
      <c r="D4042">
        <v>28.8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44047</v>
      </c>
      <c r="B4043" t="s">
        <v>142</v>
      </c>
      <c r="C4043">
        <v>7</v>
      </c>
      <c r="D4043">
        <v>8.6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44047</v>
      </c>
      <c r="B4044" t="s">
        <v>143</v>
      </c>
      <c r="C4044">
        <v>3</v>
      </c>
      <c r="D4044">
        <v>6.3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44047</v>
      </c>
      <c r="B4045" t="s">
        <v>144</v>
      </c>
      <c r="C4045">
        <v>2</v>
      </c>
      <c r="D4045">
        <v>12.2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44047</v>
      </c>
      <c r="B4046" t="s">
        <v>145</v>
      </c>
      <c r="C4046">
        <v>13</v>
      </c>
      <c r="D4046">
        <v>29.1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44047</v>
      </c>
      <c r="B4047" t="s">
        <v>146</v>
      </c>
      <c r="C4047">
        <v>10</v>
      </c>
      <c r="D4047">
        <v>45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44047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44047</v>
      </c>
      <c r="B4049" t="s">
        <v>148</v>
      </c>
      <c r="C4049">
        <v>13</v>
      </c>
      <c r="D4049">
        <v>14.3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44047</v>
      </c>
      <c r="B4050" t="s">
        <v>149</v>
      </c>
      <c r="C4050">
        <v>13</v>
      </c>
      <c r="D4050">
        <v>14.9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44047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44047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44047</v>
      </c>
      <c r="B4053" t="s">
        <v>152</v>
      </c>
      <c r="C4053">
        <v>2</v>
      </c>
      <c r="D4053">
        <v>3.6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44047</v>
      </c>
      <c r="B4054" t="s">
        <v>153</v>
      </c>
      <c r="C4054">
        <v>16</v>
      </c>
      <c r="D4054">
        <v>21.8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44047</v>
      </c>
      <c r="B4055" t="s">
        <v>154</v>
      </c>
      <c r="C4055">
        <v>1</v>
      </c>
      <c r="D4055">
        <v>2.4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44047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44047</v>
      </c>
      <c r="B4057" t="s">
        <v>156</v>
      </c>
      <c r="C4057">
        <v>11</v>
      </c>
      <c r="D4057">
        <v>26.7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44047</v>
      </c>
      <c r="B4058" t="s">
        <v>157</v>
      </c>
      <c r="C4058">
        <v>4</v>
      </c>
      <c r="D4058">
        <v>14.5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44047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44047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44047</v>
      </c>
      <c r="B4061" t="s">
        <v>160</v>
      </c>
      <c r="C4061">
        <v>2</v>
      </c>
      <c r="D4061">
        <v>3.7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44047</v>
      </c>
      <c r="B4062" t="s">
        <v>161</v>
      </c>
      <c r="C4062">
        <v>2</v>
      </c>
      <c r="D4062">
        <v>15.8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44047</v>
      </c>
      <c r="B4063" t="s">
        <v>162</v>
      </c>
      <c r="C4063">
        <v>6</v>
      </c>
      <c r="D4063">
        <v>9.1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44047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44047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44047</v>
      </c>
      <c r="B4066" t="s">
        <v>165</v>
      </c>
      <c r="C4066">
        <v>7</v>
      </c>
      <c r="D4066">
        <v>23.7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44047</v>
      </c>
      <c r="B4067" t="s">
        <v>166</v>
      </c>
      <c r="C4067">
        <v>17</v>
      </c>
      <c r="D4067">
        <v>30.2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44047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44047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44047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44047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44047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44047</v>
      </c>
      <c r="B4073" t="s">
        <v>172</v>
      </c>
      <c r="C4073">
        <v>20</v>
      </c>
      <c r="D4073">
        <v>32.1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44047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44047</v>
      </c>
      <c r="B4075" t="s">
        <v>174</v>
      </c>
      <c r="C4075">
        <v>2</v>
      </c>
      <c r="D4075">
        <v>1.6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44047</v>
      </c>
      <c r="B4076" t="s">
        <v>175</v>
      </c>
      <c r="C4076">
        <v>26</v>
      </c>
      <c r="D4076">
        <v>20.8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44047</v>
      </c>
      <c r="B4077" t="s">
        <v>176</v>
      </c>
      <c r="C4077">
        <v>4</v>
      </c>
      <c r="D4077">
        <v>14.8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44047</v>
      </c>
      <c r="B4078" t="s">
        <v>177</v>
      </c>
      <c r="C4078">
        <v>11</v>
      </c>
      <c r="D4078">
        <v>14.4</v>
      </c>
      <c r="E4078">
        <v>1</v>
      </c>
      <c r="F4078">
        <v>1.3</v>
      </c>
      <c r="G4078">
        <v>0</v>
      </c>
      <c r="H4078">
        <v>0</v>
      </c>
    </row>
    <row r="4079" spans="1:8" x14ac:dyDescent="0.25">
      <c r="A4079" s="1">
        <v>44047</v>
      </c>
      <c r="B4079" t="s">
        <v>178</v>
      </c>
      <c r="C4079">
        <v>1</v>
      </c>
      <c r="D4079">
        <v>1.3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44047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44047</v>
      </c>
      <c r="B4081" t="s">
        <v>180</v>
      </c>
      <c r="C4081">
        <v>5</v>
      </c>
      <c r="D4081">
        <v>16.399999999999999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44047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44047</v>
      </c>
      <c r="B4083" t="s">
        <v>182</v>
      </c>
      <c r="C4083">
        <v>8</v>
      </c>
      <c r="D4083">
        <v>34.9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44047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44047</v>
      </c>
      <c r="B4085" t="s">
        <v>184</v>
      </c>
      <c r="C4085">
        <v>3</v>
      </c>
      <c r="D4085">
        <v>12.8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44047</v>
      </c>
      <c r="B4086" t="s">
        <v>185</v>
      </c>
      <c r="C4086">
        <v>6</v>
      </c>
      <c r="D4086">
        <v>41.5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44047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44047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44047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44047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44047</v>
      </c>
      <c r="B4091" t="s">
        <v>190</v>
      </c>
      <c r="C4091">
        <v>13</v>
      </c>
      <c r="D4091">
        <v>39.1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44047</v>
      </c>
      <c r="B4092" t="s">
        <v>191</v>
      </c>
      <c r="C4092">
        <v>5</v>
      </c>
      <c r="D4092">
        <v>4.0999999999999996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1">
        <v>44047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44047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44047</v>
      </c>
      <c r="B4095" t="s">
        <v>194</v>
      </c>
      <c r="C4095">
        <v>4</v>
      </c>
      <c r="D4095">
        <v>4.9000000000000004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44047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44047</v>
      </c>
      <c r="B4097" t="s">
        <v>196</v>
      </c>
      <c r="C4097">
        <v>16</v>
      </c>
      <c r="D4097">
        <v>32.799999999999997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44047</v>
      </c>
      <c r="B4098" t="s">
        <v>197</v>
      </c>
      <c r="C4098">
        <v>4</v>
      </c>
      <c r="D4098">
        <v>20.7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44047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44047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44047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44047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44047</v>
      </c>
      <c r="B4103" t="s">
        <v>202</v>
      </c>
      <c r="C4103">
        <v>3</v>
      </c>
      <c r="D4103">
        <v>6.8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44047</v>
      </c>
      <c r="B4104" t="s">
        <v>203</v>
      </c>
      <c r="C4104">
        <v>2</v>
      </c>
      <c r="D4104">
        <v>5.6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44047</v>
      </c>
      <c r="B4105" t="s">
        <v>204</v>
      </c>
      <c r="C4105">
        <v>3</v>
      </c>
      <c r="D4105">
        <v>21.6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44047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44047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44047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44047</v>
      </c>
      <c r="B4109" t="s">
        <v>208</v>
      </c>
      <c r="C4109">
        <v>23</v>
      </c>
      <c r="D4109">
        <v>36.200000000000003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44047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44047</v>
      </c>
      <c r="B4111" t="s">
        <v>210</v>
      </c>
      <c r="C4111">
        <v>3</v>
      </c>
      <c r="D4111">
        <v>6.9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44047</v>
      </c>
      <c r="B4112" t="s">
        <v>211</v>
      </c>
      <c r="C4112">
        <v>19</v>
      </c>
      <c r="D4112">
        <v>10.7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44047</v>
      </c>
      <c r="B4113" t="s">
        <v>212</v>
      </c>
      <c r="C4113">
        <v>28</v>
      </c>
      <c r="D4113">
        <v>32.9</v>
      </c>
      <c r="E4113">
        <v>1</v>
      </c>
      <c r="F4113">
        <v>1.2</v>
      </c>
      <c r="G4113">
        <v>0</v>
      </c>
      <c r="H4113">
        <v>0</v>
      </c>
    </row>
    <row r="4114" spans="1:8" x14ac:dyDescent="0.25">
      <c r="A4114" s="1">
        <v>44047</v>
      </c>
      <c r="B4114" t="s">
        <v>361</v>
      </c>
      <c r="C4114">
        <v>2</v>
      </c>
      <c r="D4114">
        <v>4.4000000000000004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44047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44047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44047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44047</v>
      </c>
      <c r="B4118" t="s">
        <v>216</v>
      </c>
      <c r="C4118">
        <v>7</v>
      </c>
      <c r="D4118">
        <v>16.100000000000001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44047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44047</v>
      </c>
      <c r="B4120" t="s">
        <v>218</v>
      </c>
      <c r="C4120">
        <v>1</v>
      </c>
      <c r="D4120">
        <v>3.6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44047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44047</v>
      </c>
      <c r="B4122" t="s">
        <v>220</v>
      </c>
      <c r="C4122">
        <v>2</v>
      </c>
      <c r="D4122">
        <v>10.7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44047</v>
      </c>
      <c r="B4123" t="s">
        <v>221</v>
      </c>
      <c r="C4123">
        <v>2</v>
      </c>
      <c r="D4123">
        <v>7.6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44047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44047</v>
      </c>
      <c r="B4125" t="s">
        <v>223</v>
      </c>
      <c r="C4125">
        <v>5</v>
      </c>
      <c r="D4125">
        <v>21.1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44047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44047</v>
      </c>
      <c r="B4127" t="s">
        <v>225</v>
      </c>
      <c r="C4127">
        <v>1</v>
      </c>
      <c r="D4127">
        <v>5.5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44047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44047</v>
      </c>
      <c r="B4129" t="s">
        <v>227</v>
      </c>
      <c r="C4129">
        <v>1</v>
      </c>
      <c r="D4129">
        <v>3.4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44047</v>
      </c>
      <c r="B4130" t="s">
        <v>228</v>
      </c>
      <c r="C4130">
        <v>14</v>
      </c>
      <c r="D4130">
        <v>25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44047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44047</v>
      </c>
      <c r="B4132" t="s">
        <v>230</v>
      </c>
      <c r="C4132">
        <v>5</v>
      </c>
      <c r="D4132">
        <v>51.4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44047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44047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44047</v>
      </c>
      <c r="B4135" t="s">
        <v>233</v>
      </c>
      <c r="C4135">
        <v>4</v>
      </c>
      <c r="D4135">
        <v>4.4000000000000004</v>
      </c>
      <c r="E4135">
        <v>1</v>
      </c>
      <c r="F4135">
        <v>1.1000000000000001</v>
      </c>
      <c r="G4135">
        <v>1</v>
      </c>
      <c r="H4135">
        <v>1.1000000000000001</v>
      </c>
    </row>
    <row r="4136" spans="1:8" x14ac:dyDescent="0.25">
      <c r="A4136" s="1">
        <v>44047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44047</v>
      </c>
      <c r="B4137" t="s">
        <v>235</v>
      </c>
      <c r="C4137">
        <v>4</v>
      </c>
      <c r="D4137">
        <v>28.5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44047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44047</v>
      </c>
      <c r="B4139" t="s">
        <v>237</v>
      </c>
      <c r="C4139">
        <v>3</v>
      </c>
      <c r="D4139">
        <v>6.3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44047</v>
      </c>
      <c r="B4140" t="s">
        <v>238</v>
      </c>
      <c r="C4140">
        <v>4</v>
      </c>
      <c r="D4140">
        <v>12.4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44047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44047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44047</v>
      </c>
      <c r="B4143" t="s">
        <v>241</v>
      </c>
      <c r="C4143">
        <v>18</v>
      </c>
      <c r="D4143">
        <v>32.5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44047</v>
      </c>
      <c r="B4144" t="s">
        <v>242</v>
      </c>
      <c r="C4144">
        <v>8</v>
      </c>
      <c r="D4144">
        <v>9.8000000000000007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44047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44047</v>
      </c>
      <c r="B4146" t="s">
        <v>244</v>
      </c>
      <c r="C4146">
        <v>1</v>
      </c>
      <c r="D4146">
        <v>2.7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44047</v>
      </c>
      <c r="B4147" t="s">
        <v>245</v>
      </c>
      <c r="C4147">
        <v>1</v>
      </c>
      <c r="D4147">
        <v>4.4000000000000004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44047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44047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44047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44047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44047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44047</v>
      </c>
      <c r="B4153" t="s">
        <v>251</v>
      </c>
      <c r="C4153">
        <v>22</v>
      </c>
      <c r="D4153">
        <v>47.6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44047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44047</v>
      </c>
      <c r="B4155" t="s">
        <v>253</v>
      </c>
      <c r="C4155">
        <v>21</v>
      </c>
      <c r="D4155">
        <v>38.6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44047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44047</v>
      </c>
      <c r="B4157" t="s">
        <v>255</v>
      </c>
      <c r="C4157">
        <v>7</v>
      </c>
      <c r="D4157">
        <v>12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44047</v>
      </c>
      <c r="B4158" t="s">
        <v>256</v>
      </c>
      <c r="C4158">
        <v>31</v>
      </c>
      <c r="D4158">
        <v>40.1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44047</v>
      </c>
      <c r="B4159" t="s">
        <v>257</v>
      </c>
      <c r="C4159">
        <v>796</v>
      </c>
      <c r="D4159">
        <v>122.2</v>
      </c>
      <c r="E4159">
        <v>6</v>
      </c>
      <c r="F4159">
        <v>0.9</v>
      </c>
      <c r="G4159">
        <v>1</v>
      </c>
      <c r="H4159">
        <v>0.2</v>
      </c>
    </row>
    <row r="4160" spans="1:8" x14ac:dyDescent="0.25">
      <c r="A4160" s="1">
        <v>44047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44047</v>
      </c>
      <c r="B4161" t="s">
        <v>259</v>
      </c>
      <c r="C4161">
        <v>2</v>
      </c>
      <c r="D4161">
        <v>8.6999999999999993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44047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44047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44047</v>
      </c>
      <c r="B4164" t="s">
        <v>262</v>
      </c>
      <c r="C4164">
        <v>32</v>
      </c>
      <c r="D4164">
        <v>40.6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44047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44047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44047</v>
      </c>
      <c r="B4167" t="s">
        <v>265</v>
      </c>
      <c r="C4167">
        <v>270</v>
      </c>
      <c r="D4167">
        <v>49.5</v>
      </c>
      <c r="E4167">
        <v>3</v>
      </c>
      <c r="F4167">
        <v>0.5</v>
      </c>
      <c r="G4167">
        <v>3</v>
      </c>
      <c r="H4167">
        <v>0.5</v>
      </c>
    </row>
    <row r="4168" spans="1:8" x14ac:dyDescent="0.25">
      <c r="A4168" s="1">
        <v>44047</v>
      </c>
      <c r="B4168" t="s">
        <v>266</v>
      </c>
      <c r="C4168">
        <v>18</v>
      </c>
      <c r="D4168">
        <v>11.6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44047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44047</v>
      </c>
      <c r="B4170" t="s">
        <v>268</v>
      </c>
      <c r="C4170">
        <v>2</v>
      </c>
      <c r="D4170">
        <v>17.100000000000001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44047</v>
      </c>
      <c r="B4171" t="s">
        <v>269</v>
      </c>
      <c r="C4171">
        <v>2</v>
      </c>
      <c r="D4171">
        <v>6.8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44047</v>
      </c>
      <c r="B4172" t="s">
        <v>270</v>
      </c>
      <c r="C4172">
        <v>4</v>
      </c>
      <c r="D4172">
        <v>4.3</v>
      </c>
      <c r="E4172">
        <v>0</v>
      </c>
      <c r="F4172">
        <v>0</v>
      </c>
      <c r="G4172">
        <v>1</v>
      </c>
      <c r="H4172">
        <v>1.1000000000000001</v>
      </c>
    </row>
    <row r="4173" spans="1:8" x14ac:dyDescent="0.25">
      <c r="A4173" s="1">
        <v>44047</v>
      </c>
      <c r="B4173" t="s">
        <v>271</v>
      </c>
      <c r="C4173">
        <v>5</v>
      </c>
      <c r="D4173">
        <v>19.8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44047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44047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44047</v>
      </c>
      <c r="B4176" t="s">
        <v>274</v>
      </c>
      <c r="C4176">
        <v>1</v>
      </c>
      <c r="D4176">
        <v>2.1</v>
      </c>
      <c r="E4176">
        <v>0</v>
      </c>
      <c r="F4176">
        <v>0</v>
      </c>
      <c r="G4176">
        <v>1</v>
      </c>
      <c r="H4176">
        <v>2.1</v>
      </c>
    </row>
    <row r="4177" spans="1:8" x14ac:dyDescent="0.25">
      <c r="A4177" s="1">
        <v>44047</v>
      </c>
      <c r="B4177" t="s">
        <v>275</v>
      </c>
      <c r="C4177">
        <v>2</v>
      </c>
      <c r="D4177">
        <v>10.3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44047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44047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44047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44047</v>
      </c>
      <c r="B4181" t="s">
        <v>279</v>
      </c>
      <c r="C4181">
        <v>2</v>
      </c>
      <c r="D4181">
        <v>9.1999999999999993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44047</v>
      </c>
      <c r="B4182" t="s">
        <v>280</v>
      </c>
      <c r="C4182">
        <v>5</v>
      </c>
      <c r="D4182">
        <v>20.5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44047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44047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44047</v>
      </c>
      <c r="B4185" t="s">
        <v>283</v>
      </c>
      <c r="C4185">
        <v>10</v>
      </c>
      <c r="D4185">
        <v>15.4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44047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44047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44047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44047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44047</v>
      </c>
      <c r="B4190" t="s">
        <v>287</v>
      </c>
      <c r="C4190">
        <v>6</v>
      </c>
      <c r="D4190">
        <v>16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44047</v>
      </c>
      <c r="B4191" t="s">
        <v>288</v>
      </c>
      <c r="C4191">
        <v>4</v>
      </c>
      <c r="D4191">
        <v>15.5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44047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44047</v>
      </c>
      <c r="B4193" t="s">
        <v>290</v>
      </c>
      <c r="C4193">
        <v>38</v>
      </c>
      <c r="D4193">
        <v>17.3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1">
        <v>44047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44047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44047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44047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44047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44047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44047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44047</v>
      </c>
      <c r="B4201" t="s">
        <v>298</v>
      </c>
      <c r="C4201">
        <v>1</v>
      </c>
      <c r="D4201">
        <v>4.8</v>
      </c>
      <c r="E4201">
        <v>1</v>
      </c>
      <c r="F4201">
        <v>4.8</v>
      </c>
      <c r="G4201">
        <v>0</v>
      </c>
      <c r="H4201">
        <v>0</v>
      </c>
    </row>
    <row r="4202" spans="1:8" x14ac:dyDescent="0.25">
      <c r="A4202" s="1">
        <v>44047</v>
      </c>
      <c r="B4202" t="s">
        <v>299</v>
      </c>
      <c r="C4202">
        <v>126</v>
      </c>
      <c r="D4202">
        <v>35.200000000000003</v>
      </c>
      <c r="E4202">
        <v>2</v>
      </c>
      <c r="F4202">
        <v>0.6</v>
      </c>
      <c r="G4202">
        <v>0</v>
      </c>
      <c r="H4202">
        <v>0</v>
      </c>
    </row>
    <row r="4203" spans="1:8" x14ac:dyDescent="0.25">
      <c r="A4203" s="1">
        <v>44047</v>
      </c>
      <c r="B4203" t="s">
        <v>300</v>
      </c>
      <c r="C4203">
        <v>9</v>
      </c>
      <c r="D4203">
        <v>18.2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44047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44047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44047</v>
      </c>
      <c r="B4206" t="s">
        <v>303</v>
      </c>
      <c r="C4206">
        <v>6</v>
      </c>
      <c r="D4206">
        <v>19.2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44047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44047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44047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44047</v>
      </c>
      <c r="B4210" t="s">
        <v>307</v>
      </c>
      <c r="C4210">
        <v>7</v>
      </c>
      <c r="D4210">
        <v>15.4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44047</v>
      </c>
      <c r="B4211" t="s">
        <v>308</v>
      </c>
      <c r="C4211">
        <v>4</v>
      </c>
      <c r="D4211">
        <v>5.8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44047</v>
      </c>
      <c r="B4212" t="s">
        <v>309</v>
      </c>
      <c r="C4212">
        <v>4</v>
      </c>
      <c r="D4212">
        <v>3.9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44047</v>
      </c>
      <c r="B4213" t="s">
        <v>310</v>
      </c>
      <c r="C4213">
        <v>3</v>
      </c>
      <c r="D4213">
        <v>6.9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44047</v>
      </c>
      <c r="B4214" t="s">
        <v>311</v>
      </c>
      <c r="C4214">
        <v>5</v>
      </c>
      <c r="D4214">
        <v>8.8000000000000007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44047</v>
      </c>
      <c r="B4215" t="s">
        <v>312</v>
      </c>
      <c r="C4215">
        <v>38</v>
      </c>
      <c r="D4215">
        <v>51.8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44047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44047</v>
      </c>
      <c r="B4217" t="s">
        <v>314</v>
      </c>
      <c r="C4217">
        <v>17</v>
      </c>
      <c r="D4217">
        <v>38.299999999999997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44047</v>
      </c>
      <c r="B4218" t="s">
        <v>315</v>
      </c>
      <c r="C4218">
        <v>1</v>
      </c>
      <c r="D4218">
        <v>8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44047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44047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44047</v>
      </c>
      <c r="B4221" t="s">
        <v>318</v>
      </c>
      <c r="C4221">
        <v>1</v>
      </c>
      <c r="D4221">
        <v>3.8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44047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44047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44047</v>
      </c>
      <c r="B4224" t="s">
        <v>321</v>
      </c>
      <c r="C4224">
        <v>6</v>
      </c>
      <c r="D4224">
        <v>12.3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44047</v>
      </c>
      <c r="B4225" t="s">
        <v>322</v>
      </c>
      <c r="C4225">
        <v>30</v>
      </c>
      <c r="D4225">
        <v>102.4</v>
      </c>
      <c r="E4225">
        <v>2</v>
      </c>
      <c r="F4225">
        <v>6.8</v>
      </c>
      <c r="G4225">
        <v>0</v>
      </c>
      <c r="H4225">
        <v>0</v>
      </c>
    </row>
    <row r="4226" spans="1:8" x14ac:dyDescent="0.25">
      <c r="A4226" s="1">
        <v>44047</v>
      </c>
      <c r="B4226" t="s">
        <v>323</v>
      </c>
      <c r="C4226">
        <v>1</v>
      </c>
      <c r="D4226">
        <v>2.5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44047</v>
      </c>
      <c r="B4227" t="s">
        <v>324</v>
      </c>
      <c r="C4227">
        <v>4</v>
      </c>
      <c r="D4227">
        <v>15.2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44047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44047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44047</v>
      </c>
      <c r="B4230" t="s">
        <v>327</v>
      </c>
      <c r="C4230">
        <v>7</v>
      </c>
      <c r="D4230">
        <v>35.5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44047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44047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44047</v>
      </c>
      <c r="B4233" t="s">
        <v>330</v>
      </c>
      <c r="C4233">
        <v>1</v>
      </c>
      <c r="D4233">
        <v>1.6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44047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44047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44047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44047</v>
      </c>
      <c r="B4237" t="s">
        <v>334</v>
      </c>
      <c r="C4237">
        <v>15</v>
      </c>
      <c r="D4237">
        <v>13.6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44047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44047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44047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44047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44047</v>
      </c>
      <c r="B4242" t="s">
        <v>339</v>
      </c>
      <c r="C4242">
        <v>4</v>
      </c>
      <c r="D4242">
        <v>16.399999999999999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44047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44047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44047</v>
      </c>
      <c r="B4245" t="s">
        <v>342</v>
      </c>
      <c r="C4245">
        <v>4</v>
      </c>
      <c r="D4245">
        <v>18.3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44047</v>
      </c>
      <c r="B4246" t="s">
        <v>343</v>
      </c>
      <c r="C4246">
        <v>8</v>
      </c>
      <c r="D4246">
        <v>15.3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44047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44047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44047</v>
      </c>
      <c r="B4249" t="s">
        <v>346</v>
      </c>
      <c r="C4249">
        <v>26</v>
      </c>
      <c r="D4249">
        <v>16.600000000000001</v>
      </c>
      <c r="E4249">
        <v>3</v>
      </c>
      <c r="F4249">
        <v>1.9</v>
      </c>
      <c r="G4249">
        <v>0</v>
      </c>
      <c r="H4249">
        <v>0</v>
      </c>
    </row>
    <row r="4250" spans="1:8" x14ac:dyDescent="0.25">
      <c r="A4250" s="1">
        <v>44047</v>
      </c>
      <c r="B4250" t="s">
        <v>347</v>
      </c>
      <c r="C4250">
        <v>3</v>
      </c>
      <c r="D4250">
        <v>10.4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44047</v>
      </c>
      <c r="B4251" t="s">
        <v>348</v>
      </c>
      <c r="C4251">
        <v>4</v>
      </c>
      <c r="D4251">
        <v>23.4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44047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44047</v>
      </c>
      <c r="B4253" t="s">
        <v>350</v>
      </c>
      <c r="C4253">
        <v>5</v>
      </c>
      <c r="D4253">
        <v>7.7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44047</v>
      </c>
      <c r="B4254" t="s">
        <v>351</v>
      </c>
      <c r="C4254">
        <v>4</v>
      </c>
      <c r="D4254">
        <v>9.1</v>
      </c>
      <c r="E4254">
        <v>1</v>
      </c>
      <c r="F4254">
        <v>2.2999999999999998</v>
      </c>
      <c r="G4254">
        <v>0</v>
      </c>
      <c r="H4254">
        <v>0</v>
      </c>
    </row>
    <row r="4255" spans="1:8" x14ac:dyDescent="0.25">
      <c r="A4255" s="1">
        <v>44047</v>
      </c>
      <c r="B4255" t="s">
        <v>352</v>
      </c>
      <c r="C4255">
        <v>17</v>
      </c>
      <c r="D4255">
        <v>13.6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44047</v>
      </c>
      <c r="B4256" t="s">
        <v>353</v>
      </c>
      <c r="C4256">
        <v>3</v>
      </c>
      <c r="D4256">
        <v>34.9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44047</v>
      </c>
      <c r="B4257" t="s">
        <v>354</v>
      </c>
      <c r="C4257">
        <v>5</v>
      </c>
      <c r="D4257">
        <v>11.4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44047</v>
      </c>
      <c r="B4258" t="s">
        <v>355</v>
      </c>
      <c r="C4258">
        <v>6</v>
      </c>
      <c r="D4258">
        <v>27.5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44047</v>
      </c>
      <c r="B4259" t="s">
        <v>356</v>
      </c>
      <c r="C4259">
        <v>8</v>
      </c>
      <c r="D4259">
        <v>16.7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44047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44047</v>
      </c>
      <c r="B4261" t="s">
        <v>358</v>
      </c>
      <c r="C4261">
        <v>4</v>
      </c>
      <c r="D4261">
        <v>8.9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44047</v>
      </c>
      <c r="B4262" t="s">
        <v>359</v>
      </c>
      <c r="C4262">
        <v>4</v>
      </c>
      <c r="D4262">
        <v>3.1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>
        <v>44061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44061</v>
      </c>
      <c r="B4264" t="s">
        <v>8</v>
      </c>
      <c r="C4264">
        <v>4</v>
      </c>
      <c r="D4264">
        <v>12.6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44061</v>
      </c>
      <c r="B4265" t="s">
        <v>9</v>
      </c>
      <c r="C4265">
        <v>2</v>
      </c>
      <c r="D4265">
        <v>7.4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44061</v>
      </c>
      <c r="B4266" t="s">
        <v>10</v>
      </c>
      <c r="C4266">
        <v>2</v>
      </c>
      <c r="D4266">
        <v>7.2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44061</v>
      </c>
      <c r="B4267" t="s">
        <v>11</v>
      </c>
      <c r="C4267">
        <v>5</v>
      </c>
      <c r="D4267">
        <v>24.8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s="1">
        <v>44061</v>
      </c>
      <c r="B4268" t="s">
        <v>12</v>
      </c>
      <c r="C4268">
        <v>11</v>
      </c>
      <c r="D4268">
        <v>43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44061</v>
      </c>
      <c r="B4269" t="s">
        <v>13</v>
      </c>
      <c r="C4269">
        <v>19</v>
      </c>
      <c r="D4269">
        <v>17.399999999999999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s="1">
        <v>44061</v>
      </c>
      <c r="B4270" t="s">
        <v>14</v>
      </c>
      <c r="C4270">
        <v>2</v>
      </c>
      <c r="D4270">
        <v>2.7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44061</v>
      </c>
      <c r="B4271" t="s">
        <v>15</v>
      </c>
      <c r="C4271">
        <v>104</v>
      </c>
      <c r="D4271">
        <v>49.1</v>
      </c>
      <c r="E4271">
        <v>3</v>
      </c>
      <c r="F4271">
        <v>1.4</v>
      </c>
      <c r="G4271">
        <v>0</v>
      </c>
      <c r="H4271">
        <v>0</v>
      </c>
    </row>
    <row r="4272" spans="1:8" x14ac:dyDescent="0.25">
      <c r="A4272" s="1">
        <v>44061</v>
      </c>
      <c r="B4272" t="s">
        <v>16</v>
      </c>
      <c r="C4272">
        <v>24</v>
      </c>
      <c r="D4272">
        <v>21.4</v>
      </c>
      <c r="E4272">
        <v>1</v>
      </c>
      <c r="F4272">
        <v>0.9</v>
      </c>
      <c r="G4272">
        <v>0</v>
      </c>
      <c r="H4272">
        <v>0</v>
      </c>
    </row>
    <row r="4273" spans="1:8" x14ac:dyDescent="0.25">
      <c r="A4273" s="1">
        <v>44061</v>
      </c>
      <c r="B4273" t="s">
        <v>17</v>
      </c>
      <c r="C4273">
        <v>3</v>
      </c>
      <c r="D4273">
        <v>29.4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44061</v>
      </c>
      <c r="B4274" t="s">
        <v>18</v>
      </c>
      <c r="C4274">
        <v>10</v>
      </c>
      <c r="D4274">
        <v>17.899999999999999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s="1">
        <v>44061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44061</v>
      </c>
      <c r="B4276" t="s">
        <v>20</v>
      </c>
      <c r="C4276">
        <v>48</v>
      </c>
      <c r="D4276">
        <v>30.5</v>
      </c>
      <c r="E4276">
        <v>0</v>
      </c>
      <c r="F4276">
        <v>0</v>
      </c>
      <c r="G4276">
        <v>0</v>
      </c>
      <c r="H4276">
        <v>0</v>
      </c>
    </row>
    <row r="4277" spans="1:8" x14ac:dyDescent="0.25">
      <c r="A4277" s="1">
        <v>44061</v>
      </c>
      <c r="B4277" t="s">
        <v>21</v>
      </c>
      <c r="C4277">
        <v>54</v>
      </c>
      <c r="D4277">
        <v>58.9</v>
      </c>
      <c r="E4277">
        <v>1</v>
      </c>
      <c r="F4277">
        <v>1.1000000000000001</v>
      </c>
      <c r="G4277">
        <v>0</v>
      </c>
      <c r="H4277">
        <v>0</v>
      </c>
    </row>
    <row r="4278" spans="1:8" x14ac:dyDescent="0.25">
      <c r="A4278" s="1">
        <v>44061</v>
      </c>
      <c r="B4278" t="s">
        <v>22</v>
      </c>
      <c r="C4278">
        <v>1418</v>
      </c>
      <c r="D4278">
        <v>162.5</v>
      </c>
      <c r="E4278">
        <v>10</v>
      </c>
      <c r="F4278">
        <v>1.1000000000000001</v>
      </c>
      <c r="G4278">
        <v>6</v>
      </c>
      <c r="H4278">
        <v>0.7</v>
      </c>
    </row>
    <row r="4279" spans="1:8" x14ac:dyDescent="0.25">
      <c r="A4279" s="1">
        <v>44061</v>
      </c>
      <c r="B4279" t="s">
        <v>23</v>
      </c>
      <c r="C4279">
        <v>22</v>
      </c>
      <c r="D4279">
        <v>13.4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44061</v>
      </c>
      <c r="B4280" t="s">
        <v>24</v>
      </c>
      <c r="C4280">
        <v>1</v>
      </c>
      <c r="D4280">
        <v>8.6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44061</v>
      </c>
      <c r="B4281" t="s">
        <v>25</v>
      </c>
      <c r="C4281">
        <v>40</v>
      </c>
      <c r="D4281">
        <v>24.8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s="1">
        <v>44061</v>
      </c>
      <c r="B4282" t="s">
        <v>26</v>
      </c>
      <c r="C4282">
        <v>2</v>
      </c>
      <c r="D4282">
        <v>2.9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44061</v>
      </c>
      <c r="B4283" t="s">
        <v>27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s="1">
        <v>44061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44061</v>
      </c>
      <c r="B4285" t="s">
        <v>29</v>
      </c>
      <c r="C4285">
        <v>1</v>
      </c>
      <c r="D4285">
        <v>4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44061</v>
      </c>
      <c r="B4286" t="s">
        <v>30</v>
      </c>
      <c r="C4286">
        <v>36</v>
      </c>
      <c r="D4286">
        <v>73.900000000000006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s="1">
        <v>44061</v>
      </c>
      <c r="B4287" t="s">
        <v>31</v>
      </c>
      <c r="C4287">
        <v>19</v>
      </c>
      <c r="D4287">
        <v>32.200000000000003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44061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44061</v>
      </c>
      <c r="B4289" t="s">
        <v>33</v>
      </c>
      <c r="C4289">
        <v>2</v>
      </c>
      <c r="D4289">
        <v>5.6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s="1">
        <v>44061</v>
      </c>
      <c r="B4290" t="s">
        <v>34</v>
      </c>
      <c r="C4290">
        <v>11</v>
      </c>
      <c r="D4290">
        <v>109.8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44061</v>
      </c>
      <c r="B4291" t="s">
        <v>35</v>
      </c>
      <c r="C4291">
        <v>3</v>
      </c>
      <c r="D4291">
        <v>22.3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44061</v>
      </c>
      <c r="B4292" t="s">
        <v>36</v>
      </c>
      <c r="C4292">
        <v>4</v>
      </c>
      <c r="D4292">
        <v>11.4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44061</v>
      </c>
      <c r="B4293" t="s">
        <v>37</v>
      </c>
      <c r="C4293">
        <v>4</v>
      </c>
      <c r="D4293">
        <v>21.5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44061</v>
      </c>
      <c r="B4294" t="s">
        <v>38</v>
      </c>
      <c r="C4294">
        <v>1</v>
      </c>
      <c r="D4294">
        <v>7.6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44061</v>
      </c>
      <c r="B4295" t="s">
        <v>39</v>
      </c>
      <c r="C4295">
        <v>3</v>
      </c>
      <c r="D4295">
        <v>10.1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44061</v>
      </c>
      <c r="B4296" t="s">
        <v>40</v>
      </c>
      <c r="C4296">
        <v>139</v>
      </c>
      <c r="D4296">
        <v>205.9</v>
      </c>
      <c r="E4296">
        <v>1</v>
      </c>
      <c r="F4296">
        <v>1.5</v>
      </c>
      <c r="G4296">
        <v>0</v>
      </c>
      <c r="H4296">
        <v>0</v>
      </c>
    </row>
    <row r="4297" spans="1:8" x14ac:dyDescent="0.25">
      <c r="A4297" s="1">
        <v>44061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44061</v>
      </c>
      <c r="B4298" t="s">
        <v>42</v>
      </c>
      <c r="C4298">
        <v>7</v>
      </c>
      <c r="D4298">
        <v>22.4</v>
      </c>
      <c r="E4298">
        <v>0</v>
      </c>
      <c r="F4298">
        <v>0</v>
      </c>
      <c r="G4298">
        <v>0</v>
      </c>
      <c r="H4298">
        <v>0</v>
      </c>
    </row>
    <row r="4299" spans="1:8" x14ac:dyDescent="0.25">
      <c r="A4299" s="1">
        <v>44061</v>
      </c>
      <c r="B4299" t="s">
        <v>43</v>
      </c>
      <c r="C4299">
        <v>7</v>
      </c>
      <c r="D4299">
        <v>23.3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s="1">
        <v>44061</v>
      </c>
      <c r="B4300" t="s">
        <v>44</v>
      </c>
      <c r="C4300">
        <v>7</v>
      </c>
      <c r="D4300">
        <v>27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44061</v>
      </c>
      <c r="B4301" t="s">
        <v>45</v>
      </c>
      <c r="C4301">
        <v>6</v>
      </c>
      <c r="D4301">
        <v>14.4</v>
      </c>
      <c r="E4301">
        <v>0</v>
      </c>
      <c r="F4301">
        <v>0</v>
      </c>
      <c r="G4301">
        <v>0</v>
      </c>
      <c r="H4301">
        <v>0</v>
      </c>
    </row>
    <row r="4302" spans="1:8" x14ac:dyDescent="0.25">
      <c r="A4302" s="1">
        <v>44061</v>
      </c>
      <c r="B4302" t="s">
        <v>46</v>
      </c>
      <c r="C4302">
        <v>11</v>
      </c>
      <c r="D4302">
        <v>53.9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44061</v>
      </c>
      <c r="B4303" t="s">
        <v>47</v>
      </c>
      <c r="C4303">
        <v>5</v>
      </c>
      <c r="D4303">
        <v>43.3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44061</v>
      </c>
      <c r="B4304" t="s">
        <v>48</v>
      </c>
      <c r="C4304">
        <v>11</v>
      </c>
      <c r="D4304">
        <v>46.7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44061</v>
      </c>
      <c r="B4305" t="s">
        <v>49</v>
      </c>
      <c r="C4305">
        <v>29</v>
      </c>
      <c r="D4305">
        <v>83.2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44061</v>
      </c>
      <c r="B4306" t="s">
        <v>50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 x14ac:dyDescent="0.25">
      <c r="A4307" s="1">
        <v>44061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44061</v>
      </c>
      <c r="B4308" t="s">
        <v>52</v>
      </c>
      <c r="C4308">
        <v>1</v>
      </c>
      <c r="D4308">
        <v>4.3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s="1">
        <v>44061</v>
      </c>
      <c r="B4309" t="s">
        <v>53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 x14ac:dyDescent="0.25">
      <c r="A4310" s="1">
        <v>44061</v>
      </c>
      <c r="B4310" t="s">
        <v>54</v>
      </c>
      <c r="C4310">
        <v>4</v>
      </c>
      <c r="D4310">
        <v>13.6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44061</v>
      </c>
      <c r="B4311" t="s">
        <v>55</v>
      </c>
      <c r="C4311">
        <v>4</v>
      </c>
      <c r="D4311">
        <v>13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44061</v>
      </c>
      <c r="B4312" t="s">
        <v>56</v>
      </c>
      <c r="C4312">
        <v>128</v>
      </c>
      <c r="D4312">
        <v>69.5</v>
      </c>
      <c r="E4312">
        <v>0</v>
      </c>
      <c r="F4312">
        <v>0</v>
      </c>
      <c r="G4312">
        <v>3</v>
      </c>
      <c r="H4312">
        <v>1.6</v>
      </c>
    </row>
    <row r="4313" spans="1:8" x14ac:dyDescent="0.25">
      <c r="A4313" s="1">
        <v>44061</v>
      </c>
      <c r="B4313" t="s">
        <v>57</v>
      </c>
      <c r="C4313">
        <v>7</v>
      </c>
      <c r="D4313">
        <v>40.5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44061</v>
      </c>
      <c r="B4314" t="s">
        <v>58</v>
      </c>
      <c r="C4314">
        <v>6</v>
      </c>
      <c r="D4314">
        <v>16.600000000000001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44061</v>
      </c>
      <c r="B4315" t="s">
        <v>59</v>
      </c>
      <c r="C4315">
        <v>4</v>
      </c>
      <c r="D4315">
        <v>19.3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44061</v>
      </c>
      <c r="B4316" t="s">
        <v>60</v>
      </c>
      <c r="C4316">
        <v>1</v>
      </c>
      <c r="D4316">
        <v>3.6</v>
      </c>
      <c r="E4316">
        <v>0</v>
      </c>
      <c r="F4316">
        <v>0</v>
      </c>
      <c r="G4316">
        <v>0</v>
      </c>
      <c r="H4316">
        <v>0</v>
      </c>
    </row>
    <row r="4317" spans="1:8" x14ac:dyDescent="0.25">
      <c r="A4317" s="1">
        <v>44061</v>
      </c>
      <c r="B4317" t="s">
        <v>61</v>
      </c>
      <c r="C4317">
        <v>2</v>
      </c>
      <c r="D4317">
        <v>13.2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44061</v>
      </c>
      <c r="B4318" t="s">
        <v>62</v>
      </c>
      <c r="C4318">
        <v>5</v>
      </c>
      <c r="D4318">
        <v>22.9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44061</v>
      </c>
      <c r="B4319" t="s">
        <v>63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44061</v>
      </c>
      <c r="B4320" t="s">
        <v>64</v>
      </c>
      <c r="C4320">
        <v>66</v>
      </c>
      <c r="D4320">
        <v>98.3</v>
      </c>
      <c r="E4320">
        <v>1</v>
      </c>
      <c r="F4320">
        <v>1.5</v>
      </c>
      <c r="G4320">
        <v>0</v>
      </c>
      <c r="H4320">
        <v>0</v>
      </c>
    </row>
    <row r="4321" spans="1:8" x14ac:dyDescent="0.25">
      <c r="A4321" s="1">
        <v>44061</v>
      </c>
      <c r="B4321" t="s">
        <v>65</v>
      </c>
      <c r="C4321">
        <v>4</v>
      </c>
      <c r="D4321">
        <v>11.1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s="1">
        <v>44061</v>
      </c>
      <c r="B4322" t="s">
        <v>66</v>
      </c>
      <c r="C4322">
        <v>4</v>
      </c>
      <c r="D4322">
        <v>11.3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44061</v>
      </c>
      <c r="B4323" t="s">
        <v>67</v>
      </c>
      <c r="C4323">
        <v>2</v>
      </c>
      <c r="D4323">
        <v>9.5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44061</v>
      </c>
      <c r="B4324" t="s">
        <v>68</v>
      </c>
      <c r="C4324">
        <v>4</v>
      </c>
      <c r="D4324">
        <v>15.9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44061</v>
      </c>
      <c r="B4325" t="s">
        <v>69</v>
      </c>
      <c r="C4325">
        <v>11</v>
      </c>
      <c r="D4325">
        <v>38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44061</v>
      </c>
      <c r="B4326" t="s">
        <v>70</v>
      </c>
      <c r="C4326">
        <v>1</v>
      </c>
      <c r="D4326">
        <v>3.5</v>
      </c>
      <c r="E4326">
        <v>0</v>
      </c>
      <c r="F4326">
        <v>0</v>
      </c>
      <c r="G4326">
        <v>0</v>
      </c>
      <c r="H4326">
        <v>0</v>
      </c>
    </row>
    <row r="4327" spans="1:8" x14ac:dyDescent="0.25">
      <c r="A4327" s="1">
        <v>44061</v>
      </c>
      <c r="B4327" t="s">
        <v>71</v>
      </c>
      <c r="C4327">
        <v>7</v>
      </c>
      <c r="D4327">
        <v>37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44061</v>
      </c>
      <c r="B4328" t="s">
        <v>72</v>
      </c>
      <c r="C4328">
        <v>10</v>
      </c>
      <c r="D4328">
        <v>23.2</v>
      </c>
      <c r="E4328">
        <v>0</v>
      </c>
      <c r="F4328">
        <v>0</v>
      </c>
      <c r="G4328">
        <v>0</v>
      </c>
      <c r="H4328">
        <v>0</v>
      </c>
    </row>
    <row r="4329" spans="1:8" x14ac:dyDescent="0.25">
      <c r="A4329" s="1">
        <v>44061</v>
      </c>
      <c r="B4329" t="s">
        <v>73</v>
      </c>
      <c r="C4329">
        <v>4</v>
      </c>
      <c r="D4329">
        <v>7.8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44061</v>
      </c>
      <c r="B4330" t="s">
        <v>74</v>
      </c>
      <c r="C4330">
        <v>24</v>
      </c>
      <c r="D4330">
        <v>54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44061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44061</v>
      </c>
      <c r="B4332" t="s">
        <v>76</v>
      </c>
      <c r="C4332">
        <v>40</v>
      </c>
      <c r="D4332">
        <v>38.6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44061</v>
      </c>
      <c r="B4333" t="s">
        <v>77</v>
      </c>
      <c r="C4333">
        <v>21</v>
      </c>
      <c r="D4333">
        <v>85.1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44061</v>
      </c>
      <c r="B4334" t="s">
        <v>78</v>
      </c>
      <c r="C4334">
        <v>5</v>
      </c>
      <c r="D4334">
        <v>8.9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44061</v>
      </c>
      <c r="B4335" t="s">
        <v>79</v>
      </c>
      <c r="C4335">
        <v>12</v>
      </c>
      <c r="D4335">
        <v>37</v>
      </c>
      <c r="E4335">
        <v>0</v>
      </c>
      <c r="F4335">
        <v>0</v>
      </c>
      <c r="G4335">
        <v>0</v>
      </c>
      <c r="H4335">
        <v>0</v>
      </c>
    </row>
    <row r="4336" spans="1:8" x14ac:dyDescent="0.25">
      <c r="A4336" s="1">
        <v>44061</v>
      </c>
      <c r="B4336" t="s">
        <v>80</v>
      </c>
      <c r="C4336">
        <v>25</v>
      </c>
      <c r="D4336">
        <v>24.8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44061</v>
      </c>
      <c r="B4337" t="s">
        <v>81</v>
      </c>
      <c r="C4337">
        <v>45</v>
      </c>
      <c r="D4337">
        <v>146.19999999999999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44061</v>
      </c>
      <c r="B4338" t="s">
        <v>82</v>
      </c>
      <c r="C4338">
        <v>4</v>
      </c>
      <c r="D4338">
        <v>15.1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s="1">
        <v>44061</v>
      </c>
      <c r="B4339" t="s">
        <v>83</v>
      </c>
      <c r="C4339">
        <v>2</v>
      </c>
      <c r="D4339">
        <v>18.100000000000001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44061</v>
      </c>
      <c r="B4340" t="s">
        <v>84</v>
      </c>
      <c r="C4340">
        <v>12</v>
      </c>
      <c r="D4340">
        <v>20.7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44061</v>
      </c>
      <c r="B4341" t="s">
        <v>85</v>
      </c>
      <c r="C4341">
        <v>5</v>
      </c>
      <c r="D4341">
        <v>19.100000000000001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44061</v>
      </c>
      <c r="B4342" t="s">
        <v>86</v>
      </c>
      <c r="C4342">
        <v>79</v>
      </c>
      <c r="D4342">
        <v>66.2</v>
      </c>
      <c r="E4342">
        <v>1</v>
      </c>
      <c r="F4342">
        <v>0.8</v>
      </c>
      <c r="G4342">
        <v>0</v>
      </c>
      <c r="H4342">
        <v>0</v>
      </c>
    </row>
    <row r="4343" spans="1:8" x14ac:dyDescent="0.25">
      <c r="A4343" s="1">
        <v>44061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44061</v>
      </c>
      <c r="B4344" t="s">
        <v>88</v>
      </c>
      <c r="C4344">
        <v>12</v>
      </c>
      <c r="D4344">
        <v>44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s="1">
        <v>44061</v>
      </c>
      <c r="B4345" t="s">
        <v>89</v>
      </c>
      <c r="C4345">
        <v>1</v>
      </c>
      <c r="D4345">
        <v>2.4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44061</v>
      </c>
      <c r="B4346" t="s">
        <v>90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44061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44061</v>
      </c>
      <c r="B4348" t="s">
        <v>92</v>
      </c>
      <c r="C4348">
        <v>4</v>
      </c>
      <c r="D4348">
        <v>12.7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44061</v>
      </c>
      <c r="B4349" t="s">
        <v>93</v>
      </c>
      <c r="C4349">
        <v>7</v>
      </c>
      <c r="D4349">
        <v>19.3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s="1">
        <v>44061</v>
      </c>
      <c r="B4350" t="s">
        <v>94</v>
      </c>
      <c r="C4350">
        <v>18</v>
      </c>
      <c r="D4350">
        <v>15.4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44061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44061</v>
      </c>
      <c r="B4352" t="s">
        <v>96</v>
      </c>
      <c r="C4352">
        <v>2</v>
      </c>
      <c r="D4352">
        <v>10.4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44061</v>
      </c>
      <c r="B4353" t="s">
        <v>97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 x14ac:dyDescent="0.25">
      <c r="A4354" s="1">
        <v>44061</v>
      </c>
      <c r="B4354" t="s">
        <v>98</v>
      </c>
      <c r="C4354">
        <v>56</v>
      </c>
      <c r="D4354">
        <v>23.9</v>
      </c>
      <c r="E4354">
        <v>0</v>
      </c>
      <c r="F4354">
        <v>0</v>
      </c>
      <c r="G4354">
        <v>2</v>
      </c>
      <c r="H4354">
        <v>0.9</v>
      </c>
    </row>
    <row r="4355" spans="1:8" x14ac:dyDescent="0.25">
      <c r="A4355" s="1">
        <v>44061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44061</v>
      </c>
      <c r="B4356" t="s">
        <v>100</v>
      </c>
      <c r="C4356">
        <v>8</v>
      </c>
      <c r="D4356">
        <v>7.5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44061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44061</v>
      </c>
      <c r="B4358" t="s">
        <v>102</v>
      </c>
      <c r="C4358">
        <v>40</v>
      </c>
      <c r="D4358">
        <v>25.1</v>
      </c>
      <c r="E4358">
        <v>1</v>
      </c>
      <c r="F4358">
        <v>0.6</v>
      </c>
      <c r="G4358">
        <v>0</v>
      </c>
      <c r="H4358">
        <v>0</v>
      </c>
    </row>
    <row r="4359" spans="1:8" x14ac:dyDescent="0.25">
      <c r="A4359" s="1">
        <v>44061</v>
      </c>
      <c r="B4359" t="s">
        <v>103</v>
      </c>
      <c r="C4359">
        <v>1</v>
      </c>
      <c r="D4359">
        <v>3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44061</v>
      </c>
      <c r="B4360" t="s">
        <v>104</v>
      </c>
      <c r="C4360">
        <v>1</v>
      </c>
      <c r="D4360">
        <v>3.7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s="1">
        <v>44061</v>
      </c>
      <c r="B4361" t="s">
        <v>105</v>
      </c>
      <c r="C4361">
        <v>12</v>
      </c>
      <c r="D4361">
        <v>27.3</v>
      </c>
      <c r="E4361">
        <v>1</v>
      </c>
      <c r="F4361">
        <v>2.2999999999999998</v>
      </c>
      <c r="G4361">
        <v>0</v>
      </c>
      <c r="H4361">
        <v>0</v>
      </c>
    </row>
    <row r="4362" spans="1:8" x14ac:dyDescent="0.25">
      <c r="A4362" s="1">
        <v>44061</v>
      </c>
      <c r="B4362" t="s">
        <v>106</v>
      </c>
      <c r="C4362">
        <v>1</v>
      </c>
      <c r="D4362">
        <v>4.5999999999999996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44061</v>
      </c>
      <c r="B4363" t="s">
        <v>107</v>
      </c>
      <c r="C4363">
        <v>11</v>
      </c>
      <c r="D4363">
        <v>27.7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44061</v>
      </c>
      <c r="B4364" t="s">
        <v>108</v>
      </c>
      <c r="C4364">
        <v>6</v>
      </c>
      <c r="D4364">
        <v>19.5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s="1">
        <v>44061</v>
      </c>
      <c r="B4365" t="s">
        <v>109</v>
      </c>
      <c r="C4365">
        <v>3</v>
      </c>
      <c r="D4365">
        <v>17.7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44061</v>
      </c>
      <c r="B4366" t="s">
        <v>110</v>
      </c>
      <c r="C4366">
        <v>8</v>
      </c>
      <c r="D4366">
        <v>30.3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44061</v>
      </c>
      <c r="B4367" t="s">
        <v>111</v>
      </c>
      <c r="C4367">
        <v>10</v>
      </c>
      <c r="D4367">
        <v>20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44061</v>
      </c>
      <c r="B4368" t="s">
        <v>112</v>
      </c>
      <c r="C4368">
        <v>10</v>
      </c>
      <c r="D4368">
        <v>26.3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44061</v>
      </c>
      <c r="B4369" t="s">
        <v>113</v>
      </c>
      <c r="C4369">
        <v>4</v>
      </c>
      <c r="D4369">
        <v>16.7</v>
      </c>
      <c r="E4369">
        <v>0</v>
      </c>
      <c r="F4369">
        <v>0</v>
      </c>
      <c r="G4369">
        <v>0</v>
      </c>
      <c r="H4369">
        <v>0</v>
      </c>
    </row>
    <row r="4370" spans="1:8" x14ac:dyDescent="0.25">
      <c r="A4370" s="1">
        <v>44061</v>
      </c>
      <c r="B4370" t="s">
        <v>114</v>
      </c>
      <c r="C4370">
        <v>20</v>
      </c>
      <c r="D4370">
        <v>34.5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44061</v>
      </c>
      <c r="B4371" t="s">
        <v>115</v>
      </c>
      <c r="C4371">
        <v>22</v>
      </c>
      <c r="D4371">
        <v>59.4</v>
      </c>
      <c r="E4371">
        <v>1</v>
      </c>
      <c r="F4371">
        <v>2.7</v>
      </c>
      <c r="G4371">
        <v>0</v>
      </c>
      <c r="H4371">
        <v>0</v>
      </c>
    </row>
    <row r="4372" spans="1:8" x14ac:dyDescent="0.25">
      <c r="A4372" s="1">
        <v>44061</v>
      </c>
      <c r="B4372" t="s">
        <v>116</v>
      </c>
      <c r="C4372">
        <v>105</v>
      </c>
      <c r="D4372">
        <v>143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44061</v>
      </c>
      <c r="B4373" t="s">
        <v>117</v>
      </c>
      <c r="C4373">
        <v>1</v>
      </c>
      <c r="D4373">
        <v>8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44061</v>
      </c>
      <c r="B4374" t="s">
        <v>118</v>
      </c>
      <c r="C4374">
        <v>62</v>
      </c>
      <c r="D4374">
        <v>26.6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44061</v>
      </c>
      <c r="B4375" t="s">
        <v>119</v>
      </c>
      <c r="C4375">
        <v>1</v>
      </c>
      <c r="D4375">
        <v>7.1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44061</v>
      </c>
      <c r="B4376" t="s">
        <v>120</v>
      </c>
      <c r="C4376">
        <v>2</v>
      </c>
      <c r="D4376">
        <v>8.1999999999999993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44061</v>
      </c>
      <c r="B4377" t="s">
        <v>121</v>
      </c>
      <c r="C4377">
        <v>1</v>
      </c>
      <c r="D4377">
        <v>7</v>
      </c>
      <c r="E4377">
        <v>0</v>
      </c>
      <c r="F4377">
        <v>0</v>
      </c>
      <c r="G4377">
        <v>0</v>
      </c>
      <c r="H4377">
        <v>0</v>
      </c>
    </row>
    <row r="4378" spans="1:8" x14ac:dyDescent="0.25">
      <c r="A4378" s="1">
        <v>44061</v>
      </c>
      <c r="B4378" t="s">
        <v>122</v>
      </c>
      <c r="C4378">
        <v>68</v>
      </c>
      <c r="D4378">
        <v>41.7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s="1">
        <v>44061</v>
      </c>
      <c r="B4379" t="s">
        <v>123</v>
      </c>
      <c r="C4379">
        <v>59</v>
      </c>
      <c r="D4379">
        <v>37.799999999999997</v>
      </c>
      <c r="E4379">
        <v>0</v>
      </c>
      <c r="F4379">
        <v>0</v>
      </c>
      <c r="G4379">
        <v>1</v>
      </c>
      <c r="H4379">
        <v>0.6</v>
      </c>
    </row>
    <row r="4380" spans="1:8" x14ac:dyDescent="0.25">
      <c r="A4380" s="1">
        <v>44061</v>
      </c>
      <c r="B4380" t="s">
        <v>124</v>
      </c>
      <c r="C4380">
        <v>14</v>
      </c>
      <c r="D4380">
        <v>46.2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44061</v>
      </c>
      <c r="B4381" t="s">
        <v>125</v>
      </c>
      <c r="C4381">
        <v>9</v>
      </c>
      <c r="D4381">
        <v>14.8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44061</v>
      </c>
      <c r="B4382" t="s">
        <v>126</v>
      </c>
      <c r="C4382">
        <v>14</v>
      </c>
      <c r="D4382">
        <v>28.9</v>
      </c>
      <c r="E4382">
        <v>0</v>
      </c>
      <c r="F4382">
        <v>0</v>
      </c>
      <c r="G4382">
        <v>0</v>
      </c>
      <c r="H4382">
        <v>0</v>
      </c>
    </row>
    <row r="4383" spans="1:8" x14ac:dyDescent="0.25">
      <c r="A4383" s="1">
        <v>44061</v>
      </c>
      <c r="B4383" t="s">
        <v>127</v>
      </c>
      <c r="C4383">
        <v>8</v>
      </c>
      <c r="D4383">
        <v>43.7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44061</v>
      </c>
      <c r="B4384" t="s">
        <v>128</v>
      </c>
      <c r="C4384">
        <v>2</v>
      </c>
      <c r="D4384">
        <v>12.7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44061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44061</v>
      </c>
      <c r="B4386" t="s">
        <v>130</v>
      </c>
      <c r="C4386">
        <v>5</v>
      </c>
      <c r="D4386">
        <v>12.8</v>
      </c>
      <c r="E4386">
        <v>1</v>
      </c>
      <c r="F4386">
        <v>2.6</v>
      </c>
      <c r="G4386">
        <v>0</v>
      </c>
      <c r="H4386">
        <v>0</v>
      </c>
    </row>
    <row r="4387" spans="1:8" x14ac:dyDescent="0.25">
      <c r="A4387" s="1">
        <v>44061</v>
      </c>
      <c r="B4387" t="s">
        <v>131</v>
      </c>
      <c r="C4387">
        <v>7</v>
      </c>
      <c r="D4387">
        <v>25.7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44061</v>
      </c>
      <c r="B4388" t="s">
        <v>132</v>
      </c>
      <c r="C4388">
        <v>2</v>
      </c>
      <c r="D4388">
        <v>10.8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44061</v>
      </c>
      <c r="B4389" t="s">
        <v>133</v>
      </c>
      <c r="C4389">
        <v>5</v>
      </c>
      <c r="D4389">
        <v>9.9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44061</v>
      </c>
      <c r="B4390" t="s">
        <v>134</v>
      </c>
      <c r="C4390">
        <v>10</v>
      </c>
      <c r="D4390">
        <v>17.399999999999999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44061</v>
      </c>
      <c r="B4391" t="s">
        <v>135</v>
      </c>
      <c r="C4391">
        <v>5</v>
      </c>
      <c r="D4391">
        <v>5.7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s="1">
        <v>44061</v>
      </c>
      <c r="B4392" t="s">
        <v>136</v>
      </c>
      <c r="C4392">
        <v>4</v>
      </c>
      <c r="D4392">
        <v>24.8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44061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44061</v>
      </c>
      <c r="B4394" t="s">
        <v>138</v>
      </c>
      <c r="C4394">
        <v>1</v>
      </c>
      <c r="D4394">
        <v>2.8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44061</v>
      </c>
      <c r="B4395" t="s">
        <v>139</v>
      </c>
      <c r="C4395">
        <v>14</v>
      </c>
      <c r="D4395">
        <v>34.9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44061</v>
      </c>
      <c r="B4396" t="s">
        <v>140</v>
      </c>
      <c r="C4396">
        <v>31</v>
      </c>
      <c r="D4396">
        <v>33.5</v>
      </c>
      <c r="E4396">
        <v>1</v>
      </c>
      <c r="F4396">
        <v>1.1000000000000001</v>
      </c>
      <c r="G4396">
        <v>0</v>
      </c>
      <c r="H4396">
        <v>0</v>
      </c>
    </row>
    <row r="4397" spans="1:8" x14ac:dyDescent="0.25">
      <c r="A4397" s="1">
        <v>44061</v>
      </c>
      <c r="B4397" t="s">
        <v>141</v>
      </c>
      <c r="C4397">
        <v>15</v>
      </c>
      <c r="D4397">
        <v>48.1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44061</v>
      </c>
      <c r="B4398" t="s">
        <v>142</v>
      </c>
      <c r="C4398">
        <v>8</v>
      </c>
      <c r="D4398">
        <v>9.9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44061</v>
      </c>
      <c r="B4399" t="s">
        <v>143</v>
      </c>
      <c r="C4399">
        <v>2</v>
      </c>
      <c r="D4399">
        <v>4.2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44061</v>
      </c>
      <c r="B4400" t="s">
        <v>144</v>
      </c>
      <c r="C4400">
        <v>3</v>
      </c>
      <c r="D4400">
        <v>18.2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44061</v>
      </c>
      <c r="B4401" t="s">
        <v>145</v>
      </c>
      <c r="C4401">
        <v>15</v>
      </c>
      <c r="D4401">
        <v>33.6</v>
      </c>
      <c r="E4401">
        <v>0</v>
      </c>
      <c r="F4401">
        <v>0</v>
      </c>
      <c r="G4401">
        <v>1</v>
      </c>
      <c r="H4401">
        <v>2.2000000000000002</v>
      </c>
    </row>
    <row r="4402" spans="1:8" x14ac:dyDescent="0.25">
      <c r="A4402" s="1">
        <v>44061</v>
      </c>
      <c r="B4402" t="s">
        <v>146</v>
      </c>
      <c r="C4402">
        <v>4</v>
      </c>
      <c r="D4402">
        <v>18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44061</v>
      </c>
      <c r="B4403" t="s">
        <v>147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44061</v>
      </c>
      <c r="B4404" t="s">
        <v>148</v>
      </c>
      <c r="C4404">
        <v>34</v>
      </c>
      <c r="D4404">
        <v>37.4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1">
        <v>44061</v>
      </c>
      <c r="B4405" t="s">
        <v>149</v>
      </c>
      <c r="C4405">
        <v>22</v>
      </c>
      <c r="D4405">
        <v>25.2</v>
      </c>
      <c r="E4405">
        <v>0</v>
      </c>
      <c r="F4405">
        <v>0</v>
      </c>
      <c r="G4405">
        <v>0</v>
      </c>
      <c r="H4405">
        <v>0</v>
      </c>
    </row>
    <row r="4406" spans="1:8" x14ac:dyDescent="0.25">
      <c r="A4406" s="1">
        <v>44061</v>
      </c>
      <c r="B4406" t="s">
        <v>150</v>
      </c>
      <c r="C4406">
        <v>5</v>
      </c>
      <c r="D4406">
        <v>14.3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44061</v>
      </c>
      <c r="B4407" t="s">
        <v>151</v>
      </c>
      <c r="C4407">
        <v>6</v>
      </c>
      <c r="D4407">
        <v>12.4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44061</v>
      </c>
      <c r="B4408" t="s">
        <v>152</v>
      </c>
      <c r="C4408">
        <v>4</v>
      </c>
      <c r="D4408">
        <v>7.2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44061</v>
      </c>
      <c r="B4409" t="s">
        <v>153</v>
      </c>
      <c r="C4409">
        <v>19</v>
      </c>
      <c r="D4409">
        <v>25.9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s="1">
        <v>44061</v>
      </c>
      <c r="B4410" t="s">
        <v>154</v>
      </c>
      <c r="C4410">
        <v>7</v>
      </c>
      <c r="D4410">
        <v>16.5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s="1">
        <v>44061</v>
      </c>
      <c r="B4411" t="s">
        <v>155</v>
      </c>
      <c r="C4411">
        <v>9</v>
      </c>
      <c r="D4411">
        <v>17.899999999999999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44061</v>
      </c>
      <c r="B4412" t="s">
        <v>156</v>
      </c>
      <c r="C4412">
        <v>17</v>
      </c>
      <c r="D4412">
        <v>41.2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44061</v>
      </c>
      <c r="B4413" t="s">
        <v>157</v>
      </c>
      <c r="C4413">
        <v>4</v>
      </c>
      <c r="D4413">
        <v>14.5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44061</v>
      </c>
      <c r="B4414" t="s">
        <v>158</v>
      </c>
      <c r="C4414">
        <v>20</v>
      </c>
      <c r="D4414">
        <v>58.6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44061</v>
      </c>
      <c r="B4415" t="s">
        <v>159</v>
      </c>
      <c r="C4415">
        <v>2</v>
      </c>
      <c r="D4415">
        <v>7.3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44061</v>
      </c>
      <c r="B4416" t="s">
        <v>160</v>
      </c>
      <c r="C4416">
        <v>6</v>
      </c>
      <c r="D4416">
        <v>11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s="1">
        <v>44061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44061</v>
      </c>
      <c r="B4418" t="s">
        <v>162</v>
      </c>
      <c r="C4418">
        <v>9</v>
      </c>
      <c r="D4418">
        <v>13.7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44061</v>
      </c>
      <c r="B4419" t="s">
        <v>163</v>
      </c>
      <c r="C4419">
        <v>4</v>
      </c>
      <c r="D4419">
        <v>8.6999999999999993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s="1">
        <v>44061</v>
      </c>
      <c r="B4420" t="s">
        <v>164</v>
      </c>
      <c r="C4420">
        <v>3</v>
      </c>
      <c r="D4420">
        <v>13.2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44061</v>
      </c>
      <c r="B4421" t="s">
        <v>165</v>
      </c>
      <c r="C4421">
        <v>14</v>
      </c>
      <c r="D4421">
        <v>47.4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44061</v>
      </c>
      <c r="B4422" t="s">
        <v>166</v>
      </c>
      <c r="C4422">
        <v>18</v>
      </c>
      <c r="D4422">
        <v>32</v>
      </c>
      <c r="E4422">
        <v>0</v>
      </c>
      <c r="F4422">
        <v>0</v>
      </c>
      <c r="G4422">
        <v>0</v>
      </c>
      <c r="H4422">
        <v>0</v>
      </c>
    </row>
    <row r="4423" spans="1:8" x14ac:dyDescent="0.25">
      <c r="A4423" s="1">
        <v>44061</v>
      </c>
      <c r="B4423" t="s">
        <v>167</v>
      </c>
      <c r="C4423">
        <v>2</v>
      </c>
      <c r="D4423">
        <v>8.9</v>
      </c>
      <c r="E4423">
        <v>0</v>
      </c>
      <c r="F4423">
        <v>0</v>
      </c>
      <c r="G4423">
        <v>0</v>
      </c>
      <c r="H4423">
        <v>0</v>
      </c>
    </row>
    <row r="4424" spans="1:8" x14ac:dyDescent="0.25">
      <c r="A4424" s="1">
        <v>44061</v>
      </c>
      <c r="B4424" t="s">
        <v>168</v>
      </c>
      <c r="C4424">
        <v>2</v>
      </c>
      <c r="D4424">
        <v>12.7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s="1">
        <v>44061</v>
      </c>
      <c r="B4425" t="s">
        <v>169</v>
      </c>
      <c r="C4425">
        <v>2</v>
      </c>
      <c r="D4425">
        <v>5.3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s="1">
        <v>44061</v>
      </c>
      <c r="B4426" t="s">
        <v>170</v>
      </c>
      <c r="C4426">
        <v>5</v>
      </c>
      <c r="D4426">
        <v>43.5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44061</v>
      </c>
      <c r="B4427" t="s">
        <v>171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44061</v>
      </c>
      <c r="B4428" t="s">
        <v>172</v>
      </c>
      <c r="C4428">
        <v>34</v>
      </c>
      <c r="D4428">
        <v>54.5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s="1">
        <v>44061</v>
      </c>
      <c r="B4429" t="s">
        <v>173</v>
      </c>
      <c r="C4429">
        <v>6</v>
      </c>
      <c r="D4429">
        <v>53.2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44061</v>
      </c>
      <c r="B4430" t="s">
        <v>174</v>
      </c>
      <c r="C4430">
        <v>14</v>
      </c>
      <c r="D4430">
        <v>11.3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44061</v>
      </c>
      <c r="B4431" t="s">
        <v>175</v>
      </c>
      <c r="C4431">
        <v>45</v>
      </c>
      <c r="D4431">
        <v>36</v>
      </c>
      <c r="E4431">
        <v>1</v>
      </c>
      <c r="F4431">
        <v>0.8</v>
      </c>
      <c r="G4431">
        <v>1</v>
      </c>
      <c r="H4431">
        <v>0.8</v>
      </c>
    </row>
    <row r="4432" spans="1:8" x14ac:dyDescent="0.25">
      <c r="A4432" s="1">
        <v>44061</v>
      </c>
      <c r="B4432" t="s">
        <v>176</v>
      </c>
      <c r="C4432">
        <v>6</v>
      </c>
      <c r="D4432">
        <v>22.2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44061</v>
      </c>
      <c r="B4433" t="s">
        <v>177</v>
      </c>
      <c r="C4433">
        <v>37</v>
      </c>
      <c r="D4433">
        <v>48.3</v>
      </c>
      <c r="E4433">
        <v>1</v>
      </c>
      <c r="F4433">
        <v>1.3</v>
      </c>
      <c r="G4433">
        <v>0</v>
      </c>
      <c r="H4433">
        <v>0</v>
      </c>
    </row>
    <row r="4434" spans="1:8" x14ac:dyDescent="0.25">
      <c r="A4434" s="1">
        <v>44061</v>
      </c>
      <c r="B4434" t="s">
        <v>178</v>
      </c>
      <c r="C4434">
        <v>18</v>
      </c>
      <c r="D4434">
        <v>22.9</v>
      </c>
      <c r="E4434">
        <v>1</v>
      </c>
      <c r="F4434">
        <v>1.3</v>
      </c>
      <c r="G4434">
        <v>0</v>
      </c>
      <c r="H4434">
        <v>0</v>
      </c>
    </row>
    <row r="4435" spans="1:8" x14ac:dyDescent="0.25">
      <c r="A4435" s="1">
        <v>44061</v>
      </c>
      <c r="B4435" t="s">
        <v>179</v>
      </c>
      <c r="C4435">
        <v>6</v>
      </c>
      <c r="D4435">
        <v>16.7</v>
      </c>
      <c r="E4435">
        <v>1</v>
      </c>
      <c r="F4435">
        <v>2.8</v>
      </c>
      <c r="G4435">
        <v>0</v>
      </c>
      <c r="H4435">
        <v>0</v>
      </c>
    </row>
    <row r="4436" spans="1:8" x14ac:dyDescent="0.25">
      <c r="A4436" s="1">
        <v>44061</v>
      </c>
      <c r="B4436" t="s">
        <v>180</v>
      </c>
      <c r="C4436">
        <v>5</v>
      </c>
      <c r="D4436">
        <v>16.399999999999999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44061</v>
      </c>
      <c r="B4437" t="s">
        <v>181</v>
      </c>
      <c r="C4437">
        <v>6</v>
      </c>
      <c r="D4437">
        <v>12.9</v>
      </c>
      <c r="E4437">
        <v>0</v>
      </c>
      <c r="F4437">
        <v>0</v>
      </c>
      <c r="G4437">
        <v>0</v>
      </c>
      <c r="H4437">
        <v>0</v>
      </c>
    </row>
    <row r="4438" spans="1:8" x14ac:dyDescent="0.25">
      <c r="A4438" s="1">
        <v>44061</v>
      </c>
      <c r="B4438" t="s">
        <v>182</v>
      </c>
      <c r="C4438">
        <v>2</v>
      </c>
      <c r="D4438">
        <v>8.6999999999999993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44061</v>
      </c>
      <c r="B4439" t="s">
        <v>183</v>
      </c>
      <c r="C4439">
        <v>4</v>
      </c>
      <c r="D4439">
        <v>11.9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44061</v>
      </c>
      <c r="B4440" t="s">
        <v>184</v>
      </c>
      <c r="C4440">
        <v>3</v>
      </c>
      <c r="D4440">
        <v>12.8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44061</v>
      </c>
      <c r="B4441" t="s">
        <v>185</v>
      </c>
      <c r="C4441">
        <v>3</v>
      </c>
      <c r="D4441">
        <v>20.7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44061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44061</v>
      </c>
      <c r="B4443" t="s">
        <v>187</v>
      </c>
      <c r="C4443">
        <v>2</v>
      </c>
      <c r="D4443">
        <v>8.8000000000000007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44061</v>
      </c>
      <c r="B4444" t="s">
        <v>188</v>
      </c>
      <c r="C4444">
        <v>4</v>
      </c>
      <c r="D4444">
        <v>16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44061</v>
      </c>
      <c r="B4445" t="s">
        <v>189</v>
      </c>
      <c r="C4445">
        <v>1</v>
      </c>
      <c r="D4445">
        <v>4.2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44061</v>
      </c>
      <c r="B4446" t="s">
        <v>190</v>
      </c>
      <c r="C4446">
        <v>32</v>
      </c>
      <c r="D4446">
        <v>96.3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s="1">
        <v>44061</v>
      </c>
      <c r="B4447" t="s">
        <v>191</v>
      </c>
      <c r="C4447">
        <v>26</v>
      </c>
      <c r="D4447">
        <v>21.4</v>
      </c>
      <c r="E4447">
        <v>2</v>
      </c>
      <c r="F4447">
        <v>1.6</v>
      </c>
      <c r="G4447">
        <v>0</v>
      </c>
      <c r="H4447">
        <v>0</v>
      </c>
    </row>
    <row r="4448" spans="1:8" x14ac:dyDescent="0.25">
      <c r="A4448" s="1">
        <v>44061</v>
      </c>
      <c r="B4448" t="s">
        <v>192</v>
      </c>
      <c r="C4448">
        <v>6</v>
      </c>
      <c r="D4448">
        <v>13.3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44061</v>
      </c>
      <c r="B4449" t="s">
        <v>193</v>
      </c>
      <c r="C4449">
        <v>3</v>
      </c>
      <c r="D4449">
        <v>15.9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44061</v>
      </c>
      <c r="B4450" t="s">
        <v>194</v>
      </c>
      <c r="C4450">
        <v>15</v>
      </c>
      <c r="D4450">
        <v>18.5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s="1">
        <v>44061</v>
      </c>
      <c r="B4451" t="s">
        <v>195</v>
      </c>
      <c r="C4451">
        <v>1</v>
      </c>
      <c r="D4451">
        <v>2.9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44061</v>
      </c>
      <c r="B4452" t="s">
        <v>196</v>
      </c>
      <c r="C4452">
        <v>9</v>
      </c>
      <c r="D4452">
        <v>18.399999999999999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s="1">
        <v>44061</v>
      </c>
      <c r="B4453" t="s">
        <v>197</v>
      </c>
      <c r="C4453">
        <v>6</v>
      </c>
      <c r="D4453">
        <v>31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44061</v>
      </c>
      <c r="B4454" t="s">
        <v>198</v>
      </c>
      <c r="C4454">
        <v>3</v>
      </c>
      <c r="D4454">
        <v>9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44061</v>
      </c>
      <c r="B4455" t="s">
        <v>199</v>
      </c>
      <c r="C4455">
        <v>5</v>
      </c>
      <c r="D4455">
        <v>8.1999999999999993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44061</v>
      </c>
      <c r="B4456" t="s">
        <v>200</v>
      </c>
      <c r="C4456">
        <v>3</v>
      </c>
      <c r="D4456">
        <v>27.4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44061</v>
      </c>
      <c r="B4457" t="s">
        <v>201</v>
      </c>
      <c r="C4457">
        <v>6</v>
      </c>
      <c r="D4457">
        <v>16.2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44061</v>
      </c>
      <c r="B4458" t="s">
        <v>202</v>
      </c>
      <c r="C4458">
        <v>4</v>
      </c>
      <c r="D4458">
        <v>9.1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s="1">
        <v>44061</v>
      </c>
      <c r="B4459" t="s">
        <v>203</v>
      </c>
      <c r="C4459">
        <v>2</v>
      </c>
      <c r="D4459">
        <v>5.6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44061</v>
      </c>
      <c r="B4460" t="s">
        <v>204</v>
      </c>
      <c r="C4460">
        <v>3</v>
      </c>
      <c r="D4460">
        <v>21.6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44061</v>
      </c>
      <c r="B4461" t="s">
        <v>205</v>
      </c>
      <c r="C4461">
        <v>2</v>
      </c>
      <c r="D4461">
        <v>25.5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44061</v>
      </c>
      <c r="B4462" t="s">
        <v>206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s="1">
        <v>44061</v>
      </c>
      <c r="B4463" t="s">
        <v>207</v>
      </c>
      <c r="C4463">
        <v>1</v>
      </c>
      <c r="D4463">
        <v>5.9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44061</v>
      </c>
      <c r="B4464" t="s">
        <v>208</v>
      </c>
      <c r="C4464">
        <v>24</v>
      </c>
      <c r="D4464">
        <v>37.799999999999997</v>
      </c>
      <c r="E4464">
        <v>1</v>
      </c>
      <c r="F4464">
        <v>1.6</v>
      </c>
      <c r="G4464">
        <v>0</v>
      </c>
      <c r="H4464">
        <v>0</v>
      </c>
    </row>
    <row r="4465" spans="1:8" x14ac:dyDescent="0.25">
      <c r="A4465" s="1">
        <v>44061</v>
      </c>
      <c r="B4465" t="s">
        <v>209</v>
      </c>
      <c r="C4465">
        <v>4</v>
      </c>
      <c r="D4465">
        <v>13.9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44061</v>
      </c>
      <c r="B4466" t="s">
        <v>210</v>
      </c>
      <c r="C4466">
        <v>4</v>
      </c>
      <c r="D4466">
        <v>9.3000000000000007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44061</v>
      </c>
      <c r="B4467" t="s">
        <v>211</v>
      </c>
      <c r="C4467">
        <v>36</v>
      </c>
      <c r="D4467">
        <v>20.3</v>
      </c>
      <c r="E4467">
        <v>0</v>
      </c>
      <c r="F4467">
        <v>0</v>
      </c>
      <c r="G4467">
        <v>0</v>
      </c>
      <c r="H4467">
        <v>0</v>
      </c>
    </row>
    <row r="4468" spans="1:8" x14ac:dyDescent="0.25">
      <c r="A4468" s="1">
        <v>44061</v>
      </c>
      <c r="B4468" t="s">
        <v>212</v>
      </c>
      <c r="C4468">
        <v>22</v>
      </c>
      <c r="D4468">
        <v>25.8</v>
      </c>
      <c r="E4468">
        <v>0</v>
      </c>
      <c r="F4468">
        <v>0</v>
      </c>
      <c r="G4468">
        <v>0</v>
      </c>
      <c r="H4468">
        <v>0</v>
      </c>
    </row>
    <row r="4469" spans="1:8" x14ac:dyDescent="0.25">
      <c r="A4469" s="1">
        <v>44061</v>
      </c>
      <c r="B4469" t="s">
        <v>361</v>
      </c>
      <c r="C4469">
        <v>48</v>
      </c>
      <c r="D4469">
        <v>106.1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44061</v>
      </c>
      <c r="B4470" t="s">
        <v>213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44061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44061</v>
      </c>
      <c r="B4472" t="s">
        <v>215</v>
      </c>
      <c r="C4472">
        <v>3</v>
      </c>
      <c r="D4472">
        <v>6.3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44061</v>
      </c>
      <c r="B4473" t="s">
        <v>216</v>
      </c>
      <c r="C4473">
        <v>11</v>
      </c>
      <c r="D4473">
        <v>25.3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s="1">
        <v>44061</v>
      </c>
      <c r="B4474" t="s">
        <v>217</v>
      </c>
      <c r="C4474">
        <v>7</v>
      </c>
      <c r="D4474">
        <v>29.9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44061</v>
      </c>
      <c r="B4475" t="s">
        <v>218</v>
      </c>
      <c r="C4475">
        <v>2</v>
      </c>
      <c r="D4475">
        <v>7.2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s="1">
        <v>44061</v>
      </c>
      <c r="B4476" t="s">
        <v>219</v>
      </c>
      <c r="C4476">
        <v>6</v>
      </c>
      <c r="D4476">
        <v>24.2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44061</v>
      </c>
      <c r="B4477" t="s">
        <v>220</v>
      </c>
      <c r="C4477">
        <v>3</v>
      </c>
      <c r="D4477">
        <v>16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44061</v>
      </c>
      <c r="B4478" t="s">
        <v>221</v>
      </c>
      <c r="C4478">
        <v>5</v>
      </c>
      <c r="D4478">
        <v>19.100000000000001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44061</v>
      </c>
      <c r="B4479" t="s">
        <v>222</v>
      </c>
      <c r="C4479">
        <v>3</v>
      </c>
      <c r="D4479">
        <v>7.9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44061</v>
      </c>
      <c r="B4480" t="s">
        <v>223</v>
      </c>
      <c r="C4480">
        <v>1</v>
      </c>
      <c r="D4480">
        <v>4.2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44061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44061</v>
      </c>
      <c r="B4482" t="s">
        <v>225</v>
      </c>
      <c r="C4482">
        <v>3</v>
      </c>
      <c r="D4482">
        <v>16.399999999999999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44061</v>
      </c>
      <c r="B4483" t="s">
        <v>226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s="1">
        <v>44061</v>
      </c>
      <c r="B4484" t="s">
        <v>227</v>
      </c>
      <c r="C4484">
        <v>1</v>
      </c>
      <c r="D4484">
        <v>3.4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44061</v>
      </c>
      <c r="B4485" t="s">
        <v>228</v>
      </c>
      <c r="C4485">
        <v>27</v>
      </c>
      <c r="D4485">
        <v>48.2</v>
      </c>
      <c r="E4485">
        <v>0</v>
      </c>
      <c r="F4485">
        <v>0</v>
      </c>
      <c r="G4485">
        <v>0</v>
      </c>
      <c r="H4485">
        <v>0</v>
      </c>
    </row>
    <row r="4486" spans="1:8" x14ac:dyDescent="0.25">
      <c r="A4486" s="1">
        <v>44061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44061</v>
      </c>
      <c r="B4487" t="s">
        <v>230</v>
      </c>
      <c r="C4487">
        <v>6</v>
      </c>
      <c r="D4487">
        <v>61.6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44061</v>
      </c>
      <c r="B4488" t="s">
        <v>231</v>
      </c>
      <c r="C4488">
        <v>2</v>
      </c>
      <c r="D4488">
        <v>16.899999999999999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44061</v>
      </c>
      <c r="B4489" t="s">
        <v>232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44061</v>
      </c>
      <c r="B4490" t="s">
        <v>233</v>
      </c>
      <c r="C4490">
        <v>28</v>
      </c>
      <c r="D4490">
        <v>30.5</v>
      </c>
      <c r="E4490">
        <v>0</v>
      </c>
      <c r="F4490">
        <v>0</v>
      </c>
      <c r="G4490">
        <v>0</v>
      </c>
      <c r="H4490">
        <v>0</v>
      </c>
    </row>
    <row r="4491" spans="1:8" x14ac:dyDescent="0.25">
      <c r="A4491" s="1">
        <v>44061</v>
      </c>
      <c r="B4491" t="s">
        <v>234</v>
      </c>
      <c r="C4491">
        <v>4</v>
      </c>
      <c r="D4491">
        <v>10.199999999999999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44061</v>
      </c>
      <c r="B4492" t="s">
        <v>235</v>
      </c>
      <c r="C4492">
        <v>8</v>
      </c>
      <c r="D4492">
        <v>57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44061</v>
      </c>
      <c r="B4493" t="s">
        <v>236</v>
      </c>
      <c r="C4493">
        <v>2</v>
      </c>
      <c r="D4493">
        <v>19.600000000000001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44061</v>
      </c>
      <c r="B4494" t="s">
        <v>237</v>
      </c>
      <c r="C4494">
        <v>4</v>
      </c>
      <c r="D4494">
        <v>8.3000000000000007</v>
      </c>
      <c r="E4494">
        <v>0</v>
      </c>
      <c r="F4494">
        <v>0</v>
      </c>
      <c r="G4494">
        <v>0</v>
      </c>
      <c r="H4494">
        <v>0</v>
      </c>
    </row>
    <row r="4495" spans="1:8" x14ac:dyDescent="0.25">
      <c r="A4495" s="1">
        <v>44061</v>
      </c>
      <c r="B4495" t="s">
        <v>238</v>
      </c>
      <c r="C4495">
        <v>7</v>
      </c>
      <c r="D4495">
        <v>21.8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44061</v>
      </c>
      <c r="B4496" t="s">
        <v>239</v>
      </c>
      <c r="C4496">
        <v>2</v>
      </c>
      <c r="D4496">
        <v>4.5999999999999996</v>
      </c>
      <c r="E4496">
        <v>0</v>
      </c>
      <c r="F4496">
        <v>0</v>
      </c>
      <c r="G4496">
        <v>0</v>
      </c>
      <c r="H4496">
        <v>0</v>
      </c>
    </row>
    <row r="4497" spans="1:8" x14ac:dyDescent="0.25">
      <c r="A4497" s="1">
        <v>44061</v>
      </c>
      <c r="B4497" t="s">
        <v>240</v>
      </c>
      <c r="C4497">
        <v>2</v>
      </c>
      <c r="D4497">
        <v>16.399999999999999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s="1">
        <v>44061</v>
      </c>
      <c r="B4498" t="s">
        <v>241</v>
      </c>
      <c r="C4498">
        <v>23</v>
      </c>
      <c r="D4498">
        <v>41.6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44061</v>
      </c>
      <c r="B4499" t="s">
        <v>242</v>
      </c>
      <c r="C4499">
        <v>34</v>
      </c>
      <c r="D4499">
        <v>41.8</v>
      </c>
      <c r="E4499">
        <v>2</v>
      </c>
      <c r="F4499">
        <v>2.5</v>
      </c>
      <c r="G4499">
        <v>0</v>
      </c>
      <c r="H4499">
        <v>0</v>
      </c>
    </row>
    <row r="4500" spans="1:8" x14ac:dyDescent="0.25">
      <c r="A4500" s="1">
        <v>44061</v>
      </c>
      <c r="B4500" t="s">
        <v>243</v>
      </c>
      <c r="C4500">
        <v>8</v>
      </c>
      <c r="D4500">
        <v>33.200000000000003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44061</v>
      </c>
      <c r="B4501" t="s">
        <v>244</v>
      </c>
      <c r="C4501">
        <v>3</v>
      </c>
      <c r="D4501">
        <v>8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44061</v>
      </c>
      <c r="B4502" t="s">
        <v>245</v>
      </c>
      <c r="C4502">
        <v>1</v>
      </c>
      <c r="D4502">
        <v>4.4000000000000004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s="1">
        <v>44061</v>
      </c>
      <c r="B4503" t="s">
        <v>246</v>
      </c>
      <c r="C4503">
        <v>5</v>
      </c>
      <c r="D4503">
        <v>15.9</v>
      </c>
      <c r="E4503">
        <v>0</v>
      </c>
      <c r="F4503">
        <v>0</v>
      </c>
      <c r="G4503">
        <v>0</v>
      </c>
      <c r="H4503">
        <v>0</v>
      </c>
    </row>
    <row r="4504" spans="1:8" x14ac:dyDescent="0.25">
      <c r="A4504" s="1">
        <v>44061</v>
      </c>
      <c r="B4504" t="s">
        <v>247</v>
      </c>
      <c r="C4504">
        <v>1</v>
      </c>
      <c r="D4504">
        <v>18.399999999999999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44061</v>
      </c>
      <c r="B4505" t="s">
        <v>248</v>
      </c>
      <c r="C4505">
        <v>5</v>
      </c>
      <c r="D4505">
        <v>38.1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44061</v>
      </c>
      <c r="B4506" t="s">
        <v>249</v>
      </c>
      <c r="C4506">
        <v>2</v>
      </c>
      <c r="D4506">
        <v>4.5999999999999996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44061</v>
      </c>
      <c r="B4507" t="s">
        <v>250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44061</v>
      </c>
      <c r="B4508" t="s">
        <v>251</v>
      </c>
      <c r="C4508">
        <v>26</v>
      </c>
      <c r="D4508">
        <v>56.3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44061</v>
      </c>
      <c r="B4509" t="s">
        <v>252</v>
      </c>
      <c r="C4509">
        <v>4</v>
      </c>
      <c r="D4509">
        <v>10.5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44061</v>
      </c>
      <c r="B4510" t="s">
        <v>253</v>
      </c>
      <c r="C4510">
        <v>33</v>
      </c>
      <c r="D4510">
        <v>60.6</v>
      </c>
      <c r="E4510">
        <v>1</v>
      </c>
      <c r="F4510">
        <v>1.8</v>
      </c>
      <c r="G4510">
        <v>0</v>
      </c>
      <c r="H4510">
        <v>0</v>
      </c>
    </row>
    <row r="4511" spans="1:8" x14ac:dyDescent="0.25">
      <c r="A4511" s="1">
        <v>44061</v>
      </c>
      <c r="B4511" t="s">
        <v>254</v>
      </c>
      <c r="C4511">
        <v>8</v>
      </c>
      <c r="D4511">
        <v>38.9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44061</v>
      </c>
      <c r="B4512" t="s">
        <v>255</v>
      </c>
      <c r="C4512">
        <v>20</v>
      </c>
      <c r="D4512">
        <v>34.299999999999997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s="1">
        <v>44061</v>
      </c>
      <c r="B4513" t="s">
        <v>256</v>
      </c>
      <c r="C4513">
        <v>40</v>
      </c>
      <c r="D4513">
        <v>51.8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44061</v>
      </c>
      <c r="B4514" t="s">
        <v>257</v>
      </c>
      <c r="C4514">
        <v>1124</v>
      </c>
      <c r="D4514">
        <v>172.6</v>
      </c>
      <c r="E4514">
        <v>12</v>
      </c>
      <c r="F4514">
        <v>1.8</v>
      </c>
      <c r="G4514">
        <v>2</v>
      </c>
      <c r="H4514">
        <v>0.3</v>
      </c>
    </row>
    <row r="4515" spans="1:8" x14ac:dyDescent="0.25">
      <c r="A4515" s="1">
        <v>44061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44061</v>
      </c>
      <c r="B4516" t="s">
        <v>259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s="1">
        <v>44061</v>
      </c>
      <c r="B4517" t="s">
        <v>260</v>
      </c>
      <c r="C4517">
        <v>3</v>
      </c>
      <c r="D4517">
        <v>6.5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44061</v>
      </c>
      <c r="B4518" t="s">
        <v>261</v>
      </c>
      <c r="C4518">
        <v>3</v>
      </c>
      <c r="D4518">
        <v>30.4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44061</v>
      </c>
      <c r="B4519" t="s">
        <v>262</v>
      </c>
      <c r="C4519">
        <v>103</v>
      </c>
      <c r="D4519">
        <v>130.80000000000001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s="1">
        <v>44061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44061</v>
      </c>
      <c r="B4521" t="s">
        <v>264</v>
      </c>
      <c r="C4521">
        <v>2</v>
      </c>
      <c r="D4521">
        <v>5.9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s="1">
        <v>44061</v>
      </c>
      <c r="B4522" t="s">
        <v>265</v>
      </c>
      <c r="C4522">
        <v>520</v>
      </c>
      <c r="D4522">
        <v>95.3</v>
      </c>
      <c r="E4522">
        <v>6</v>
      </c>
      <c r="F4522">
        <v>1.1000000000000001</v>
      </c>
      <c r="G4522">
        <v>3</v>
      </c>
      <c r="H4522">
        <v>0.5</v>
      </c>
    </row>
    <row r="4523" spans="1:8" x14ac:dyDescent="0.25">
      <c r="A4523" s="1">
        <v>44061</v>
      </c>
      <c r="B4523" t="s">
        <v>266</v>
      </c>
      <c r="C4523">
        <v>61</v>
      </c>
      <c r="D4523">
        <v>39.299999999999997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s="1">
        <v>44061</v>
      </c>
      <c r="B4524" t="s">
        <v>267</v>
      </c>
      <c r="C4524">
        <v>1</v>
      </c>
      <c r="D4524">
        <v>9.5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44061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44061</v>
      </c>
      <c r="B4526" t="s">
        <v>269</v>
      </c>
      <c r="C4526">
        <v>3</v>
      </c>
      <c r="D4526">
        <v>10.3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44061</v>
      </c>
      <c r="B4527" t="s">
        <v>270</v>
      </c>
      <c r="C4527">
        <v>23</v>
      </c>
      <c r="D4527">
        <v>24.9</v>
      </c>
      <c r="E4527">
        <v>3</v>
      </c>
      <c r="F4527">
        <v>3.2</v>
      </c>
      <c r="G4527">
        <v>0</v>
      </c>
      <c r="H4527">
        <v>0</v>
      </c>
    </row>
    <row r="4528" spans="1:8" x14ac:dyDescent="0.25">
      <c r="A4528" s="1">
        <v>44061</v>
      </c>
      <c r="B4528" t="s">
        <v>271</v>
      </c>
      <c r="C4528">
        <v>3</v>
      </c>
      <c r="D4528">
        <v>11.9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44061</v>
      </c>
      <c r="B4529" t="s">
        <v>272</v>
      </c>
      <c r="C4529">
        <v>4</v>
      </c>
      <c r="D4529">
        <v>17.2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44061</v>
      </c>
      <c r="B4530" t="s">
        <v>273</v>
      </c>
      <c r="C4530">
        <v>2</v>
      </c>
      <c r="D4530">
        <v>3.6</v>
      </c>
      <c r="E4530">
        <v>0</v>
      </c>
      <c r="F4530">
        <v>0</v>
      </c>
      <c r="G4530">
        <v>0</v>
      </c>
      <c r="H4530">
        <v>0</v>
      </c>
    </row>
    <row r="4531" spans="1:8" x14ac:dyDescent="0.25">
      <c r="A4531" s="1">
        <v>44061</v>
      </c>
      <c r="B4531" t="s">
        <v>274</v>
      </c>
      <c r="C4531">
        <v>8</v>
      </c>
      <c r="D4531">
        <v>17.2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44061</v>
      </c>
      <c r="B4532" t="s">
        <v>275</v>
      </c>
      <c r="C4532">
        <v>3</v>
      </c>
      <c r="D4532">
        <v>15.5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s="1">
        <v>44061</v>
      </c>
      <c r="B4533" t="s">
        <v>276</v>
      </c>
      <c r="C4533">
        <v>2</v>
      </c>
      <c r="D4533">
        <v>11.5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s="1">
        <v>44061</v>
      </c>
      <c r="B4534" t="s">
        <v>277</v>
      </c>
      <c r="C4534">
        <v>2</v>
      </c>
      <c r="D4534">
        <v>6.3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44061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44061</v>
      </c>
      <c r="B4536" t="s">
        <v>279</v>
      </c>
      <c r="C4536">
        <v>2</v>
      </c>
      <c r="D4536">
        <v>9.1999999999999993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44061</v>
      </c>
      <c r="B4537" t="s">
        <v>280</v>
      </c>
      <c r="C4537">
        <v>6</v>
      </c>
      <c r="D4537">
        <v>24.6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44061</v>
      </c>
      <c r="B4538" t="s">
        <v>281</v>
      </c>
      <c r="C4538">
        <v>1</v>
      </c>
      <c r="D4538">
        <v>2.2999999999999998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44061</v>
      </c>
      <c r="B4539" t="s">
        <v>282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44061</v>
      </c>
      <c r="B4540" t="s">
        <v>283</v>
      </c>
      <c r="C4540">
        <v>28</v>
      </c>
      <c r="D4540">
        <v>43.1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44061</v>
      </c>
      <c r="B4541" t="s">
        <v>362</v>
      </c>
      <c r="C4541">
        <v>6</v>
      </c>
      <c r="D4541">
        <v>6.7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44061</v>
      </c>
      <c r="B4542" t="s">
        <v>284</v>
      </c>
      <c r="C4542">
        <v>4</v>
      </c>
      <c r="D4542">
        <v>7.3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44061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44061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44061</v>
      </c>
      <c r="B4545" t="s">
        <v>287</v>
      </c>
      <c r="C4545">
        <v>10</v>
      </c>
      <c r="D4545">
        <v>26.7</v>
      </c>
      <c r="E4545">
        <v>1</v>
      </c>
      <c r="F4545">
        <v>2.7</v>
      </c>
      <c r="G4545">
        <v>0</v>
      </c>
      <c r="H4545">
        <v>0</v>
      </c>
    </row>
    <row r="4546" spans="1:8" x14ac:dyDescent="0.25">
      <c r="A4546" s="1">
        <v>44061</v>
      </c>
      <c r="B4546" t="s">
        <v>288</v>
      </c>
      <c r="C4546">
        <v>5</v>
      </c>
      <c r="D4546">
        <v>19.399999999999999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44061</v>
      </c>
      <c r="B4547" t="s">
        <v>289</v>
      </c>
      <c r="C4547">
        <v>6</v>
      </c>
      <c r="D4547">
        <v>14.2</v>
      </c>
      <c r="E4547">
        <v>0</v>
      </c>
      <c r="F4547">
        <v>0</v>
      </c>
      <c r="G4547">
        <v>1</v>
      </c>
      <c r="H4547">
        <v>2.4</v>
      </c>
    </row>
    <row r="4548" spans="1:8" x14ac:dyDescent="0.25">
      <c r="A4548" s="1">
        <v>44061</v>
      </c>
      <c r="B4548" t="s">
        <v>290</v>
      </c>
      <c r="C4548">
        <v>81</v>
      </c>
      <c r="D4548">
        <v>36.9</v>
      </c>
      <c r="E4548">
        <v>0</v>
      </c>
      <c r="F4548">
        <v>0</v>
      </c>
      <c r="G4548">
        <v>0</v>
      </c>
      <c r="H4548">
        <v>0</v>
      </c>
    </row>
    <row r="4549" spans="1:8" x14ac:dyDescent="0.25">
      <c r="A4549" s="1">
        <v>44061</v>
      </c>
      <c r="B4549" t="s">
        <v>291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44061</v>
      </c>
      <c r="B4550" t="s">
        <v>292</v>
      </c>
      <c r="C4550">
        <v>1</v>
      </c>
      <c r="D4550">
        <v>3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44061</v>
      </c>
      <c r="B4551" t="s">
        <v>293</v>
      </c>
      <c r="C4551">
        <v>2</v>
      </c>
      <c r="D4551">
        <v>5.9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44061</v>
      </c>
      <c r="B4552" t="s">
        <v>294</v>
      </c>
      <c r="C4552">
        <v>3</v>
      </c>
      <c r="D4552">
        <v>9.4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44061</v>
      </c>
      <c r="B4553" t="s">
        <v>295</v>
      </c>
      <c r="C4553">
        <v>6</v>
      </c>
      <c r="D4553">
        <v>14.2</v>
      </c>
      <c r="E4553">
        <v>0</v>
      </c>
      <c r="F4553">
        <v>0</v>
      </c>
      <c r="G4553">
        <v>0</v>
      </c>
      <c r="H4553">
        <v>0</v>
      </c>
    </row>
    <row r="4554" spans="1:8" x14ac:dyDescent="0.25">
      <c r="A4554" s="1">
        <v>44061</v>
      </c>
      <c r="B4554" t="s">
        <v>296</v>
      </c>
      <c r="C4554">
        <v>2</v>
      </c>
      <c r="D4554">
        <v>14.6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44061</v>
      </c>
      <c r="B4555" t="s">
        <v>297</v>
      </c>
      <c r="C4555">
        <v>9</v>
      </c>
      <c r="D4555">
        <v>30.5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44061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44061</v>
      </c>
      <c r="B4557" t="s">
        <v>299</v>
      </c>
      <c r="C4557">
        <v>242</v>
      </c>
      <c r="D4557">
        <v>67.7</v>
      </c>
      <c r="E4557">
        <v>1</v>
      </c>
      <c r="F4557">
        <v>0.3</v>
      </c>
      <c r="G4557">
        <v>0</v>
      </c>
      <c r="H4557">
        <v>0</v>
      </c>
    </row>
    <row r="4558" spans="1:8" x14ac:dyDescent="0.25">
      <c r="A4558" s="1">
        <v>44061</v>
      </c>
      <c r="B4558" t="s">
        <v>300</v>
      </c>
      <c r="C4558">
        <v>5</v>
      </c>
      <c r="D4558">
        <v>10.1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44061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44061</v>
      </c>
      <c r="B4560" t="s">
        <v>302</v>
      </c>
      <c r="C4560">
        <v>1</v>
      </c>
      <c r="D4560">
        <v>6.1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44061</v>
      </c>
      <c r="B4561" t="s">
        <v>303</v>
      </c>
      <c r="C4561">
        <v>4</v>
      </c>
      <c r="D4561">
        <v>12.8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44061</v>
      </c>
      <c r="B4562" t="s">
        <v>304</v>
      </c>
      <c r="C4562">
        <v>9</v>
      </c>
      <c r="D4562">
        <v>32.9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44061</v>
      </c>
      <c r="B4563" t="s">
        <v>305</v>
      </c>
      <c r="C4563">
        <v>7</v>
      </c>
      <c r="D4563">
        <v>10.5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44061</v>
      </c>
      <c r="B4564" t="s">
        <v>306</v>
      </c>
      <c r="C4564">
        <v>2</v>
      </c>
      <c r="D4564">
        <v>9.1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44061</v>
      </c>
      <c r="B4565" t="s">
        <v>307</v>
      </c>
      <c r="C4565">
        <v>6</v>
      </c>
      <c r="D4565">
        <v>13.2</v>
      </c>
      <c r="E4565">
        <v>0</v>
      </c>
      <c r="F4565">
        <v>0</v>
      </c>
      <c r="G4565">
        <v>0</v>
      </c>
      <c r="H4565">
        <v>0</v>
      </c>
    </row>
    <row r="4566" spans="1:8" x14ac:dyDescent="0.25">
      <c r="A4566" s="1">
        <v>44061</v>
      </c>
      <c r="B4566" t="s">
        <v>308</v>
      </c>
      <c r="C4566">
        <v>20</v>
      </c>
      <c r="D4566">
        <v>29.1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44061</v>
      </c>
      <c r="B4567" t="s">
        <v>309</v>
      </c>
      <c r="C4567">
        <v>36</v>
      </c>
      <c r="D4567">
        <v>35.4</v>
      </c>
      <c r="E4567">
        <v>0</v>
      </c>
      <c r="F4567">
        <v>0</v>
      </c>
      <c r="G4567">
        <v>0</v>
      </c>
      <c r="H4567">
        <v>0</v>
      </c>
    </row>
    <row r="4568" spans="1:8" x14ac:dyDescent="0.25">
      <c r="A4568" s="1">
        <v>44061</v>
      </c>
      <c r="B4568" t="s">
        <v>310</v>
      </c>
      <c r="C4568">
        <v>11</v>
      </c>
      <c r="D4568">
        <v>25.2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s="1">
        <v>44061</v>
      </c>
      <c r="B4569" t="s">
        <v>311</v>
      </c>
      <c r="C4569">
        <v>15</v>
      </c>
      <c r="D4569">
        <v>26.4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s="1">
        <v>44061</v>
      </c>
      <c r="B4570" t="s">
        <v>312</v>
      </c>
      <c r="C4570">
        <v>76</v>
      </c>
      <c r="D4570">
        <v>103.5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44061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44061</v>
      </c>
      <c r="B4572" t="s">
        <v>314</v>
      </c>
      <c r="C4572">
        <v>6</v>
      </c>
      <c r="D4572">
        <v>13.5</v>
      </c>
      <c r="E4572">
        <v>0</v>
      </c>
      <c r="F4572">
        <v>0</v>
      </c>
      <c r="G4572">
        <v>0</v>
      </c>
      <c r="H4572">
        <v>0</v>
      </c>
    </row>
    <row r="4573" spans="1:8" x14ac:dyDescent="0.25">
      <c r="A4573" s="1">
        <v>44061</v>
      </c>
      <c r="B4573" t="s">
        <v>315</v>
      </c>
      <c r="C4573">
        <v>1</v>
      </c>
      <c r="D4573">
        <v>8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44061</v>
      </c>
      <c r="B4574" t="s">
        <v>316</v>
      </c>
      <c r="C4574">
        <v>5</v>
      </c>
      <c r="D4574">
        <v>19.5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44061</v>
      </c>
      <c r="B4575" t="s">
        <v>317</v>
      </c>
      <c r="C4575">
        <v>9</v>
      </c>
      <c r="D4575">
        <v>36.700000000000003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44061</v>
      </c>
      <c r="B4576" t="s">
        <v>318</v>
      </c>
      <c r="C4576">
        <v>6</v>
      </c>
      <c r="D4576">
        <v>22.6</v>
      </c>
      <c r="E4576">
        <v>0</v>
      </c>
      <c r="F4576">
        <v>0</v>
      </c>
      <c r="G4576">
        <v>0</v>
      </c>
      <c r="H4576">
        <v>0</v>
      </c>
    </row>
    <row r="4577" spans="1:8" x14ac:dyDescent="0.25">
      <c r="A4577" s="1">
        <v>44061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44061</v>
      </c>
      <c r="B4578" t="s">
        <v>320</v>
      </c>
      <c r="C4578">
        <v>4</v>
      </c>
      <c r="D4578">
        <v>22.9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44061</v>
      </c>
      <c r="B4579" t="s">
        <v>321</v>
      </c>
      <c r="C4579">
        <v>18</v>
      </c>
      <c r="D4579">
        <v>37</v>
      </c>
      <c r="E4579">
        <v>0</v>
      </c>
      <c r="F4579">
        <v>0</v>
      </c>
      <c r="G4579">
        <v>0</v>
      </c>
      <c r="H4579">
        <v>0</v>
      </c>
    </row>
    <row r="4580" spans="1:8" x14ac:dyDescent="0.25">
      <c r="A4580" s="1">
        <v>44061</v>
      </c>
      <c r="B4580" t="s">
        <v>322</v>
      </c>
      <c r="C4580">
        <v>13</v>
      </c>
      <c r="D4580">
        <v>44.4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44061</v>
      </c>
      <c r="B4581" t="s">
        <v>323</v>
      </c>
      <c r="C4581">
        <v>7</v>
      </c>
      <c r="D4581">
        <v>17.600000000000001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44061</v>
      </c>
      <c r="B4582" t="s">
        <v>324</v>
      </c>
      <c r="C4582">
        <v>7</v>
      </c>
      <c r="D4582">
        <v>26.6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44061</v>
      </c>
      <c r="B4583" t="s">
        <v>325</v>
      </c>
      <c r="C4583">
        <v>12</v>
      </c>
      <c r="D4583">
        <v>68.900000000000006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44061</v>
      </c>
      <c r="B4584" t="s">
        <v>326</v>
      </c>
      <c r="C4584">
        <v>5</v>
      </c>
      <c r="D4584">
        <v>10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44061</v>
      </c>
      <c r="B4585" t="s">
        <v>327</v>
      </c>
      <c r="C4585">
        <v>6</v>
      </c>
      <c r="D4585">
        <v>30.4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s="1">
        <v>44061</v>
      </c>
      <c r="B4586" t="s">
        <v>328</v>
      </c>
      <c r="C4586">
        <v>8</v>
      </c>
      <c r="D4586">
        <v>15.6</v>
      </c>
      <c r="E4586">
        <v>1</v>
      </c>
      <c r="F4586">
        <v>2</v>
      </c>
      <c r="G4586">
        <v>0</v>
      </c>
      <c r="H4586">
        <v>0</v>
      </c>
    </row>
    <row r="4587" spans="1:8" x14ac:dyDescent="0.25">
      <c r="A4587" s="1">
        <v>44061</v>
      </c>
      <c r="B4587" t="s">
        <v>329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44061</v>
      </c>
      <c r="B4588" t="s">
        <v>330</v>
      </c>
      <c r="C4588">
        <v>3</v>
      </c>
      <c r="D4588">
        <v>4.7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44061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44061</v>
      </c>
      <c r="B4590" t="s">
        <v>332</v>
      </c>
      <c r="C4590">
        <v>4</v>
      </c>
      <c r="D4590">
        <v>26.7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44061</v>
      </c>
      <c r="B4591" t="s">
        <v>333</v>
      </c>
      <c r="C4591">
        <v>3</v>
      </c>
      <c r="D4591">
        <v>11.7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44061</v>
      </c>
      <c r="B4592" t="s">
        <v>334</v>
      </c>
      <c r="C4592">
        <v>76</v>
      </c>
      <c r="D4592">
        <v>68.900000000000006</v>
      </c>
      <c r="E4592">
        <v>1</v>
      </c>
      <c r="F4592">
        <v>0.9</v>
      </c>
      <c r="G4592">
        <v>0</v>
      </c>
      <c r="H4592">
        <v>0</v>
      </c>
    </row>
    <row r="4593" spans="1:8" x14ac:dyDescent="0.25">
      <c r="A4593" s="1">
        <v>44061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44061</v>
      </c>
      <c r="B4594" t="s">
        <v>336</v>
      </c>
      <c r="C4594">
        <v>8</v>
      </c>
      <c r="D4594">
        <v>54.3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44061</v>
      </c>
      <c r="B4595" t="s">
        <v>337</v>
      </c>
      <c r="C4595">
        <v>3</v>
      </c>
      <c r="D4595">
        <v>12.3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44061</v>
      </c>
      <c r="B4596" t="s">
        <v>338</v>
      </c>
      <c r="C4596">
        <v>9</v>
      </c>
      <c r="D4596">
        <v>21.9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s="1">
        <v>44061</v>
      </c>
      <c r="B4597" t="s">
        <v>339</v>
      </c>
      <c r="C4597">
        <v>8</v>
      </c>
      <c r="D4597">
        <v>32.799999999999997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44061</v>
      </c>
      <c r="B4598" t="s">
        <v>340</v>
      </c>
      <c r="C4598">
        <v>3</v>
      </c>
      <c r="D4598">
        <v>12.5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s="1">
        <v>44061</v>
      </c>
      <c r="B4599" t="s">
        <v>341</v>
      </c>
      <c r="C4599">
        <v>7</v>
      </c>
      <c r="D4599">
        <v>24.3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44061</v>
      </c>
      <c r="B4600" t="s">
        <v>342</v>
      </c>
      <c r="C4600">
        <v>8</v>
      </c>
      <c r="D4600">
        <v>36.6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44061</v>
      </c>
      <c r="B4601" t="s">
        <v>343</v>
      </c>
      <c r="C4601">
        <v>13</v>
      </c>
      <c r="D4601">
        <v>24.9</v>
      </c>
      <c r="E4601">
        <v>0</v>
      </c>
      <c r="F4601">
        <v>0</v>
      </c>
      <c r="G4601">
        <v>0</v>
      </c>
      <c r="H4601">
        <v>0</v>
      </c>
    </row>
    <row r="4602" spans="1:8" x14ac:dyDescent="0.25">
      <c r="A4602" s="1">
        <v>44061</v>
      </c>
      <c r="B4602" t="s">
        <v>344</v>
      </c>
      <c r="C4602">
        <v>2</v>
      </c>
      <c r="D4602">
        <v>12.3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44061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44061</v>
      </c>
      <c r="B4604" t="s">
        <v>346</v>
      </c>
      <c r="C4604">
        <v>57</v>
      </c>
      <c r="D4604">
        <v>36.4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s="1">
        <v>44061</v>
      </c>
      <c r="B4605" t="s">
        <v>347</v>
      </c>
      <c r="C4605">
        <v>7</v>
      </c>
      <c r="D4605">
        <v>24.2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s="1">
        <v>44061</v>
      </c>
      <c r="B4606" t="s">
        <v>348</v>
      </c>
      <c r="C4606">
        <v>28</v>
      </c>
      <c r="D4606">
        <v>163.6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s="1">
        <v>44061</v>
      </c>
      <c r="B4607" t="s">
        <v>349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44061</v>
      </c>
      <c r="B4608" t="s">
        <v>350</v>
      </c>
      <c r="C4608">
        <v>23</v>
      </c>
      <c r="D4608">
        <v>35.4</v>
      </c>
      <c r="E4608">
        <v>0</v>
      </c>
      <c r="F4608">
        <v>0</v>
      </c>
      <c r="G4608">
        <v>0</v>
      </c>
      <c r="H4608">
        <v>0</v>
      </c>
    </row>
    <row r="4609" spans="1:8" x14ac:dyDescent="0.25">
      <c r="A4609" s="1">
        <v>44061</v>
      </c>
      <c r="B4609" t="s">
        <v>351</v>
      </c>
      <c r="C4609">
        <v>1</v>
      </c>
      <c r="D4609">
        <v>2.2999999999999998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44061</v>
      </c>
      <c r="B4610" t="s">
        <v>352</v>
      </c>
      <c r="C4610">
        <v>66</v>
      </c>
      <c r="D4610">
        <v>52.7</v>
      </c>
      <c r="E4610">
        <v>0</v>
      </c>
      <c r="F4610">
        <v>0</v>
      </c>
      <c r="G4610">
        <v>0</v>
      </c>
      <c r="H4610">
        <v>0</v>
      </c>
    </row>
    <row r="4611" spans="1:8" x14ac:dyDescent="0.25">
      <c r="A4611" s="1">
        <v>44061</v>
      </c>
      <c r="B4611" t="s">
        <v>353</v>
      </c>
      <c r="C4611">
        <v>1</v>
      </c>
      <c r="D4611">
        <v>11.6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44061</v>
      </c>
      <c r="B4612" t="s">
        <v>354</v>
      </c>
      <c r="C4612">
        <v>21</v>
      </c>
      <c r="D4612">
        <v>47.9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44061</v>
      </c>
      <c r="B4613" t="s">
        <v>355</v>
      </c>
      <c r="C4613">
        <v>2</v>
      </c>
      <c r="D4613">
        <v>9.1999999999999993</v>
      </c>
      <c r="E4613">
        <v>0</v>
      </c>
      <c r="F4613">
        <v>0</v>
      </c>
      <c r="G4613">
        <v>0</v>
      </c>
      <c r="H4613">
        <v>0</v>
      </c>
    </row>
    <row r="4614" spans="1:8" x14ac:dyDescent="0.25">
      <c r="A4614" s="1">
        <v>44061</v>
      </c>
      <c r="B4614" t="s">
        <v>356</v>
      </c>
      <c r="C4614">
        <v>6</v>
      </c>
      <c r="D4614">
        <v>12.5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s="1">
        <v>44061</v>
      </c>
      <c r="B4615" t="s">
        <v>357</v>
      </c>
      <c r="C4615">
        <v>2</v>
      </c>
      <c r="D4615">
        <v>8.8000000000000007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44061</v>
      </c>
      <c r="B4616" t="s">
        <v>358</v>
      </c>
      <c r="C4616">
        <v>36</v>
      </c>
      <c r="D4616">
        <v>80.5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44061</v>
      </c>
      <c r="B4617" t="s">
        <v>359</v>
      </c>
      <c r="C4617">
        <v>18</v>
      </c>
      <c r="D4617">
        <v>14</v>
      </c>
      <c r="E4617">
        <v>0</v>
      </c>
      <c r="F4617">
        <v>0</v>
      </c>
      <c r="G4617">
        <v>0</v>
      </c>
      <c r="H4617">
        <v>0</v>
      </c>
    </row>
    <row r="4618" spans="1:8" x14ac:dyDescent="0.25">
      <c r="A4618" s="1"/>
    </row>
    <row r="4619" spans="1:8" x14ac:dyDescent="0.25">
      <c r="A4619" s="1"/>
    </row>
    <row r="4620" spans="1:8" x14ac:dyDescent="0.25">
      <c r="A4620" s="1"/>
    </row>
    <row r="4621" spans="1:8" x14ac:dyDescent="0.25">
      <c r="A4621" s="1"/>
    </row>
    <row r="4622" spans="1:8" x14ac:dyDescent="0.25">
      <c r="A4622" s="1"/>
    </row>
    <row r="4623" spans="1:8" x14ac:dyDescent="0.25">
      <c r="A4623" s="1"/>
    </row>
    <row r="4624" spans="1:8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DFC54-A186-4907-9D9F-E635A2E83C9A}">
  <dimension ref="A1:Q4617"/>
  <sheetViews>
    <sheetView topLeftCell="C1" workbookViewId="0">
      <selection activeCell="L4" sqref="L4:Q357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54902</v>
      </c>
      <c r="M2">
        <f t="shared" si="0"/>
        <v>107426.49999999999</v>
      </c>
      <c r="N2">
        <f t="shared" si="0"/>
        <v>11253</v>
      </c>
      <c r="O2">
        <f t="shared" si="0"/>
        <v>24087.200000000001</v>
      </c>
      <c r="P2">
        <f t="shared" si="0"/>
        <v>6076</v>
      </c>
      <c r="Q2">
        <f t="shared" si="0"/>
        <v>12445.099999999993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SUMIF($B3:$B4262,$K3,$C3:$C4262)</f>
        <v>14</v>
      </c>
      <c r="M3">
        <f>SUMIF($B3:$B4262,$K3,$D3:$D4262)</f>
        <v>55.099999999999994</v>
      </c>
      <c r="N3">
        <f>SUMIF($B3:$B4262,$K3,$E3:$E4262)</f>
        <v>1</v>
      </c>
      <c r="O3">
        <f>SUMIF($B3:$B4262,$K3,$F3:$F4262)</f>
        <v>3.9</v>
      </c>
      <c r="P3">
        <f>SUMIF($B3:$B4262,$K3,$G3:$G4262)</f>
        <v>0</v>
      </c>
      <c r="Q3">
        <f>SUMIF($B3:$B4262,$K3,$H3:$H4262)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1">SUMIF($B4:$B4263,$K4,$C4:$C4263)</f>
        <v>49</v>
      </c>
      <c r="M4">
        <f t="shared" ref="M4:M67" si="2">SUMIF($B4:$B4263,$K4,$D4:$D4263)</f>
        <v>153.69999999999999</v>
      </c>
      <c r="N4">
        <f t="shared" ref="N4:N67" si="3">SUMIF($B4:$B4263,$K4,$E4:$E4263)</f>
        <v>9</v>
      </c>
      <c r="O4">
        <f t="shared" ref="O4:O67" si="4">SUMIF($B4:$B4263,$K4,$F4:$F4263)</f>
        <v>28.299999999999997</v>
      </c>
      <c r="P4">
        <f t="shared" ref="P4:P67" si="5">SUMIF($B4:$B4263,$K4,$G4:$G4263)</f>
        <v>4</v>
      </c>
      <c r="Q4">
        <f t="shared" ref="Q4:Q67" si="6">SUMIF($B4:$B4263,$K4,$H4:$H4263)</f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15</v>
      </c>
      <c r="M6">
        <f t="shared" si="2"/>
        <v>54.000000000000007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47</v>
      </c>
      <c r="M7">
        <f t="shared" si="2"/>
        <v>233.00000000000003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121</v>
      </c>
      <c r="M8">
        <f t="shared" si="2"/>
        <v>472.69999999999993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262</v>
      </c>
      <c r="M9">
        <f t="shared" si="2"/>
        <v>239.30000000000004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96</v>
      </c>
      <c r="M10">
        <f t="shared" si="2"/>
        <v>131.30000000000001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500</v>
      </c>
      <c r="M11">
        <f t="shared" si="2"/>
        <v>235.9</v>
      </c>
      <c r="N11">
        <f t="shared" si="3"/>
        <v>125</v>
      </c>
      <c r="O11">
        <f t="shared" si="4"/>
        <v>59</v>
      </c>
      <c r="P11">
        <f t="shared" si="5"/>
        <v>32</v>
      </c>
      <c r="Q11">
        <f t="shared" si="6"/>
        <v>15.200000000000001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237</v>
      </c>
      <c r="M12">
        <f t="shared" si="2"/>
        <v>211.9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60</v>
      </c>
      <c r="M13">
        <f t="shared" si="2"/>
        <v>588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148</v>
      </c>
      <c r="M14">
        <f t="shared" si="2"/>
        <v>264.39999999999998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272</v>
      </c>
      <c r="M16">
        <f t="shared" si="2"/>
        <v>172.89999999999998</v>
      </c>
      <c r="N16">
        <f t="shared" si="3"/>
        <v>60</v>
      </c>
      <c r="O16">
        <f t="shared" si="4"/>
        <v>38.1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366</v>
      </c>
      <c r="M17">
        <f t="shared" si="2"/>
        <v>399.29999999999995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3436</v>
      </c>
      <c r="M18">
        <f t="shared" si="2"/>
        <v>393.49999999999994</v>
      </c>
      <c r="N18">
        <f t="shared" si="3"/>
        <v>612</v>
      </c>
      <c r="O18">
        <f t="shared" si="4"/>
        <v>70.199999999999974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469</v>
      </c>
      <c r="M19">
        <f t="shared" si="2"/>
        <v>286.29999999999995</v>
      </c>
      <c r="N19">
        <f t="shared" si="3"/>
        <v>90</v>
      </c>
      <c r="O19">
        <f t="shared" si="4"/>
        <v>54.9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435</v>
      </c>
      <c r="M21">
        <f t="shared" si="2"/>
        <v>269.59999999999997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50</v>
      </c>
      <c r="M22">
        <f t="shared" si="2"/>
        <v>73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80</v>
      </c>
      <c r="M23">
        <f t="shared" si="2"/>
        <v>478.5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27</v>
      </c>
      <c r="M24">
        <f t="shared" si="2"/>
        <v>393.79999999999995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66</v>
      </c>
      <c r="M25">
        <f t="shared" si="2"/>
        <v>265.5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159</v>
      </c>
      <c r="M26">
        <f t="shared" si="2"/>
        <v>326.39999999999998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140</v>
      </c>
      <c r="M27">
        <f t="shared" si="2"/>
        <v>237.00000000000003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172</v>
      </c>
      <c r="M29">
        <f t="shared" si="2"/>
        <v>478.6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17</v>
      </c>
      <c r="M30">
        <f t="shared" si="2"/>
        <v>169.70000000000002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183</v>
      </c>
      <c r="M32">
        <f t="shared" si="2"/>
        <v>523.19999999999993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100</v>
      </c>
      <c r="M35">
        <f t="shared" si="2"/>
        <v>335.20000000000005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226</v>
      </c>
      <c r="M36">
        <f t="shared" si="2"/>
        <v>334.9</v>
      </c>
      <c r="N36">
        <f t="shared" si="3"/>
        <v>21</v>
      </c>
      <c r="O36">
        <f t="shared" si="4"/>
        <v>31.200000000000003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97</v>
      </c>
      <c r="M37">
        <f t="shared" si="2"/>
        <v>221.6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283</v>
      </c>
      <c r="M38">
        <f t="shared" si="2"/>
        <v>905.90000000000009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87</v>
      </c>
      <c r="M39">
        <f t="shared" si="2"/>
        <v>289.90000000000003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76</v>
      </c>
      <c r="M40">
        <f t="shared" si="2"/>
        <v>293.7999999999999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85</v>
      </c>
      <c r="M41">
        <f t="shared" si="2"/>
        <v>204.10000000000002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79</v>
      </c>
      <c r="M42">
        <f t="shared" si="2"/>
        <v>387.3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39</v>
      </c>
      <c r="M43">
        <f t="shared" si="2"/>
        <v>338.1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56</v>
      </c>
      <c r="M44">
        <f t="shared" si="2"/>
        <v>237.6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71</v>
      </c>
      <c r="M45">
        <f t="shared" si="2"/>
        <v>203.50000000000003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29</v>
      </c>
      <c r="M49">
        <f t="shared" si="2"/>
        <v>127.60000000000001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128</v>
      </c>
      <c r="M50">
        <f t="shared" si="2"/>
        <v>435.79999999999995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664</v>
      </c>
      <c r="M52">
        <f t="shared" si="2"/>
        <v>360.59999999999997</v>
      </c>
      <c r="N52">
        <f t="shared" si="3"/>
        <v>130</v>
      </c>
      <c r="O52">
        <f t="shared" si="4"/>
        <v>70.400000000000006</v>
      </c>
      <c r="P52">
        <f t="shared" si="5"/>
        <v>64</v>
      </c>
      <c r="Q52">
        <f t="shared" si="6"/>
        <v>34.700000000000003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35</v>
      </c>
      <c r="M53">
        <f t="shared" si="2"/>
        <v>202.8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76</v>
      </c>
      <c r="M54">
        <f t="shared" si="2"/>
        <v>210.8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40</v>
      </c>
      <c r="M55">
        <f t="shared" si="2"/>
        <v>192.90000000000003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112</v>
      </c>
      <c r="M56">
        <f t="shared" si="2"/>
        <v>402.5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47</v>
      </c>
      <c r="M57">
        <f t="shared" si="2"/>
        <v>309.5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71</v>
      </c>
      <c r="M58">
        <f t="shared" si="2"/>
        <v>324.50000000000006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366</v>
      </c>
      <c r="M60">
        <f t="shared" si="2"/>
        <v>545.29999999999995</v>
      </c>
      <c r="N60">
        <f t="shared" si="3"/>
        <v>52</v>
      </c>
      <c r="O60">
        <f t="shared" si="4"/>
        <v>77.5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83</v>
      </c>
      <c r="M61">
        <f t="shared" si="2"/>
        <v>230.60000000000002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82</v>
      </c>
      <c r="M65">
        <f t="shared" si="2"/>
        <v>283.3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83</v>
      </c>
      <c r="M66">
        <f t="shared" si="2"/>
        <v>290.39999999999998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1"/>
        <v>5</v>
      </c>
      <c r="M67">
        <f t="shared" si="2"/>
        <v>26.5</v>
      </c>
      <c r="N67">
        <f t="shared" si="3"/>
        <v>2</v>
      </c>
      <c r="O67">
        <f t="shared" si="4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7">SUMIF($B68:$B4327,$K68,$C68:$C4327)</f>
        <v>192</v>
      </c>
      <c r="M68">
        <f t="shared" ref="M68:M131" si="8">SUMIF($B68:$B4327,$K68,$D68:$D4327)</f>
        <v>445.20000000000005</v>
      </c>
      <c r="N68">
        <f t="shared" ref="N68:N131" si="9">SUMIF($B68:$B4327,$K68,$E68:$E4327)</f>
        <v>26</v>
      </c>
      <c r="O68">
        <f t="shared" ref="O68:O131" si="10">SUMIF($B68:$B4327,$K68,$F68:$F4327)</f>
        <v>60.199999999999989</v>
      </c>
      <c r="P68">
        <f t="shared" ref="P68:P131" si="11">SUMIF($B68:$B4327,$K68,$G68:$G4327)</f>
        <v>24</v>
      </c>
      <c r="Q68">
        <f t="shared" ref="Q68:Q131" si="12">SUMIF($B68:$B4327,$K68,$H68:$H4327)</f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76</v>
      </c>
      <c r="M69">
        <f t="shared" si="8"/>
        <v>147.50000000000003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109</v>
      </c>
      <c r="M70">
        <f t="shared" si="8"/>
        <v>244.89999999999992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185</v>
      </c>
      <c r="M72">
        <f t="shared" si="8"/>
        <v>178.8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45</v>
      </c>
      <c r="M74">
        <f t="shared" si="8"/>
        <v>79.999999999999986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195</v>
      </c>
      <c r="M75">
        <f t="shared" si="8"/>
        <v>600.30000000000007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345</v>
      </c>
      <c r="M76">
        <f t="shared" si="8"/>
        <v>342.7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118</v>
      </c>
      <c r="M77">
        <f t="shared" si="8"/>
        <v>383.09999999999997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75</v>
      </c>
      <c r="M78">
        <f t="shared" si="8"/>
        <v>283.50000000000006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103</v>
      </c>
      <c r="M80">
        <f t="shared" si="8"/>
        <v>177.5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87</v>
      </c>
      <c r="M81">
        <f t="shared" si="8"/>
        <v>331.70000000000005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582</v>
      </c>
      <c r="M82">
        <f t="shared" si="8"/>
        <v>487.9</v>
      </c>
      <c r="N82">
        <f t="shared" si="9"/>
        <v>84</v>
      </c>
      <c r="O82">
        <f t="shared" si="10"/>
        <v>70.400000000000006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71</v>
      </c>
      <c r="M84">
        <f t="shared" si="8"/>
        <v>260.3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54</v>
      </c>
      <c r="M87">
        <f t="shared" si="8"/>
        <v>215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242</v>
      </c>
      <c r="M90">
        <f t="shared" si="8"/>
        <v>206.5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21</v>
      </c>
      <c r="M91">
        <f t="shared" si="8"/>
        <v>226.90000000000003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179</v>
      </c>
      <c r="M93">
        <f t="shared" si="8"/>
        <v>694.5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600</v>
      </c>
      <c r="M94">
        <f t="shared" si="8"/>
        <v>256.10000000000002</v>
      </c>
      <c r="N94">
        <f t="shared" si="9"/>
        <v>171</v>
      </c>
      <c r="O94">
        <f t="shared" si="10"/>
        <v>72.900000000000006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106</v>
      </c>
      <c r="M96">
        <f t="shared" si="8"/>
        <v>98.90000000000002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263</v>
      </c>
      <c r="M98">
        <f t="shared" si="8"/>
        <v>164.8</v>
      </c>
      <c r="N98">
        <f t="shared" si="9"/>
        <v>52</v>
      </c>
      <c r="O98">
        <f t="shared" si="10"/>
        <v>32.6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150</v>
      </c>
      <c r="M100">
        <f t="shared" si="8"/>
        <v>555.4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217</v>
      </c>
      <c r="M101">
        <f t="shared" si="8"/>
        <v>494.7</v>
      </c>
      <c r="N101">
        <f t="shared" si="9"/>
        <v>40</v>
      </c>
      <c r="O101">
        <f t="shared" si="10"/>
        <v>91.2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49</v>
      </c>
      <c r="M102">
        <f t="shared" si="8"/>
        <v>227.3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112</v>
      </c>
      <c r="M103">
        <f t="shared" si="8"/>
        <v>281.90000000000003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221</v>
      </c>
      <c r="M104">
        <f t="shared" si="8"/>
        <v>719.3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90</v>
      </c>
      <c r="M106">
        <f t="shared" si="8"/>
        <v>340.60000000000008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267</v>
      </c>
      <c r="M107">
        <f t="shared" si="8"/>
        <v>533.6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135</v>
      </c>
      <c r="M108">
        <f t="shared" si="8"/>
        <v>354.60000000000008</v>
      </c>
      <c r="N108">
        <f t="shared" si="9"/>
        <v>11</v>
      </c>
      <c r="O108">
        <f t="shared" si="10"/>
        <v>28.900000000000002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88</v>
      </c>
      <c r="M109">
        <f t="shared" si="8"/>
        <v>368.29999999999995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128</v>
      </c>
      <c r="M110">
        <f t="shared" si="8"/>
        <v>220.4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179</v>
      </c>
      <c r="M111">
        <f t="shared" si="8"/>
        <v>483.4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325</v>
      </c>
      <c r="M112">
        <f t="shared" si="8"/>
        <v>442.7</v>
      </c>
      <c r="N112">
        <f t="shared" si="9"/>
        <v>43</v>
      </c>
      <c r="O112">
        <f t="shared" si="10"/>
        <v>58.699999999999996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202</v>
      </c>
      <c r="M114">
        <f t="shared" si="8"/>
        <v>86.600000000000009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80</v>
      </c>
      <c r="M115">
        <f t="shared" si="8"/>
        <v>564.70000000000016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58</v>
      </c>
      <c r="M117">
        <f t="shared" si="8"/>
        <v>403.69999999999993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333</v>
      </c>
      <c r="M118">
        <f t="shared" si="8"/>
        <v>204.39999999999998</v>
      </c>
      <c r="N118">
        <f t="shared" si="9"/>
        <v>57</v>
      </c>
      <c r="O118">
        <f t="shared" si="10"/>
        <v>35.1</v>
      </c>
      <c r="P118">
        <f t="shared" si="11"/>
        <v>58</v>
      </c>
      <c r="Q118">
        <f t="shared" si="12"/>
        <v>35.70000000000001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365</v>
      </c>
      <c r="M119">
        <f t="shared" si="8"/>
        <v>233.9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67</v>
      </c>
      <c r="M120">
        <f t="shared" si="8"/>
        <v>221.2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171</v>
      </c>
      <c r="M121">
        <f t="shared" si="8"/>
        <v>280.60000000000002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180</v>
      </c>
      <c r="M122">
        <f t="shared" si="8"/>
        <v>371.8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38</v>
      </c>
      <c r="M123">
        <f t="shared" si="8"/>
        <v>207.70000000000002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94</v>
      </c>
      <c r="M126">
        <f t="shared" si="8"/>
        <v>239.89999999999998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101</v>
      </c>
      <c r="M127">
        <f t="shared" si="8"/>
        <v>370.89999999999992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95</v>
      </c>
      <c r="M129">
        <f t="shared" si="8"/>
        <v>188.20000000000002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158</v>
      </c>
      <c r="M130">
        <f t="shared" si="8"/>
        <v>274.2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si="7"/>
        <v>393</v>
      </c>
      <c r="M131">
        <f t="shared" si="8"/>
        <v>451.40000000000003</v>
      </c>
      <c r="N131">
        <f t="shared" si="9"/>
        <v>124</v>
      </c>
      <c r="O131">
        <f t="shared" si="10"/>
        <v>142.29999999999998</v>
      </c>
      <c r="P131">
        <f t="shared" si="11"/>
        <v>54</v>
      </c>
      <c r="Q131">
        <f t="shared" si="12"/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3">SUMIF($B132:$B4391,$K132,$C132:$C4391)</f>
        <v>71</v>
      </c>
      <c r="M132">
        <f t="shared" ref="M132:M195" si="14">SUMIF($B132:$B4391,$K132,$D132:$D4391)</f>
        <v>439.69999999999993</v>
      </c>
      <c r="N132">
        <f t="shared" ref="N132:N195" si="15">SUMIF($B132:$B4391,$K132,$E132:$E4391)</f>
        <v>14</v>
      </c>
      <c r="O132">
        <f t="shared" ref="O132:O195" si="16">SUMIF($B132:$B4391,$K132,$F132:$F4391)</f>
        <v>86.700000000000017</v>
      </c>
      <c r="P132">
        <f t="shared" ref="P132:P195" si="17">SUMIF($B132:$B4391,$K132,$G132:$G4391)</f>
        <v>8</v>
      </c>
      <c r="Q132">
        <f t="shared" ref="Q132:Q195" si="18">SUMIF($B132:$B4391,$K132,$H132:$H4391)</f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51</v>
      </c>
      <c r="M133">
        <f t="shared" si="14"/>
        <v>212.7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97</v>
      </c>
      <c r="M134">
        <f t="shared" si="14"/>
        <v>270.10000000000002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89</v>
      </c>
      <c r="M135">
        <f t="shared" si="14"/>
        <v>221.8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446</v>
      </c>
      <c r="M136">
        <f t="shared" si="14"/>
        <v>482.6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81</v>
      </c>
      <c r="M137">
        <f t="shared" si="14"/>
        <v>259.59999999999997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136</v>
      </c>
      <c r="M138">
        <f t="shared" si="14"/>
        <v>167.5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38</v>
      </c>
      <c r="M139">
        <f t="shared" si="14"/>
        <v>79.59999999999998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75</v>
      </c>
      <c r="M140">
        <f t="shared" si="14"/>
        <v>456.00000000000006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159</v>
      </c>
      <c r="M141">
        <f t="shared" si="14"/>
        <v>355.9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73</v>
      </c>
      <c r="M142">
        <f t="shared" si="14"/>
        <v>328.6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52</v>
      </c>
      <c r="M143">
        <f t="shared" si="14"/>
        <v>334.99999999999989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238</v>
      </c>
      <c r="M144">
        <f t="shared" si="14"/>
        <v>261.89999999999998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325</v>
      </c>
      <c r="M145">
        <f t="shared" si="14"/>
        <v>371.8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64</v>
      </c>
      <c r="M147">
        <f t="shared" si="14"/>
        <v>132.29999999999998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95</v>
      </c>
      <c r="M148">
        <f t="shared" si="14"/>
        <v>170.6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116</v>
      </c>
      <c r="M149">
        <f t="shared" si="14"/>
        <v>158.4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137</v>
      </c>
      <c r="M150">
        <f t="shared" si="14"/>
        <v>323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158</v>
      </c>
      <c r="M151">
        <f t="shared" si="14"/>
        <v>315.09999999999997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170</v>
      </c>
      <c r="M152">
        <f t="shared" si="14"/>
        <v>411.9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35</v>
      </c>
      <c r="M153">
        <f t="shared" si="14"/>
        <v>126.99999999999999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156</v>
      </c>
      <c r="M154">
        <f t="shared" si="14"/>
        <v>457.2999999999999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34</v>
      </c>
      <c r="M155">
        <f t="shared" si="14"/>
        <v>124.60000000000001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345</v>
      </c>
      <c r="M156">
        <f t="shared" si="14"/>
        <v>635.00000000000011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27</v>
      </c>
      <c r="M157">
        <f t="shared" si="14"/>
        <v>212.90000000000003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287</v>
      </c>
      <c r="M158">
        <f t="shared" si="14"/>
        <v>436.40000000000015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89</v>
      </c>
      <c r="M161">
        <f t="shared" si="14"/>
        <v>301.40000000000003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215</v>
      </c>
      <c r="M162">
        <f t="shared" si="14"/>
        <v>381.8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145</v>
      </c>
      <c r="M165">
        <f t="shared" si="14"/>
        <v>387.29999999999995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24</v>
      </c>
      <c r="M166">
        <f t="shared" si="14"/>
        <v>208.79999999999998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52</v>
      </c>
      <c r="M167">
        <f t="shared" si="14"/>
        <v>184.8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219</v>
      </c>
      <c r="M168">
        <f t="shared" si="14"/>
        <v>350.9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28</v>
      </c>
      <c r="M169">
        <f t="shared" si="14"/>
        <v>248.29999999999998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71</v>
      </c>
      <c r="M170">
        <f t="shared" si="14"/>
        <v>56.999999999999993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206</v>
      </c>
      <c r="M171">
        <f t="shared" si="14"/>
        <v>164.80000000000004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44</v>
      </c>
      <c r="M172">
        <f t="shared" si="14"/>
        <v>162.69999999999999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173</v>
      </c>
      <c r="M173">
        <f t="shared" si="14"/>
        <v>225.90000000000003</v>
      </c>
      <c r="N173">
        <f t="shared" si="15"/>
        <v>21</v>
      </c>
      <c r="O173">
        <f t="shared" si="16"/>
        <v>27.400000000000002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192</v>
      </c>
      <c r="M174">
        <f t="shared" si="14"/>
        <v>244.30000000000004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191</v>
      </c>
      <c r="M175">
        <f t="shared" si="14"/>
        <v>532.30000000000007</v>
      </c>
      <c r="N175">
        <f t="shared" si="15"/>
        <v>51</v>
      </c>
      <c r="O175">
        <f t="shared" si="16"/>
        <v>142.10000000000002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59</v>
      </c>
      <c r="M176">
        <f t="shared" si="14"/>
        <v>194.20000000000005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131</v>
      </c>
      <c r="M177">
        <f t="shared" si="14"/>
        <v>281.00000000000006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39</v>
      </c>
      <c r="M178">
        <f t="shared" si="14"/>
        <v>170.00000000000003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98</v>
      </c>
      <c r="M179">
        <f t="shared" si="14"/>
        <v>290.59999999999997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64</v>
      </c>
      <c r="M180">
        <f t="shared" si="14"/>
        <v>273.50000000000006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69</v>
      </c>
      <c r="M181">
        <f t="shared" si="14"/>
        <v>476.9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26</v>
      </c>
      <c r="M183">
        <f t="shared" si="14"/>
        <v>114.60000000000001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62</v>
      </c>
      <c r="M184">
        <f t="shared" si="14"/>
        <v>247.7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107</v>
      </c>
      <c r="M186">
        <f t="shared" si="14"/>
        <v>322.20000000000005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923</v>
      </c>
      <c r="M187">
        <f t="shared" si="14"/>
        <v>759.09999999999991</v>
      </c>
      <c r="N187">
        <f t="shared" si="15"/>
        <v>177</v>
      </c>
      <c r="O187">
        <f t="shared" si="16"/>
        <v>145.60000000000002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120</v>
      </c>
      <c r="M189">
        <f t="shared" si="14"/>
        <v>637.20000000000005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562</v>
      </c>
      <c r="M190">
        <f t="shared" si="14"/>
        <v>692.1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49</v>
      </c>
      <c r="M191">
        <f t="shared" si="14"/>
        <v>144.30000000000001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81</v>
      </c>
      <c r="M192">
        <f t="shared" si="14"/>
        <v>165.8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34</v>
      </c>
      <c r="M193">
        <f t="shared" si="14"/>
        <v>175.79999999999998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23</v>
      </c>
      <c r="M194">
        <f t="shared" si="14"/>
        <v>69.2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3"/>
        <v>34</v>
      </c>
      <c r="M195">
        <f t="shared" si="14"/>
        <v>55.9</v>
      </c>
      <c r="N195">
        <f t="shared" si="15"/>
        <v>6</v>
      </c>
      <c r="O195">
        <f t="shared" si="16"/>
        <v>9.8999999999999986</v>
      </c>
      <c r="P195">
        <f t="shared" si="17"/>
        <v>3</v>
      </c>
      <c r="Q195">
        <f t="shared" si="18"/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19">SUMIF($B196:$B4455,$K196,$C196:$C4455)</f>
        <v>41</v>
      </c>
      <c r="M196">
        <f t="shared" ref="M196:M259" si="20">SUMIF($B196:$B4455,$K196,$D196:$D4455)</f>
        <v>374.70000000000005</v>
      </c>
      <c r="N196">
        <f t="shared" ref="N196:N259" si="21">SUMIF($B196:$B4455,$K196,$E196:$E4455)</f>
        <v>8</v>
      </c>
      <c r="O196">
        <f t="shared" ref="O196:O259" si="22">SUMIF($B196:$B4455,$K196,$F196:$F4455)</f>
        <v>73.099999999999994</v>
      </c>
      <c r="P196">
        <f t="shared" ref="P196:P259" si="23">SUMIF($B196:$B4455,$K196,$G196:$G4455)</f>
        <v>5</v>
      </c>
      <c r="Q196">
        <f t="shared" ref="Q196:Q259" si="24">SUMIF($B196:$B4455,$K196,$H196:$H4455)</f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87</v>
      </c>
      <c r="M197">
        <f t="shared" si="20"/>
        <v>234.30000000000004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126</v>
      </c>
      <c r="M198">
        <f t="shared" si="20"/>
        <v>286.90000000000003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105</v>
      </c>
      <c r="M199">
        <f t="shared" si="20"/>
        <v>291.70000000000005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48</v>
      </c>
      <c r="M200">
        <f t="shared" si="20"/>
        <v>344.79999999999995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40</v>
      </c>
      <c r="M201">
        <f t="shared" si="20"/>
        <v>509.7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182</v>
      </c>
      <c r="M204">
        <f t="shared" si="20"/>
        <v>286.7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56</v>
      </c>
      <c r="M205">
        <f t="shared" si="20"/>
        <v>194.4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71</v>
      </c>
      <c r="M206">
        <f t="shared" si="20"/>
        <v>164.30000000000004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696</v>
      </c>
      <c r="M207">
        <f t="shared" si="20"/>
        <v>391.7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245</v>
      </c>
      <c r="M208">
        <f t="shared" si="20"/>
        <v>287.5</v>
      </c>
      <c r="N208">
        <f t="shared" si="21"/>
        <v>54</v>
      </c>
      <c r="O208">
        <f t="shared" si="22"/>
        <v>63.400000000000006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31</v>
      </c>
      <c r="M209">
        <f t="shared" si="20"/>
        <v>68.500000000000014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13</v>
      </c>
      <c r="M210">
        <f t="shared" si="20"/>
        <v>175.9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83</v>
      </c>
      <c r="M212">
        <f t="shared" si="20"/>
        <v>175.49999999999997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62</v>
      </c>
      <c r="M213">
        <f t="shared" si="20"/>
        <v>142.6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223</v>
      </c>
      <c r="M215">
        <f t="shared" si="20"/>
        <v>800.7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48</v>
      </c>
      <c r="M216">
        <f t="shared" si="20"/>
        <v>193.2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69</v>
      </c>
      <c r="M217">
        <f t="shared" si="20"/>
        <v>368.6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78</v>
      </c>
      <c r="M218">
        <f t="shared" si="20"/>
        <v>297.2000000000001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175</v>
      </c>
      <c r="M220">
        <f t="shared" si="20"/>
        <v>739.9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50</v>
      </c>
      <c r="M221">
        <f t="shared" si="20"/>
        <v>157.10000000000002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52</v>
      </c>
      <c r="M222">
        <f t="shared" si="20"/>
        <v>285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55</v>
      </c>
      <c r="M223">
        <f t="shared" si="20"/>
        <v>305.60000000000014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77</v>
      </c>
      <c r="M224">
        <f t="shared" si="20"/>
        <v>260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153</v>
      </c>
      <c r="M225">
        <f t="shared" si="20"/>
        <v>273.20000000000005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31</v>
      </c>
      <c r="M227">
        <f t="shared" si="20"/>
        <v>318.3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9</v>
      </c>
      <c r="M228">
        <f t="shared" si="20"/>
        <v>75.900000000000006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497</v>
      </c>
      <c r="M230">
        <f t="shared" si="20"/>
        <v>540.70000000000005</v>
      </c>
      <c r="N230">
        <f t="shared" si="21"/>
        <v>147</v>
      </c>
      <c r="O230">
        <f t="shared" si="22"/>
        <v>160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44</v>
      </c>
      <c r="M232">
        <f t="shared" si="20"/>
        <v>313.7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63</v>
      </c>
      <c r="M233">
        <f t="shared" si="20"/>
        <v>615.9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142</v>
      </c>
      <c r="M234">
        <f t="shared" si="20"/>
        <v>296.5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86</v>
      </c>
      <c r="M235">
        <f t="shared" si="20"/>
        <v>267.49999999999994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283</v>
      </c>
      <c r="M236">
        <f t="shared" si="20"/>
        <v>651.59999999999991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155</v>
      </c>
      <c r="M238">
        <f t="shared" si="20"/>
        <v>280.19999999999993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236</v>
      </c>
      <c r="M239">
        <f t="shared" si="20"/>
        <v>290.5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156</v>
      </c>
      <c r="M241">
        <f t="shared" si="20"/>
        <v>413.90000000000003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36</v>
      </c>
      <c r="M242">
        <f t="shared" si="20"/>
        <v>158.4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81</v>
      </c>
      <c r="M243">
        <f t="shared" si="20"/>
        <v>257.89999999999998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147</v>
      </c>
      <c r="M246">
        <f t="shared" si="20"/>
        <v>335.90000000000003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48</v>
      </c>
      <c r="M247">
        <f t="shared" si="20"/>
        <v>238.70000000000005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177</v>
      </c>
      <c r="M248">
        <f t="shared" si="20"/>
        <v>383.30000000000007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173</v>
      </c>
      <c r="M250">
        <f t="shared" si="20"/>
        <v>317.70000000000005</v>
      </c>
      <c r="N250">
        <f t="shared" si="21"/>
        <v>36</v>
      </c>
      <c r="O250">
        <f t="shared" si="22"/>
        <v>66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145</v>
      </c>
      <c r="M252">
        <f t="shared" si="20"/>
        <v>248.7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265</v>
      </c>
      <c r="M253">
        <f t="shared" si="20"/>
        <v>343.09999999999997</v>
      </c>
      <c r="N253">
        <f t="shared" si="21"/>
        <v>26</v>
      </c>
      <c r="O253">
        <f t="shared" si="22"/>
        <v>33.699999999999996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3769</v>
      </c>
      <c r="M254">
        <f t="shared" si="20"/>
        <v>578.6</v>
      </c>
      <c r="N254">
        <f t="shared" si="21"/>
        <v>516</v>
      </c>
      <c r="O254">
        <f t="shared" si="22"/>
        <v>79.3</v>
      </c>
      <c r="P254">
        <f t="shared" si="23"/>
        <v>348</v>
      </c>
      <c r="Q254">
        <f t="shared" si="24"/>
        <v>53.500000000000007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72</v>
      </c>
      <c r="M256">
        <f t="shared" si="20"/>
        <v>314.89999999999992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76</v>
      </c>
      <c r="M257">
        <f t="shared" si="20"/>
        <v>163.50000000000003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34</v>
      </c>
      <c r="M258">
        <f t="shared" si="20"/>
        <v>344.1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19"/>
        <v>330</v>
      </c>
      <c r="M259">
        <f t="shared" si="20"/>
        <v>419.1</v>
      </c>
      <c r="N259">
        <f t="shared" si="21"/>
        <v>58</v>
      </c>
      <c r="O259">
        <f t="shared" si="22"/>
        <v>73.699999999999989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5">SUMIF($B260:$B4519,$K260,$C260:$C4519)</f>
        <v>0</v>
      </c>
      <c r="M260">
        <f t="shared" ref="M260:M323" si="26">SUMIF($B260:$B4519,$K260,$D260:$D4519)</f>
        <v>0</v>
      </c>
      <c r="N260">
        <f t="shared" ref="N260:N323" si="27">SUMIF($B260:$B4519,$K260,$E260:$E4519)</f>
        <v>0</v>
      </c>
      <c r="O260">
        <f t="shared" ref="O260:O323" si="28">SUMIF($B260:$B4519,$K260,$F260:$F4519)</f>
        <v>0</v>
      </c>
      <c r="P260">
        <f t="shared" ref="P260:P323" si="29">SUMIF($B260:$B4519,$K260,$G260:$G4519)</f>
        <v>0</v>
      </c>
      <c r="Q260">
        <f t="shared" ref="Q260:Q323" si="30">SUMIF($B260:$B4519,$K260,$H260:$H4519)</f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97</v>
      </c>
      <c r="M261">
        <f t="shared" si="26"/>
        <v>286.59999999999997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2191</v>
      </c>
      <c r="M262">
        <f t="shared" si="26"/>
        <v>401.50000000000006</v>
      </c>
      <c r="N262">
        <f t="shared" si="27"/>
        <v>330</v>
      </c>
      <c r="O262">
        <f t="shared" si="28"/>
        <v>60.700000000000017</v>
      </c>
      <c r="P262">
        <f t="shared" si="29"/>
        <v>246</v>
      </c>
      <c r="Q262">
        <f t="shared" si="30"/>
        <v>45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543</v>
      </c>
      <c r="M263">
        <f t="shared" si="26"/>
        <v>350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72</v>
      </c>
      <c r="M265">
        <f t="shared" si="26"/>
        <v>617.20000000000016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122</v>
      </c>
      <c r="M266">
        <f t="shared" si="26"/>
        <v>417.60000000000008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417</v>
      </c>
      <c r="M267">
        <f t="shared" si="26"/>
        <v>451.1</v>
      </c>
      <c r="N267">
        <f t="shared" si="27"/>
        <v>110</v>
      </c>
      <c r="O267">
        <f t="shared" si="28"/>
        <v>119.00000000000001</v>
      </c>
      <c r="P267">
        <f t="shared" si="29"/>
        <v>64</v>
      </c>
      <c r="Q267">
        <f t="shared" si="30"/>
        <v>69.3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72</v>
      </c>
      <c r="M268">
        <f t="shared" si="26"/>
        <v>285.40000000000003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19</v>
      </c>
      <c r="M269">
        <f t="shared" si="26"/>
        <v>81.899999999999991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59</v>
      </c>
      <c r="M270">
        <f t="shared" si="26"/>
        <v>105.19999999999997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97</v>
      </c>
      <c r="M271">
        <f t="shared" si="26"/>
        <v>207.99999999999994</v>
      </c>
      <c r="N271">
        <f t="shared" si="27"/>
        <v>23</v>
      </c>
      <c r="O271">
        <f t="shared" si="28"/>
        <v>49.3</v>
      </c>
      <c r="P271">
        <f t="shared" si="29"/>
        <v>13</v>
      </c>
      <c r="Q271">
        <f t="shared" si="30"/>
        <v>27.900000000000002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108</v>
      </c>
      <c r="M272">
        <f t="shared" si="26"/>
        <v>557.59999999999991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61</v>
      </c>
      <c r="M275">
        <f t="shared" si="26"/>
        <v>355.70000000000005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51</v>
      </c>
      <c r="M276">
        <f t="shared" si="26"/>
        <v>234.79999999999998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98</v>
      </c>
      <c r="M277">
        <f t="shared" si="26"/>
        <v>401.5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107</v>
      </c>
      <c r="M278">
        <f t="shared" si="26"/>
        <v>242.60000000000002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122</v>
      </c>
      <c r="M279">
        <f t="shared" si="26"/>
        <v>487.9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144</v>
      </c>
      <c r="M280">
        <f t="shared" si="26"/>
        <v>221.79999999999998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121</v>
      </c>
      <c r="M282">
        <f t="shared" si="26"/>
        <v>222.2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71</v>
      </c>
      <c r="M285">
        <f t="shared" si="26"/>
        <v>189.69999999999996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174</v>
      </c>
      <c r="M286">
        <f t="shared" si="26"/>
        <v>675.5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151</v>
      </c>
      <c r="M287">
        <f t="shared" si="26"/>
        <v>358.19999999999993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880</v>
      </c>
      <c r="M288">
        <f t="shared" si="26"/>
        <v>400.3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61</v>
      </c>
      <c r="M295">
        <f t="shared" si="26"/>
        <v>207.10000000000002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84</v>
      </c>
      <c r="M296">
        <f t="shared" si="26"/>
        <v>399.40000000000003</v>
      </c>
      <c r="N296">
        <f t="shared" si="27"/>
        <v>23</v>
      </c>
      <c r="O296">
        <f t="shared" si="28"/>
        <v>109.39999999999999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1531</v>
      </c>
      <c r="M297">
        <f t="shared" si="26"/>
        <v>428.2</v>
      </c>
      <c r="N297">
        <f t="shared" si="27"/>
        <v>258</v>
      </c>
      <c r="O297">
        <f t="shared" si="28"/>
        <v>72.399999999999991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133</v>
      </c>
      <c r="M298">
        <f t="shared" si="26"/>
        <v>268.39999999999998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88</v>
      </c>
      <c r="M300">
        <f t="shared" si="26"/>
        <v>537.6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186</v>
      </c>
      <c r="M301">
        <f t="shared" si="26"/>
        <v>596.20000000000005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198</v>
      </c>
      <c r="M303">
        <f t="shared" si="26"/>
        <v>297.90000000000003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35</v>
      </c>
      <c r="M304">
        <f t="shared" si="26"/>
        <v>160.1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138</v>
      </c>
      <c r="M305">
        <f t="shared" si="26"/>
        <v>303.59999999999991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289</v>
      </c>
      <c r="M306">
        <f t="shared" si="26"/>
        <v>421.00000000000006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313</v>
      </c>
      <c r="M307">
        <f t="shared" si="26"/>
        <v>307.49999999999994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129</v>
      </c>
      <c r="M308">
        <f t="shared" si="26"/>
        <v>295.79999999999995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279</v>
      </c>
      <c r="M309">
        <f t="shared" si="26"/>
        <v>491.09999999999997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353</v>
      </c>
      <c r="M310">
        <f t="shared" si="26"/>
        <v>480.90000000000003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71</v>
      </c>
      <c r="M312">
        <f t="shared" si="26"/>
        <v>160.19999999999999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48</v>
      </c>
      <c r="M313">
        <f t="shared" si="26"/>
        <v>384.7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71</v>
      </c>
      <c r="M314">
        <f t="shared" si="26"/>
        <v>277.3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107</v>
      </c>
      <c r="M316">
        <f t="shared" si="26"/>
        <v>402.9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33</v>
      </c>
      <c r="M318">
        <f t="shared" si="26"/>
        <v>188.89999999999998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192</v>
      </c>
      <c r="M319">
        <f t="shared" si="26"/>
        <v>394.70000000000005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121</v>
      </c>
      <c r="M320">
        <f t="shared" si="26"/>
        <v>412.99999999999989</v>
      </c>
      <c r="N320">
        <f t="shared" si="27"/>
        <v>17</v>
      </c>
      <c r="O320">
        <f t="shared" si="28"/>
        <v>58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56</v>
      </c>
      <c r="M321">
        <f t="shared" si="26"/>
        <v>141.19999999999999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60</v>
      </c>
      <c r="M322">
        <f t="shared" si="26"/>
        <v>228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5"/>
        <v>34</v>
      </c>
      <c r="M323">
        <f t="shared" si="26"/>
        <v>195.09999999999997</v>
      </c>
      <c r="N323">
        <f t="shared" si="27"/>
        <v>15</v>
      </c>
      <c r="O323">
        <f t="shared" si="28"/>
        <v>86.100000000000009</v>
      </c>
      <c r="P323">
        <f t="shared" si="29"/>
        <v>4</v>
      </c>
      <c r="Q323">
        <f t="shared" si="30"/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1">SUMIF($B324:$B4583,$K324,$C324:$C4583)</f>
        <v>143</v>
      </c>
      <c r="M324">
        <f t="shared" ref="M324:M357" si="32">SUMIF($B324:$B4583,$K324,$D324:$D4583)</f>
        <v>285.5</v>
      </c>
      <c r="N324">
        <f t="shared" ref="N324:N357" si="33">SUMIF($B324:$B4583,$K324,$E324:$E4583)</f>
        <v>66</v>
      </c>
      <c r="O324">
        <f t="shared" ref="O324:O357" si="34">SUMIF($B324:$B4583,$K324,$F324:$F4583)</f>
        <v>131.80000000000001</v>
      </c>
      <c r="P324">
        <f t="shared" ref="P324:P357" si="35">SUMIF($B324:$B4583,$K324,$G324:$G4583)</f>
        <v>14</v>
      </c>
      <c r="Q324">
        <f t="shared" ref="Q324:Q357" si="36">SUMIF($B324:$B4583,$K324,$H324:$H4583)</f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88</v>
      </c>
      <c r="M325">
        <f t="shared" si="32"/>
        <v>445.9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216</v>
      </c>
      <c r="M326">
        <f t="shared" si="32"/>
        <v>422.49999999999994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59</v>
      </c>
      <c r="M328">
        <f t="shared" si="32"/>
        <v>93.199999999999989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36</v>
      </c>
      <c r="M329">
        <f t="shared" si="32"/>
        <v>184.90000000000003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7</v>
      </c>
      <c r="M331">
        <f t="shared" si="32"/>
        <v>27.199999999999996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315</v>
      </c>
      <c r="M332">
        <f t="shared" si="32"/>
        <v>285.40000000000003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29</v>
      </c>
      <c r="M333">
        <f t="shared" si="32"/>
        <v>112.00000000000001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28</v>
      </c>
      <c r="M334">
        <f t="shared" si="32"/>
        <v>190.20000000000002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150</v>
      </c>
      <c r="M336">
        <f t="shared" si="32"/>
        <v>364.9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38</v>
      </c>
      <c r="M337">
        <f t="shared" si="32"/>
        <v>155.79999999999998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42</v>
      </c>
      <c r="M338">
        <f t="shared" si="32"/>
        <v>175.7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76</v>
      </c>
      <c r="M340">
        <f t="shared" si="32"/>
        <v>347.40000000000009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188</v>
      </c>
      <c r="M341">
        <f t="shared" si="32"/>
        <v>359.40000000000003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51</v>
      </c>
      <c r="M342">
        <f t="shared" si="32"/>
        <v>313.2000000000001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33</v>
      </c>
      <c r="M343">
        <f t="shared" si="32"/>
        <v>247.1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494</v>
      </c>
      <c r="M344">
        <f t="shared" si="32"/>
        <v>315.30000000000007</v>
      </c>
      <c r="N344">
        <f t="shared" si="33"/>
        <v>119</v>
      </c>
      <c r="O344">
        <f t="shared" si="34"/>
        <v>75.900000000000006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103</v>
      </c>
      <c r="M345">
        <f t="shared" si="32"/>
        <v>356.59999999999991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40</v>
      </c>
      <c r="M346">
        <f t="shared" si="32"/>
        <v>233.7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51</v>
      </c>
      <c r="M347">
        <f t="shared" si="32"/>
        <v>225.00000000000003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227</v>
      </c>
      <c r="M348">
        <f t="shared" si="32"/>
        <v>349.59999999999997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124</v>
      </c>
      <c r="M349">
        <f t="shared" si="32"/>
        <v>283.5</v>
      </c>
      <c r="N349">
        <f t="shared" si="33"/>
        <v>44</v>
      </c>
      <c r="O349">
        <f t="shared" si="34"/>
        <v>100.59999999999998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272</v>
      </c>
      <c r="M350">
        <f t="shared" si="32"/>
        <v>217.2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17</v>
      </c>
      <c r="M351">
        <f t="shared" si="32"/>
        <v>197.6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161</v>
      </c>
      <c r="M352">
        <f t="shared" si="32"/>
        <v>366.9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114</v>
      </c>
      <c r="M353">
        <f t="shared" si="32"/>
        <v>522.20000000000005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112</v>
      </c>
      <c r="M354">
        <f t="shared" si="32"/>
        <v>233.7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168</v>
      </c>
      <c r="M356">
        <f t="shared" si="32"/>
        <v>375.49999999999994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367</v>
      </c>
      <c r="M357">
        <f t="shared" si="32"/>
        <v>284.90000000000009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44047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44047</v>
      </c>
      <c r="B3909" t="s">
        <v>8</v>
      </c>
      <c r="C3909">
        <v>6</v>
      </c>
      <c r="D3909">
        <v>18.8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44047</v>
      </c>
      <c r="B3910" t="s">
        <v>9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44047</v>
      </c>
      <c r="B3911" t="s">
        <v>10</v>
      </c>
      <c r="C3911">
        <v>2</v>
      </c>
      <c r="D3911">
        <v>7.2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44047</v>
      </c>
      <c r="B3912" t="s">
        <v>11</v>
      </c>
      <c r="C3912">
        <v>3</v>
      </c>
      <c r="D3912">
        <v>14.9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 s="1">
        <v>44047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44047</v>
      </c>
      <c r="B3914" t="s">
        <v>13</v>
      </c>
      <c r="C3914">
        <v>14</v>
      </c>
      <c r="D3914">
        <v>12.8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44047</v>
      </c>
      <c r="B3915" t="s">
        <v>14</v>
      </c>
      <c r="C3915">
        <v>3</v>
      </c>
      <c r="D3915">
        <v>4.0999999999999996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44047</v>
      </c>
      <c r="B3916" t="s">
        <v>15</v>
      </c>
      <c r="C3916">
        <v>46</v>
      </c>
      <c r="D3916">
        <v>21.7</v>
      </c>
      <c r="E3916">
        <v>3</v>
      </c>
      <c r="F3916">
        <v>1.4</v>
      </c>
      <c r="G3916">
        <v>1</v>
      </c>
      <c r="H3916">
        <v>0.5</v>
      </c>
    </row>
    <row r="3917" spans="1:8" x14ac:dyDescent="0.25">
      <c r="A3917" s="1">
        <v>44047</v>
      </c>
      <c r="B3917" t="s">
        <v>16</v>
      </c>
      <c r="C3917">
        <v>10</v>
      </c>
      <c r="D3917">
        <v>8.9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44047</v>
      </c>
      <c r="B3918" t="s">
        <v>17</v>
      </c>
      <c r="C3918">
        <v>8</v>
      </c>
      <c r="D3918">
        <v>78.400000000000006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44047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44047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44047</v>
      </c>
      <c r="B3921" t="s">
        <v>20</v>
      </c>
      <c r="C3921">
        <v>18</v>
      </c>
      <c r="D3921">
        <v>11.4</v>
      </c>
      <c r="E3921">
        <v>1</v>
      </c>
      <c r="F3921">
        <v>0.6</v>
      </c>
      <c r="G3921">
        <v>0</v>
      </c>
      <c r="H3921">
        <v>0</v>
      </c>
    </row>
    <row r="3922" spans="1:8" x14ac:dyDescent="0.25">
      <c r="A3922" s="1">
        <v>44047</v>
      </c>
      <c r="B3922" t="s">
        <v>21</v>
      </c>
      <c r="C3922">
        <v>34</v>
      </c>
      <c r="D3922">
        <v>37.1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44047</v>
      </c>
      <c r="B3923" t="s">
        <v>22</v>
      </c>
      <c r="C3923">
        <v>563</v>
      </c>
      <c r="D3923">
        <v>64.5</v>
      </c>
      <c r="E3923">
        <v>10</v>
      </c>
      <c r="F3923">
        <v>1.1000000000000001</v>
      </c>
      <c r="G3923">
        <v>0</v>
      </c>
      <c r="H3923">
        <v>0</v>
      </c>
    </row>
    <row r="3924" spans="1:8" x14ac:dyDescent="0.25">
      <c r="A3924" s="1">
        <v>44047</v>
      </c>
      <c r="B3924" t="s">
        <v>23</v>
      </c>
      <c r="C3924">
        <v>13</v>
      </c>
      <c r="D3924">
        <v>7.9</v>
      </c>
      <c r="E3924">
        <v>1</v>
      </c>
      <c r="F3924">
        <v>0.6</v>
      </c>
      <c r="G3924">
        <v>0</v>
      </c>
      <c r="H3924">
        <v>0</v>
      </c>
    </row>
    <row r="3925" spans="1:8" x14ac:dyDescent="0.25">
      <c r="A3925" s="1">
        <v>44047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44047</v>
      </c>
      <c r="B3926" t="s">
        <v>25</v>
      </c>
      <c r="C3926">
        <v>16</v>
      </c>
      <c r="D3926">
        <v>9.9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44047</v>
      </c>
      <c r="B3927" t="s">
        <v>26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44047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44047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44047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44047</v>
      </c>
      <c r="B3931" t="s">
        <v>30</v>
      </c>
      <c r="C3931">
        <v>13</v>
      </c>
      <c r="D3931">
        <v>26.7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44047</v>
      </c>
      <c r="B3932" t="s">
        <v>31</v>
      </c>
      <c r="C3932">
        <v>1</v>
      </c>
      <c r="D3932">
        <v>1.7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44047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44047</v>
      </c>
      <c r="B3934" t="s">
        <v>33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44047</v>
      </c>
      <c r="B3935" t="s">
        <v>34</v>
      </c>
      <c r="C3935">
        <v>3</v>
      </c>
      <c r="D3935">
        <v>29.9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44047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44047</v>
      </c>
      <c r="B3937" t="s">
        <v>36</v>
      </c>
      <c r="C3937">
        <v>1</v>
      </c>
      <c r="D3937">
        <v>2.9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44047</v>
      </c>
      <c r="B3938" t="s">
        <v>37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44047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44047</v>
      </c>
      <c r="B3940" t="s">
        <v>39</v>
      </c>
      <c r="C3940">
        <v>9</v>
      </c>
      <c r="D3940">
        <v>30.2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44047</v>
      </c>
      <c r="B3941" t="s">
        <v>40</v>
      </c>
      <c r="C3941">
        <v>41</v>
      </c>
      <c r="D3941">
        <v>60.7</v>
      </c>
      <c r="E3941">
        <v>1</v>
      </c>
      <c r="F3941">
        <v>1.5</v>
      </c>
      <c r="G3941">
        <v>0</v>
      </c>
      <c r="H3941">
        <v>0</v>
      </c>
    </row>
    <row r="3942" spans="1:8" x14ac:dyDescent="0.25">
      <c r="A3942" s="1">
        <v>44047</v>
      </c>
      <c r="B3942" t="s">
        <v>41</v>
      </c>
      <c r="C3942">
        <v>2</v>
      </c>
      <c r="D3942">
        <v>4.5999999999999996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44047</v>
      </c>
      <c r="B3943" t="s">
        <v>42</v>
      </c>
      <c r="C3943">
        <v>1</v>
      </c>
      <c r="D3943">
        <v>3.2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44047</v>
      </c>
      <c r="B3944" t="s">
        <v>43</v>
      </c>
      <c r="C3944">
        <v>5</v>
      </c>
      <c r="D3944">
        <v>16.7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44047</v>
      </c>
      <c r="B3945" t="s">
        <v>44</v>
      </c>
      <c r="C3945">
        <v>1</v>
      </c>
      <c r="D3945">
        <v>3.9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44047</v>
      </c>
      <c r="B3946" t="s">
        <v>45</v>
      </c>
      <c r="C3946">
        <v>2</v>
      </c>
      <c r="D3946">
        <v>4.8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44047</v>
      </c>
      <c r="B3947" t="s">
        <v>46</v>
      </c>
      <c r="C3947">
        <v>1</v>
      </c>
      <c r="D3947">
        <v>4.9000000000000004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44047</v>
      </c>
      <c r="B3948" t="s">
        <v>47</v>
      </c>
      <c r="C3948">
        <v>6</v>
      </c>
      <c r="D3948">
        <v>52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44047</v>
      </c>
      <c r="B3949" t="s">
        <v>48</v>
      </c>
      <c r="C3949">
        <v>4</v>
      </c>
      <c r="D3949">
        <v>17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44047</v>
      </c>
      <c r="B3950" t="s">
        <v>49</v>
      </c>
      <c r="C3950">
        <v>3</v>
      </c>
      <c r="D3950">
        <v>8.6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44047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44047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44047</v>
      </c>
      <c r="B3953" t="s">
        <v>52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44047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44047</v>
      </c>
      <c r="B3955" t="s">
        <v>54</v>
      </c>
      <c r="C3955">
        <v>1</v>
      </c>
      <c r="D3955">
        <v>3.4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44047</v>
      </c>
      <c r="B3956" t="s">
        <v>55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44047</v>
      </c>
      <c r="B3957" t="s">
        <v>56</v>
      </c>
      <c r="C3957">
        <v>112</v>
      </c>
      <c r="D3957">
        <v>60.8</v>
      </c>
      <c r="E3957">
        <v>0</v>
      </c>
      <c r="F3957">
        <v>0</v>
      </c>
      <c r="G3957">
        <v>1</v>
      </c>
      <c r="H3957">
        <v>0.5</v>
      </c>
    </row>
    <row r="3958" spans="1:8" x14ac:dyDescent="0.25">
      <c r="A3958" s="1">
        <v>44047</v>
      </c>
      <c r="B3958" t="s">
        <v>57</v>
      </c>
      <c r="C3958">
        <v>2</v>
      </c>
      <c r="D3958">
        <v>11.6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44047</v>
      </c>
      <c r="B3959" t="s">
        <v>58</v>
      </c>
      <c r="C3959">
        <v>1</v>
      </c>
      <c r="D3959">
        <v>2.8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44047</v>
      </c>
      <c r="B3960" t="s">
        <v>59</v>
      </c>
      <c r="C3960">
        <v>4</v>
      </c>
      <c r="D3960">
        <v>19.3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44047</v>
      </c>
      <c r="B3961" t="s">
        <v>60</v>
      </c>
      <c r="C3961">
        <v>2</v>
      </c>
      <c r="D3961">
        <v>7.2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44047</v>
      </c>
      <c r="B3962" t="s">
        <v>61</v>
      </c>
      <c r="C3962">
        <v>1</v>
      </c>
      <c r="D3962">
        <v>6.6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44047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44047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44047</v>
      </c>
      <c r="B3965" t="s">
        <v>64</v>
      </c>
      <c r="C3965">
        <v>38</v>
      </c>
      <c r="D3965">
        <v>56.6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s="1">
        <v>44047</v>
      </c>
      <c r="B3966" t="s">
        <v>65</v>
      </c>
      <c r="C3966">
        <v>4</v>
      </c>
      <c r="D3966">
        <v>11.1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44047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44047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44047</v>
      </c>
      <c r="B3969" t="s">
        <v>68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44047</v>
      </c>
      <c r="B3970" t="s">
        <v>69</v>
      </c>
      <c r="C3970">
        <v>2</v>
      </c>
      <c r="D3970">
        <v>6.9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44047</v>
      </c>
      <c r="B3971" t="s">
        <v>70</v>
      </c>
      <c r="C3971">
        <v>1</v>
      </c>
      <c r="D3971">
        <v>3.5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44047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44047</v>
      </c>
      <c r="B3973" t="s">
        <v>72</v>
      </c>
      <c r="C3973">
        <v>5</v>
      </c>
      <c r="D3973">
        <v>11.6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s="1">
        <v>44047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44047</v>
      </c>
      <c r="B3975" t="s">
        <v>74</v>
      </c>
      <c r="C3975">
        <v>4</v>
      </c>
      <c r="D3975">
        <v>9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44047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44047</v>
      </c>
      <c r="B3977" t="s">
        <v>76</v>
      </c>
      <c r="C3977">
        <v>24</v>
      </c>
      <c r="D3977">
        <v>23.2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44047</v>
      </c>
      <c r="B3978" t="s">
        <v>77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44047</v>
      </c>
      <c r="B3979" t="s">
        <v>78</v>
      </c>
      <c r="C3979">
        <v>3</v>
      </c>
      <c r="D3979">
        <v>5.3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44047</v>
      </c>
      <c r="B3980" t="s">
        <v>79</v>
      </c>
      <c r="C3980">
        <v>3</v>
      </c>
      <c r="D3980">
        <v>9.1999999999999993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44047</v>
      </c>
      <c r="B3981" t="s">
        <v>80</v>
      </c>
      <c r="C3981">
        <v>5</v>
      </c>
      <c r="D3981">
        <v>5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44047</v>
      </c>
      <c r="B3982" t="s">
        <v>81</v>
      </c>
      <c r="C3982">
        <v>11</v>
      </c>
      <c r="D3982">
        <v>35.700000000000003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44047</v>
      </c>
      <c r="B3983" t="s">
        <v>82</v>
      </c>
      <c r="C3983">
        <v>1</v>
      </c>
      <c r="D3983">
        <v>3.8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44047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44047</v>
      </c>
      <c r="B3985" t="s">
        <v>84</v>
      </c>
      <c r="C3985">
        <v>1</v>
      </c>
      <c r="D3985">
        <v>1.7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44047</v>
      </c>
      <c r="B3986" t="s">
        <v>85</v>
      </c>
      <c r="C3986">
        <v>1</v>
      </c>
      <c r="D3986">
        <v>3.8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44047</v>
      </c>
      <c r="B3987" t="s">
        <v>86</v>
      </c>
      <c r="C3987">
        <v>27</v>
      </c>
      <c r="D3987">
        <v>22.6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44047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44047</v>
      </c>
      <c r="B3989" t="s">
        <v>88</v>
      </c>
      <c r="C3989">
        <v>2</v>
      </c>
      <c r="D3989">
        <v>7.3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44047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44047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44047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44047</v>
      </c>
      <c r="B3993" t="s">
        <v>92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44047</v>
      </c>
      <c r="B3994" t="s">
        <v>93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44047</v>
      </c>
      <c r="B3995" t="s">
        <v>94</v>
      </c>
      <c r="C3995">
        <v>19</v>
      </c>
      <c r="D3995">
        <v>16.2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44047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44047</v>
      </c>
      <c r="B3997" t="s">
        <v>96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44047</v>
      </c>
      <c r="B3998" t="s">
        <v>97</v>
      </c>
      <c r="C3998">
        <v>4</v>
      </c>
      <c r="D3998">
        <v>15.5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44047</v>
      </c>
      <c r="B3999" t="s">
        <v>98</v>
      </c>
      <c r="C3999">
        <v>38</v>
      </c>
      <c r="D3999">
        <v>16.2</v>
      </c>
      <c r="E3999">
        <v>1</v>
      </c>
      <c r="F3999">
        <v>0.4</v>
      </c>
      <c r="G3999">
        <v>0</v>
      </c>
      <c r="H3999">
        <v>0</v>
      </c>
    </row>
    <row r="4000" spans="1:8" x14ac:dyDescent="0.25">
      <c r="A4000" s="1">
        <v>44047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44047</v>
      </c>
      <c r="B4001" t="s">
        <v>100</v>
      </c>
      <c r="C4001">
        <v>2</v>
      </c>
      <c r="D4001">
        <v>1.9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44047</v>
      </c>
      <c r="B4002" t="s">
        <v>101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44047</v>
      </c>
      <c r="B4003" t="s">
        <v>102</v>
      </c>
      <c r="C4003">
        <v>7</v>
      </c>
      <c r="D4003">
        <v>4.4000000000000004</v>
      </c>
      <c r="E4003">
        <v>1</v>
      </c>
      <c r="F4003">
        <v>0.6</v>
      </c>
      <c r="G4003">
        <v>0</v>
      </c>
      <c r="H4003">
        <v>0</v>
      </c>
    </row>
    <row r="4004" spans="1:8" x14ac:dyDescent="0.25">
      <c r="A4004" s="1">
        <v>44047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44047</v>
      </c>
      <c r="B4005" t="s">
        <v>104</v>
      </c>
      <c r="C4005">
        <v>1</v>
      </c>
      <c r="D4005">
        <v>3.7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44047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44047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44047</v>
      </c>
      <c r="B4008" t="s">
        <v>107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44047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44047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44047</v>
      </c>
      <c r="B4011" t="s">
        <v>110</v>
      </c>
      <c r="C4011">
        <v>4</v>
      </c>
      <c r="D4011">
        <v>15.1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44047</v>
      </c>
      <c r="B4012" t="s">
        <v>111</v>
      </c>
      <c r="C4012">
        <v>3</v>
      </c>
      <c r="D4012">
        <v>6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44047</v>
      </c>
      <c r="B4013" t="s">
        <v>112</v>
      </c>
      <c r="C4013">
        <v>14</v>
      </c>
      <c r="D4013">
        <v>36.799999999999997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44047</v>
      </c>
      <c r="B4014" t="s">
        <v>113</v>
      </c>
      <c r="C4014">
        <v>5</v>
      </c>
      <c r="D4014">
        <v>20.9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44047</v>
      </c>
      <c r="B4015" t="s">
        <v>114</v>
      </c>
      <c r="C4015">
        <v>6</v>
      </c>
      <c r="D4015">
        <v>10.3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44047</v>
      </c>
      <c r="B4016" t="s">
        <v>115</v>
      </c>
      <c r="C4016">
        <v>27</v>
      </c>
      <c r="D4016">
        <v>72.900000000000006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44047</v>
      </c>
      <c r="B4017" t="s">
        <v>116</v>
      </c>
      <c r="C4017">
        <v>51</v>
      </c>
      <c r="D4017">
        <v>69.5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44047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44047</v>
      </c>
      <c r="B4019" t="s">
        <v>118</v>
      </c>
      <c r="C4019">
        <v>24</v>
      </c>
      <c r="D4019">
        <v>10.3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44047</v>
      </c>
      <c r="B4020" t="s">
        <v>119</v>
      </c>
      <c r="C4020">
        <v>1</v>
      </c>
      <c r="D4020">
        <v>7.1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44047</v>
      </c>
      <c r="B4021" t="s">
        <v>120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44047</v>
      </c>
      <c r="B4022" t="s">
        <v>121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44047</v>
      </c>
      <c r="B4023" t="s">
        <v>122</v>
      </c>
      <c r="C4023">
        <v>31</v>
      </c>
      <c r="D4023">
        <v>19</v>
      </c>
      <c r="E4023">
        <v>0</v>
      </c>
      <c r="F4023">
        <v>0</v>
      </c>
      <c r="G4023">
        <v>1</v>
      </c>
      <c r="H4023">
        <v>0.6</v>
      </c>
    </row>
    <row r="4024" spans="1:8" x14ac:dyDescent="0.25">
      <c r="A4024" s="1">
        <v>44047</v>
      </c>
      <c r="B4024" t="s">
        <v>123</v>
      </c>
      <c r="C4024">
        <v>47</v>
      </c>
      <c r="D4024">
        <v>30.1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s="1">
        <v>44047</v>
      </c>
      <c r="B4025" t="s">
        <v>124</v>
      </c>
      <c r="C4025">
        <v>7</v>
      </c>
      <c r="D4025">
        <v>23.1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44047</v>
      </c>
      <c r="B4026" t="s">
        <v>125</v>
      </c>
      <c r="C4026">
        <v>1</v>
      </c>
      <c r="D4026">
        <v>1.6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44047</v>
      </c>
      <c r="B4027" t="s">
        <v>126</v>
      </c>
      <c r="C4027">
        <v>1</v>
      </c>
      <c r="D4027">
        <v>2.1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44047</v>
      </c>
      <c r="B4028" t="s">
        <v>127</v>
      </c>
      <c r="C4028">
        <v>3</v>
      </c>
      <c r="D4028">
        <v>16.399999999999999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44047</v>
      </c>
      <c r="B4029" t="s">
        <v>128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44047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44047</v>
      </c>
      <c r="B4031" t="s">
        <v>130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44047</v>
      </c>
      <c r="B4032" t="s">
        <v>131</v>
      </c>
      <c r="C4032">
        <v>1</v>
      </c>
      <c r="D4032">
        <v>3.7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44047</v>
      </c>
      <c r="B4033" t="s">
        <v>132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44047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44047</v>
      </c>
      <c r="B4035" t="s">
        <v>134</v>
      </c>
      <c r="C4035">
        <v>8</v>
      </c>
      <c r="D4035">
        <v>13.9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44047</v>
      </c>
      <c r="B4036" t="s">
        <v>135</v>
      </c>
      <c r="C4036">
        <v>4</v>
      </c>
      <c r="D4036">
        <v>4.5999999999999996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44047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44047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44047</v>
      </c>
      <c r="B4039" t="s">
        <v>138</v>
      </c>
      <c r="C4039">
        <v>1</v>
      </c>
      <c r="D4039">
        <v>2.8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44047</v>
      </c>
      <c r="B4040" t="s">
        <v>139</v>
      </c>
      <c r="C4040">
        <v>11</v>
      </c>
      <c r="D4040">
        <v>27.4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44047</v>
      </c>
      <c r="B4041" t="s">
        <v>140</v>
      </c>
      <c r="C4041">
        <v>16</v>
      </c>
      <c r="D4041">
        <v>17.3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44047</v>
      </c>
      <c r="B4042" t="s">
        <v>141</v>
      </c>
      <c r="C4042">
        <v>9</v>
      </c>
      <c r="D4042">
        <v>28.8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44047</v>
      </c>
      <c r="B4043" t="s">
        <v>142</v>
      </c>
      <c r="C4043">
        <v>7</v>
      </c>
      <c r="D4043">
        <v>8.6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44047</v>
      </c>
      <c r="B4044" t="s">
        <v>143</v>
      </c>
      <c r="C4044">
        <v>3</v>
      </c>
      <c r="D4044">
        <v>6.3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44047</v>
      </c>
      <c r="B4045" t="s">
        <v>144</v>
      </c>
      <c r="C4045">
        <v>2</v>
      </c>
      <c r="D4045">
        <v>12.2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44047</v>
      </c>
      <c r="B4046" t="s">
        <v>145</v>
      </c>
      <c r="C4046">
        <v>13</v>
      </c>
      <c r="D4046">
        <v>29.1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44047</v>
      </c>
      <c r="B4047" t="s">
        <v>146</v>
      </c>
      <c r="C4047">
        <v>10</v>
      </c>
      <c r="D4047">
        <v>45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44047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44047</v>
      </c>
      <c r="B4049" t="s">
        <v>148</v>
      </c>
      <c r="C4049">
        <v>13</v>
      </c>
      <c r="D4049">
        <v>14.3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44047</v>
      </c>
      <c r="B4050" t="s">
        <v>149</v>
      </c>
      <c r="C4050">
        <v>13</v>
      </c>
      <c r="D4050">
        <v>14.9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44047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44047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44047</v>
      </c>
      <c r="B4053" t="s">
        <v>152</v>
      </c>
      <c r="C4053">
        <v>2</v>
      </c>
      <c r="D4053">
        <v>3.6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44047</v>
      </c>
      <c r="B4054" t="s">
        <v>153</v>
      </c>
      <c r="C4054">
        <v>16</v>
      </c>
      <c r="D4054">
        <v>21.8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44047</v>
      </c>
      <c r="B4055" t="s">
        <v>154</v>
      </c>
      <c r="C4055">
        <v>1</v>
      </c>
      <c r="D4055">
        <v>2.4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44047</v>
      </c>
      <c r="B4056" t="s">
        <v>155</v>
      </c>
      <c r="C4056">
        <v>14</v>
      </c>
      <c r="D4056">
        <v>27.9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44047</v>
      </c>
      <c r="B4057" t="s">
        <v>156</v>
      </c>
      <c r="C4057">
        <v>11</v>
      </c>
      <c r="D4057">
        <v>26.7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44047</v>
      </c>
      <c r="B4058" t="s">
        <v>157</v>
      </c>
      <c r="C4058">
        <v>4</v>
      </c>
      <c r="D4058">
        <v>14.5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44047</v>
      </c>
      <c r="B4059" t="s">
        <v>158</v>
      </c>
      <c r="C4059">
        <v>2</v>
      </c>
      <c r="D4059">
        <v>5.9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44047</v>
      </c>
      <c r="B4060" t="s">
        <v>159</v>
      </c>
      <c r="C4060">
        <v>1</v>
      </c>
      <c r="D4060">
        <v>3.7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44047</v>
      </c>
      <c r="B4061" t="s">
        <v>160</v>
      </c>
      <c r="C4061">
        <v>2</v>
      </c>
      <c r="D4061">
        <v>3.7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44047</v>
      </c>
      <c r="B4062" t="s">
        <v>161</v>
      </c>
      <c r="C4062">
        <v>2</v>
      </c>
      <c r="D4062">
        <v>15.8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44047</v>
      </c>
      <c r="B4063" t="s">
        <v>162</v>
      </c>
      <c r="C4063">
        <v>6</v>
      </c>
      <c r="D4063">
        <v>9.1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44047</v>
      </c>
      <c r="B4064" t="s">
        <v>163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44047</v>
      </c>
      <c r="B4065" t="s">
        <v>164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44047</v>
      </c>
      <c r="B4066" t="s">
        <v>165</v>
      </c>
      <c r="C4066">
        <v>7</v>
      </c>
      <c r="D4066">
        <v>23.7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s="1">
        <v>44047</v>
      </c>
      <c r="B4067" t="s">
        <v>166</v>
      </c>
      <c r="C4067">
        <v>17</v>
      </c>
      <c r="D4067">
        <v>30.2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44047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44047</v>
      </c>
      <c r="B4069" t="s">
        <v>168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44047</v>
      </c>
      <c r="B4070" t="s">
        <v>169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44047</v>
      </c>
      <c r="B4071" t="s">
        <v>170</v>
      </c>
      <c r="C4071">
        <v>1</v>
      </c>
      <c r="D4071">
        <v>8.6999999999999993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44047</v>
      </c>
      <c r="B4072" t="s">
        <v>171</v>
      </c>
      <c r="C4072">
        <v>6</v>
      </c>
      <c r="D4072">
        <v>21.3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44047</v>
      </c>
      <c r="B4073" t="s">
        <v>172</v>
      </c>
      <c r="C4073">
        <v>20</v>
      </c>
      <c r="D4073">
        <v>32.1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44047</v>
      </c>
      <c r="B4074" t="s">
        <v>173</v>
      </c>
      <c r="C4074">
        <v>3</v>
      </c>
      <c r="D4074">
        <v>26.6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44047</v>
      </c>
      <c r="B4075" t="s">
        <v>174</v>
      </c>
      <c r="C4075">
        <v>2</v>
      </c>
      <c r="D4075">
        <v>1.6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44047</v>
      </c>
      <c r="B4076" t="s">
        <v>175</v>
      </c>
      <c r="C4076">
        <v>26</v>
      </c>
      <c r="D4076">
        <v>20.8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44047</v>
      </c>
      <c r="B4077" t="s">
        <v>176</v>
      </c>
      <c r="C4077">
        <v>4</v>
      </c>
      <c r="D4077">
        <v>14.8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44047</v>
      </c>
      <c r="B4078" t="s">
        <v>177</v>
      </c>
      <c r="C4078">
        <v>11</v>
      </c>
      <c r="D4078">
        <v>14.4</v>
      </c>
      <c r="E4078">
        <v>1</v>
      </c>
      <c r="F4078">
        <v>1.3</v>
      </c>
      <c r="G4078">
        <v>0</v>
      </c>
      <c r="H4078">
        <v>0</v>
      </c>
    </row>
    <row r="4079" spans="1:8" x14ac:dyDescent="0.25">
      <c r="A4079" s="1">
        <v>44047</v>
      </c>
      <c r="B4079" t="s">
        <v>178</v>
      </c>
      <c r="C4079">
        <v>1</v>
      </c>
      <c r="D4079">
        <v>1.3</v>
      </c>
      <c r="E4079">
        <v>0</v>
      </c>
      <c r="F4079">
        <v>0</v>
      </c>
      <c r="G4079">
        <v>0</v>
      </c>
      <c r="H4079">
        <v>0</v>
      </c>
    </row>
    <row r="4080" spans="1:8" x14ac:dyDescent="0.25">
      <c r="A4080" s="1">
        <v>44047</v>
      </c>
      <c r="B4080" t="s">
        <v>179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44047</v>
      </c>
      <c r="B4081" t="s">
        <v>180</v>
      </c>
      <c r="C4081">
        <v>5</v>
      </c>
      <c r="D4081">
        <v>16.399999999999999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44047</v>
      </c>
      <c r="B4082" t="s">
        <v>181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44047</v>
      </c>
      <c r="B4083" t="s">
        <v>182</v>
      </c>
      <c r="C4083">
        <v>8</v>
      </c>
      <c r="D4083">
        <v>34.9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44047</v>
      </c>
      <c r="B4084" t="s">
        <v>183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44047</v>
      </c>
      <c r="B4085" t="s">
        <v>184</v>
      </c>
      <c r="C4085">
        <v>3</v>
      </c>
      <c r="D4085">
        <v>12.8</v>
      </c>
      <c r="E4085">
        <v>0</v>
      </c>
      <c r="F4085">
        <v>0</v>
      </c>
      <c r="G4085">
        <v>0</v>
      </c>
      <c r="H4085">
        <v>0</v>
      </c>
    </row>
    <row r="4086" spans="1:8" x14ac:dyDescent="0.25">
      <c r="A4086" s="1">
        <v>44047</v>
      </c>
      <c r="B4086" t="s">
        <v>185</v>
      </c>
      <c r="C4086">
        <v>6</v>
      </c>
      <c r="D4086">
        <v>41.5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44047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44047</v>
      </c>
      <c r="B4088" t="s">
        <v>187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44047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44047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44047</v>
      </c>
      <c r="B4091" t="s">
        <v>190</v>
      </c>
      <c r="C4091">
        <v>13</v>
      </c>
      <c r="D4091">
        <v>39.1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44047</v>
      </c>
      <c r="B4092" t="s">
        <v>191</v>
      </c>
      <c r="C4092">
        <v>5</v>
      </c>
      <c r="D4092">
        <v>4.0999999999999996</v>
      </c>
      <c r="E4092">
        <v>0</v>
      </c>
      <c r="F4092">
        <v>0</v>
      </c>
      <c r="G4092">
        <v>0</v>
      </c>
      <c r="H4092">
        <v>0</v>
      </c>
    </row>
    <row r="4093" spans="1:8" x14ac:dyDescent="0.25">
      <c r="A4093" s="1">
        <v>44047</v>
      </c>
      <c r="B4093" t="s">
        <v>192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44047</v>
      </c>
      <c r="B4094" t="s">
        <v>193</v>
      </c>
      <c r="C4094">
        <v>2</v>
      </c>
      <c r="D4094">
        <v>10.6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44047</v>
      </c>
      <c r="B4095" t="s">
        <v>194</v>
      </c>
      <c r="C4095">
        <v>4</v>
      </c>
      <c r="D4095">
        <v>4.9000000000000004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44047</v>
      </c>
      <c r="B4096" t="s">
        <v>195</v>
      </c>
      <c r="C4096">
        <v>3</v>
      </c>
      <c r="D4096">
        <v>8.8000000000000007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44047</v>
      </c>
      <c r="B4097" t="s">
        <v>196</v>
      </c>
      <c r="C4097">
        <v>16</v>
      </c>
      <c r="D4097">
        <v>32.799999999999997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44047</v>
      </c>
      <c r="B4098" t="s">
        <v>197</v>
      </c>
      <c r="C4098">
        <v>4</v>
      </c>
      <c r="D4098">
        <v>20.7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44047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44047</v>
      </c>
      <c r="B4100" t="s">
        <v>199</v>
      </c>
      <c r="C4100">
        <v>2</v>
      </c>
      <c r="D4100">
        <v>3.3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44047</v>
      </c>
      <c r="B4101" t="s">
        <v>200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44047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44047</v>
      </c>
      <c r="B4103" t="s">
        <v>202</v>
      </c>
      <c r="C4103">
        <v>3</v>
      </c>
      <c r="D4103">
        <v>6.8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44047</v>
      </c>
      <c r="B4104" t="s">
        <v>203</v>
      </c>
      <c r="C4104">
        <v>2</v>
      </c>
      <c r="D4104">
        <v>5.6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44047</v>
      </c>
      <c r="B4105" t="s">
        <v>204</v>
      </c>
      <c r="C4105">
        <v>3</v>
      </c>
      <c r="D4105">
        <v>21.6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44047</v>
      </c>
      <c r="B4106" t="s">
        <v>205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44047</v>
      </c>
      <c r="B4107" t="s">
        <v>206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44047</v>
      </c>
      <c r="B4108" t="s">
        <v>207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44047</v>
      </c>
      <c r="B4109" t="s">
        <v>208</v>
      </c>
      <c r="C4109">
        <v>23</v>
      </c>
      <c r="D4109">
        <v>36.200000000000003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44047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44047</v>
      </c>
      <c r="B4111" t="s">
        <v>210</v>
      </c>
      <c r="C4111">
        <v>3</v>
      </c>
      <c r="D4111">
        <v>6.9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44047</v>
      </c>
      <c r="B4112" t="s">
        <v>211</v>
      </c>
      <c r="C4112">
        <v>19</v>
      </c>
      <c r="D4112">
        <v>10.7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44047</v>
      </c>
      <c r="B4113" t="s">
        <v>212</v>
      </c>
      <c r="C4113">
        <v>28</v>
      </c>
      <c r="D4113">
        <v>32.9</v>
      </c>
      <c r="E4113">
        <v>1</v>
      </c>
      <c r="F4113">
        <v>1.2</v>
      </c>
      <c r="G4113">
        <v>0</v>
      </c>
      <c r="H4113">
        <v>0</v>
      </c>
    </row>
    <row r="4114" spans="1:8" x14ac:dyDescent="0.25">
      <c r="A4114" s="1">
        <v>44047</v>
      </c>
      <c r="B4114" t="s">
        <v>361</v>
      </c>
      <c r="C4114">
        <v>2</v>
      </c>
      <c r="D4114">
        <v>4.4000000000000004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44047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44047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44047</v>
      </c>
      <c r="B4117" t="s">
        <v>215</v>
      </c>
      <c r="C4117">
        <v>2</v>
      </c>
      <c r="D4117">
        <v>4.2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44047</v>
      </c>
      <c r="B4118" t="s">
        <v>216</v>
      </c>
      <c r="C4118">
        <v>7</v>
      </c>
      <c r="D4118">
        <v>16.100000000000001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44047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44047</v>
      </c>
      <c r="B4120" t="s">
        <v>218</v>
      </c>
      <c r="C4120">
        <v>1</v>
      </c>
      <c r="D4120">
        <v>3.6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44047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44047</v>
      </c>
      <c r="B4122" t="s">
        <v>220</v>
      </c>
      <c r="C4122">
        <v>2</v>
      </c>
      <c r="D4122">
        <v>10.7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44047</v>
      </c>
      <c r="B4123" t="s">
        <v>221</v>
      </c>
      <c r="C4123">
        <v>2</v>
      </c>
      <c r="D4123">
        <v>7.6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44047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44047</v>
      </c>
      <c r="B4125" t="s">
        <v>223</v>
      </c>
      <c r="C4125">
        <v>5</v>
      </c>
      <c r="D4125">
        <v>21.1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44047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44047</v>
      </c>
      <c r="B4127" t="s">
        <v>225</v>
      </c>
      <c r="C4127">
        <v>1</v>
      </c>
      <c r="D4127">
        <v>5.5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44047</v>
      </c>
      <c r="B4128" t="s">
        <v>226</v>
      </c>
      <c r="C4128">
        <v>1</v>
      </c>
      <c r="D4128">
        <v>5.6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44047</v>
      </c>
      <c r="B4129" t="s">
        <v>227</v>
      </c>
      <c r="C4129">
        <v>1</v>
      </c>
      <c r="D4129">
        <v>3.4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44047</v>
      </c>
      <c r="B4130" t="s">
        <v>228</v>
      </c>
      <c r="C4130">
        <v>14</v>
      </c>
      <c r="D4130">
        <v>25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44047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44047</v>
      </c>
      <c r="B4132" t="s">
        <v>230</v>
      </c>
      <c r="C4132">
        <v>5</v>
      </c>
      <c r="D4132">
        <v>51.4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44047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44047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44047</v>
      </c>
      <c r="B4135" t="s">
        <v>233</v>
      </c>
      <c r="C4135">
        <v>4</v>
      </c>
      <c r="D4135">
        <v>4.4000000000000004</v>
      </c>
      <c r="E4135">
        <v>1</v>
      </c>
      <c r="F4135">
        <v>1.1000000000000001</v>
      </c>
      <c r="G4135">
        <v>1</v>
      </c>
      <c r="H4135">
        <v>1.1000000000000001</v>
      </c>
    </row>
    <row r="4136" spans="1:8" x14ac:dyDescent="0.25">
      <c r="A4136" s="1">
        <v>44047</v>
      </c>
      <c r="B4136" t="s">
        <v>234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44047</v>
      </c>
      <c r="B4137" t="s">
        <v>235</v>
      </c>
      <c r="C4137">
        <v>4</v>
      </c>
      <c r="D4137">
        <v>28.5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44047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44047</v>
      </c>
      <c r="B4139" t="s">
        <v>237</v>
      </c>
      <c r="C4139">
        <v>3</v>
      </c>
      <c r="D4139">
        <v>6.3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44047</v>
      </c>
      <c r="B4140" t="s">
        <v>238</v>
      </c>
      <c r="C4140">
        <v>4</v>
      </c>
      <c r="D4140">
        <v>12.4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44047</v>
      </c>
      <c r="B4141" t="s">
        <v>239</v>
      </c>
      <c r="C4141">
        <v>3</v>
      </c>
      <c r="D4141">
        <v>6.9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44047</v>
      </c>
      <c r="B4142" t="s">
        <v>240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44047</v>
      </c>
      <c r="B4143" t="s">
        <v>241</v>
      </c>
      <c r="C4143">
        <v>18</v>
      </c>
      <c r="D4143">
        <v>32.5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44047</v>
      </c>
      <c r="B4144" t="s">
        <v>242</v>
      </c>
      <c r="C4144">
        <v>8</v>
      </c>
      <c r="D4144">
        <v>9.8000000000000007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s="1">
        <v>44047</v>
      </c>
      <c r="B4145" t="s">
        <v>243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44047</v>
      </c>
      <c r="B4146" t="s">
        <v>244</v>
      </c>
      <c r="C4146">
        <v>1</v>
      </c>
      <c r="D4146">
        <v>2.7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44047</v>
      </c>
      <c r="B4147" t="s">
        <v>245</v>
      </c>
      <c r="C4147">
        <v>1</v>
      </c>
      <c r="D4147">
        <v>4.4000000000000004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44047</v>
      </c>
      <c r="B4148" t="s">
        <v>246</v>
      </c>
      <c r="C4148">
        <v>1</v>
      </c>
      <c r="D4148">
        <v>3.2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44047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44047</v>
      </c>
      <c r="B4150" t="s">
        <v>248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44047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44047</v>
      </c>
      <c r="B4152" t="s">
        <v>250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44047</v>
      </c>
      <c r="B4153" t="s">
        <v>251</v>
      </c>
      <c r="C4153">
        <v>22</v>
      </c>
      <c r="D4153">
        <v>47.6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44047</v>
      </c>
      <c r="B4154" t="s">
        <v>252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44047</v>
      </c>
      <c r="B4155" t="s">
        <v>253</v>
      </c>
      <c r="C4155">
        <v>21</v>
      </c>
      <c r="D4155">
        <v>38.6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44047</v>
      </c>
      <c r="B4156" t="s">
        <v>254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44047</v>
      </c>
      <c r="B4157" t="s">
        <v>255</v>
      </c>
      <c r="C4157">
        <v>7</v>
      </c>
      <c r="D4157">
        <v>12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44047</v>
      </c>
      <c r="B4158" t="s">
        <v>256</v>
      </c>
      <c r="C4158">
        <v>31</v>
      </c>
      <c r="D4158">
        <v>40.1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44047</v>
      </c>
      <c r="B4159" t="s">
        <v>257</v>
      </c>
      <c r="C4159">
        <v>796</v>
      </c>
      <c r="D4159">
        <v>122.2</v>
      </c>
      <c r="E4159">
        <v>6</v>
      </c>
      <c r="F4159">
        <v>0.9</v>
      </c>
      <c r="G4159">
        <v>1</v>
      </c>
      <c r="H4159">
        <v>0.2</v>
      </c>
    </row>
    <row r="4160" spans="1:8" x14ac:dyDescent="0.25">
      <c r="A4160" s="1">
        <v>44047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44047</v>
      </c>
      <c r="B4161" t="s">
        <v>259</v>
      </c>
      <c r="C4161">
        <v>2</v>
      </c>
      <c r="D4161">
        <v>8.6999999999999993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44047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44047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44047</v>
      </c>
      <c r="B4164" t="s">
        <v>262</v>
      </c>
      <c r="C4164">
        <v>32</v>
      </c>
      <c r="D4164">
        <v>40.6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44047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44047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44047</v>
      </c>
      <c r="B4167" t="s">
        <v>265</v>
      </c>
      <c r="C4167">
        <v>270</v>
      </c>
      <c r="D4167">
        <v>49.5</v>
      </c>
      <c r="E4167">
        <v>3</v>
      </c>
      <c r="F4167">
        <v>0.5</v>
      </c>
      <c r="G4167">
        <v>3</v>
      </c>
      <c r="H4167">
        <v>0.5</v>
      </c>
    </row>
    <row r="4168" spans="1:8" x14ac:dyDescent="0.25">
      <c r="A4168" s="1">
        <v>44047</v>
      </c>
      <c r="B4168" t="s">
        <v>266</v>
      </c>
      <c r="C4168">
        <v>18</v>
      </c>
      <c r="D4168">
        <v>11.6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44047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44047</v>
      </c>
      <c r="B4170" t="s">
        <v>268</v>
      </c>
      <c r="C4170">
        <v>2</v>
      </c>
      <c r="D4170">
        <v>17.100000000000001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44047</v>
      </c>
      <c r="B4171" t="s">
        <v>269</v>
      </c>
      <c r="C4171">
        <v>2</v>
      </c>
      <c r="D4171">
        <v>6.8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44047</v>
      </c>
      <c r="B4172" t="s">
        <v>270</v>
      </c>
      <c r="C4172">
        <v>4</v>
      </c>
      <c r="D4172">
        <v>4.3</v>
      </c>
      <c r="E4172">
        <v>0</v>
      </c>
      <c r="F4172">
        <v>0</v>
      </c>
      <c r="G4172">
        <v>1</v>
      </c>
      <c r="H4172">
        <v>1.1000000000000001</v>
      </c>
    </row>
    <row r="4173" spans="1:8" x14ac:dyDescent="0.25">
      <c r="A4173" s="1">
        <v>44047</v>
      </c>
      <c r="B4173" t="s">
        <v>271</v>
      </c>
      <c r="C4173">
        <v>5</v>
      </c>
      <c r="D4173">
        <v>19.8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44047</v>
      </c>
      <c r="B4174" t="s">
        <v>272</v>
      </c>
      <c r="C4174">
        <v>1</v>
      </c>
      <c r="D4174">
        <v>4.3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44047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44047</v>
      </c>
      <c r="B4176" t="s">
        <v>274</v>
      </c>
      <c r="C4176">
        <v>1</v>
      </c>
      <c r="D4176">
        <v>2.1</v>
      </c>
      <c r="E4176">
        <v>0</v>
      </c>
      <c r="F4176">
        <v>0</v>
      </c>
      <c r="G4176">
        <v>1</v>
      </c>
      <c r="H4176">
        <v>2.1</v>
      </c>
    </row>
    <row r="4177" spans="1:8" x14ac:dyDescent="0.25">
      <c r="A4177" s="1">
        <v>44047</v>
      </c>
      <c r="B4177" t="s">
        <v>275</v>
      </c>
      <c r="C4177">
        <v>2</v>
      </c>
      <c r="D4177">
        <v>10.3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44047</v>
      </c>
      <c r="B4178" t="s">
        <v>276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44047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44047</v>
      </c>
      <c r="B4180" t="s">
        <v>278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44047</v>
      </c>
      <c r="B4181" t="s">
        <v>279</v>
      </c>
      <c r="C4181">
        <v>2</v>
      </c>
      <c r="D4181">
        <v>9.1999999999999993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44047</v>
      </c>
      <c r="B4182" t="s">
        <v>280</v>
      </c>
      <c r="C4182">
        <v>5</v>
      </c>
      <c r="D4182">
        <v>20.5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44047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44047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44047</v>
      </c>
      <c r="B4185" t="s">
        <v>283</v>
      </c>
      <c r="C4185">
        <v>10</v>
      </c>
      <c r="D4185">
        <v>15.4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s="1">
        <v>44047</v>
      </c>
      <c r="B4186" t="s">
        <v>362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44047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44047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44047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44047</v>
      </c>
      <c r="B4190" t="s">
        <v>287</v>
      </c>
      <c r="C4190">
        <v>6</v>
      </c>
      <c r="D4190">
        <v>16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s="1">
        <v>44047</v>
      </c>
      <c r="B4191" t="s">
        <v>288</v>
      </c>
      <c r="C4191">
        <v>4</v>
      </c>
      <c r="D4191">
        <v>15.5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44047</v>
      </c>
      <c r="B4192" t="s">
        <v>289</v>
      </c>
      <c r="C4192">
        <v>1</v>
      </c>
      <c r="D4192">
        <v>2.4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s="1">
        <v>44047</v>
      </c>
      <c r="B4193" t="s">
        <v>290</v>
      </c>
      <c r="C4193">
        <v>38</v>
      </c>
      <c r="D4193">
        <v>17.3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s="1">
        <v>44047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44047</v>
      </c>
      <c r="B4195" t="s">
        <v>292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44047</v>
      </c>
      <c r="B4196" t="s">
        <v>293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44047</v>
      </c>
      <c r="B4197" t="s">
        <v>294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44047</v>
      </c>
      <c r="B4198" t="s">
        <v>295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44047</v>
      </c>
      <c r="B4199" t="s">
        <v>296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44047</v>
      </c>
      <c r="B4200" t="s">
        <v>297</v>
      </c>
      <c r="C4200">
        <v>4</v>
      </c>
      <c r="D4200">
        <v>13.6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44047</v>
      </c>
      <c r="B4201" t="s">
        <v>298</v>
      </c>
      <c r="C4201">
        <v>1</v>
      </c>
      <c r="D4201">
        <v>4.8</v>
      </c>
      <c r="E4201">
        <v>1</v>
      </c>
      <c r="F4201">
        <v>4.8</v>
      </c>
      <c r="G4201">
        <v>0</v>
      </c>
      <c r="H4201">
        <v>0</v>
      </c>
    </row>
    <row r="4202" spans="1:8" x14ac:dyDescent="0.25">
      <c r="A4202" s="1">
        <v>44047</v>
      </c>
      <c r="B4202" t="s">
        <v>299</v>
      </c>
      <c r="C4202">
        <v>126</v>
      </c>
      <c r="D4202">
        <v>35.200000000000003</v>
      </c>
      <c r="E4202">
        <v>2</v>
      </c>
      <c r="F4202">
        <v>0.6</v>
      </c>
      <c r="G4202">
        <v>0</v>
      </c>
      <c r="H4202">
        <v>0</v>
      </c>
    </row>
    <row r="4203" spans="1:8" x14ac:dyDescent="0.25">
      <c r="A4203" s="1">
        <v>44047</v>
      </c>
      <c r="B4203" t="s">
        <v>300</v>
      </c>
      <c r="C4203">
        <v>9</v>
      </c>
      <c r="D4203">
        <v>18.2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44047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44047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44047</v>
      </c>
      <c r="B4206" t="s">
        <v>303</v>
      </c>
      <c r="C4206">
        <v>6</v>
      </c>
      <c r="D4206">
        <v>19.2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44047</v>
      </c>
      <c r="B4207" t="s">
        <v>304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44047</v>
      </c>
      <c r="B4208" t="s">
        <v>305</v>
      </c>
      <c r="C4208">
        <v>1</v>
      </c>
      <c r="D4208">
        <v>1.5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44047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44047</v>
      </c>
      <c r="B4210" t="s">
        <v>307</v>
      </c>
      <c r="C4210">
        <v>7</v>
      </c>
      <c r="D4210">
        <v>15.4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44047</v>
      </c>
      <c r="B4211" t="s">
        <v>308</v>
      </c>
      <c r="C4211">
        <v>4</v>
      </c>
      <c r="D4211">
        <v>5.8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44047</v>
      </c>
      <c r="B4212" t="s">
        <v>309</v>
      </c>
      <c r="C4212">
        <v>4</v>
      </c>
      <c r="D4212">
        <v>3.9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44047</v>
      </c>
      <c r="B4213" t="s">
        <v>310</v>
      </c>
      <c r="C4213">
        <v>3</v>
      </c>
      <c r="D4213">
        <v>6.9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44047</v>
      </c>
      <c r="B4214" t="s">
        <v>311</v>
      </c>
      <c r="C4214">
        <v>5</v>
      </c>
      <c r="D4214">
        <v>8.8000000000000007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44047</v>
      </c>
      <c r="B4215" t="s">
        <v>312</v>
      </c>
      <c r="C4215">
        <v>38</v>
      </c>
      <c r="D4215">
        <v>51.8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44047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44047</v>
      </c>
      <c r="B4217" t="s">
        <v>314</v>
      </c>
      <c r="C4217">
        <v>17</v>
      </c>
      <c r="D4217">
        <v>38.299999999999997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44047</v>
      </c>
      <c r="B4218" t="s">
        <v>315</v>
      </c>
      <c r="C4218">
        <v>1</v>
      </c>
      <c r="D4218">
        <v>8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44047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44047</v>
      </c>
      <c r="B4220" t="s">
        <v>317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44047</v>
      </c>
      <c r="B4221" t="s">
        <v>318</v>
      </c>
      <c r="C4221">
        <v>1</v>
      </c>
      <c r="D4221">
        <v>3.8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44047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44047</v>
      </c>
      <c r="B4223" t="s">
        <v>320</v>
      </c>
      <c r="C4223">
        <v>3</v>
      </c>
      <c r="D4223">
        <v>17.2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44047</v>
      </c>
      <c r="B4224" t="s">
        <v>321</v>
      </c>
      <c r="C4224">
        <v>6</v>
      </c>
      <c r="D4224">
        <v>12.3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44047</v>
      </c>
      <c r="B4225" t="s">
        <v>322</v>
      </c>
      <c r="C4225">
        <v>30</v>
      </c>
      <c r="D4225">
        <v>102.4</v>
      </c>
      <c r="E4225">
        <v>2</v>
      </c>
      <c r="F4225">
        <v>6.8</v>
      </c>
      <c r="G4225">
        <v>0</v>
      </c>
      <c r="H4225">
        <v>0</v>
      </c>
    </row>
    <row r="4226" spans="1:8" x14ac:dyDescent="0.25">
      <c r="A4226" s="1">
        <v>44047</v>
      </c>
      <c r="B4226" t="s">
        <v>323</v>
      </c>
      <c r="C4226">
        <v>1</v>
      </c>
      <c r="D4226">
        <v>2.5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44047</v>
      </c>
      <c r="B4227" t="s">
        <v>324</v>
      </c>
      <c r="C4227">
        <v>4</v>
      </c>
      <c r="D4227">
        <v>15.2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44047</v>
      </c>
      <c r="B4228" t="s">
        <v>325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44047</v>
      </c>
      <c r="B4229" t="s">
        <v>326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44047</v>
      </c>
      <c r="B4230" t="s">
        <v>327</v>
      </c>
      <c r="C4230">
        <v>7</v>
      </c>
      <c r="D4230">
        <v>35.5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44047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44047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44047</v>
      </c>
      <c r="B4233" t="s">
        <v>330</v>
      </c>
      <c r="C4233">
        <v>1</v>
      </c>
      <c r="D4233">
        <v>1.6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44047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44047</v>
      </c>
      <c r="B4235" t="s">
        <v>332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44047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44047</v>
      </c>
      <c r="B4237" t="s">
        <v>334</v>
      </c>
      <c r="C4237">
        <v>15</v>
      </c>
      <c r="D4237">
        <v>13.6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s="1">
        <v>44047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44047</v>
      </c>
      <c r="B4239" t="s">
        <v>336</v>
      </c>
      <c r="C4239">
        <v>3</v>
      </c>
      <c r="D4239">
        <v>20.399999999999999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44047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44047</v>
      </c>
      <c r="B4241" t="s">
        <v>338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44047</v>
      </c>
      <c r="B4242" t="s">
        <v>339</v>
      </c>
      <c r="C4242">
        <v>4</v>
      </c>
      <c r="D4242">
        <v>16.399999999999999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44047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44047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44047</v>
      </c>
      <c r="B4245" t="s">
        <v>342</v>
      </c>
      <c r="C4245">
        <v>4</v>
      </c>
      <c r="D4245">
        <v>18.3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44047</v>
      </c>
      <c r="B4246" t="s">
        <v>343</v>
      </c>
      <c r="C4246">
        <v>8</v>
      </c>
      <c r="D4246">
        <v>15.3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44047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44047</v>
      </c>
      <c r="B4248" t="s">
        <v>345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44047</v>
      </c>
      <c r="B4249" t="s">
        <v>346</v>
      </c>
      <c r="C4249">
        <v>26</v>
      </c>
      <c r="D4249">
        <v>16.600000000000001</v>
      </c>
      <c r="E4249">
        <v>3</v>
      </c>
      <c r="F4249">
        <v>1.9</v>
      </c>
      <c r="G4249">
        <v>0</v>
      </c>
      <c r="H4249">
        <v>0</v>
      </c>
    </row>
    <row r="4250" spans="1:8" x14ac:dyDescent="0.25">
      <c r="A4250" s="1">
        <v>44047</v>
      </c>
      <c r="B4250" t="s">
        <v>347</v>
      </c>
      <c r="C4250">
        <v>3</v>
      </c>
      <c r="D4250">
        <v>10.4</v>
      </c>
      <c r="E4250">
        <v>0</v>
      </c>
      <c r="F4250">
        <v>0</v>
      </c>
      <c r="G4250">
        <v>0</v>
      </c>
      <c r="H4250">
        <v>0</v>
      </c>
    </row>
    <row r="4251" spans="1:8" x14ac:dyDescent="0.25">
      <c r="A4251" s="1">
        <v>44047</v>
      </c>
      <c r="B4251" t="s">
        <v>348</v>
      </c>
      <c r="C4251">
        <v>4</v>
      </c>
      <c r="D4251">
        <v>23.4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44047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44047</v>
      </c>
      <c r="B4253" t="s">
        <v>350</v>
      </c>
      <c r="C4253">
        <v>5</v>
      </c>
      <c r="D4253">
        <v>7.7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44047</v>
      </c>
      <c r="B4254" t="s">
        <v>351</v>
      </c>
      <c r="C4254">
        <v>4</v>
      </c>
      <c r="D4254">
        <v>9.1</v>
      </c>
      <c r="E4254">
        <v>1</v>
      </c>
      <c r="F4254">
        <v>2.2999999999999998</v>
      </c>
      <c r="G4254">
        <v>0</v>
      </c>
      <c r="H4254">
        <v>0</v>
      </c>
    </row>
    <row r="4255" spans="1:8" x14ac:dyDescent="0.25">
      <c r="A4255" s="1">
        <v>44047</v>
      </c>
      <c r="B4255" t="s">
        <v>352</v>
      </c>
      <c r="C4255">
        <v>17</v>
      </c>
      <c r="D4255">
        <v>13.6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44047</v>
      </c>
      <c r="B4256" t="s">
        <v>353</v>
      </c>
      <c r="C4256">
        <v>3</v>
      </c>
      <c r="D4256">
        <v>34.9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44047</v>
      </c>
      <c r="B4257" t="s">
        <v>354</v>
      </c>
      <c r="C4257">
        <v>5</v>
      </c>
      <c r="D4257">
        <v>11.4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44047</v>
      </c>
      <c r="B4258" t="s">
        <v>355</v>
      </c>
      <c r="C4258">
        <v>6</v>
      </c>
      <c r="D4258">
        <v>27.5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44047</v>
      </c>
      <c r="B4259" t="s">
        <v>356</v>
      </c>
      <c r="C4259">
        <v>8</v>
      </c>
      <c r="D4259">
        <v>16.7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44047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44047</v>
      </c>
      <c r="B4261" t="s">
        <v>358</v>
      </c>
      <c r="C4261">
        <v>4</v>
      </c>
      <c r="D4261">
        <v>8.9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44047</v>
      </c>
      <c r="B4262" t="s">
        <v>359</v>
      </c>
      <c r="C4262">
        <v>4</v>
      </c>
      <c r="D4262">
        <v>3.1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/>
    </row>
    <row r="4264" spans="1:8" x14ac:dyDescent="0.25">
      <c r="A4264" s="1"/>
    </row>
    <row r="4265" spans="1:8" x14ac:dyDescent="0.25">
      <c r="A4265" s="1"/>
    </row>
    <row r="4266" spans="1:8" x14ac:dyDescent="0.25">
      <c r="A4266" s="1"/>
    </row>
    <row r="4267" spans="1:8" x14ac:dyDescent="0.25">
      <c r="A4267" s="1"/>
    </row>
    <row r="4268" spans="1:8" x14ac:dyDescent="0.25">
      <c r="A4268" s="1"/>
    </row>
    <row r="4269" spans="1:8" x14ac:dyDescent="0.25">
      <c r="A4269" s="1"/>
    </row>
    <row r="4270" spans="1:8" x14ac:dyDescent="0.25">
      <c r="A4270" s="1"/>
    </row>
    <row r="4271" spans="1:8" x14ac:dyDescent="0.25">
      <c r="A4271" s="1"/>
    </row>
    <row r="4272" spans="1:8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99C0E-2D19-4225-AFAF-4347082B1EA3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51216</v>
      </c>
      <c r="M2">
        <f t="shared" si="0"/>
        <v>103284.50000000006</v>
      </c>
      <c r="N2">
        <f t="shared" si="0"/>
        <v>11207</v>
      </c>
      <c r="O2">
        <f t="shared" si="0"/>
        <v>24048.100000000002</v>
      </c>
      <c r="P2">
        <f t="shared" si="0"/>
        <v>6066</v>
      </c>
      <c r="Q2">
        <f t="shared" si="0"/>
        <v>12438.499999999995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43</v>
      </c>
      <c r="M4">
        <f t="shared" si="2"/>
        <v>134.89999999999998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13</v>
      </c>
      <c r="M6">
        <f t="shared" si="2"/>
        <v>46.800000000000004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44</v>
      </c>
      <c r="M7">
        <f t="shared" si="2"/>
        <v>218.10000000000002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111</v>
      </c>
      <c r="M8">
        <f t="shared" si="2"/>
        <v>433.59999999999991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248</v>
      </c>
      <c r="M9">
        <f t="shared" si="2"/>
        <v>226.50000000000003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93</v>
      </c>
      <c r="M10">
        <f t="shared" si="2"/>
        <v>127.2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454</v>
      </c>
      <c r="M11">
        <f t="shared" si="2"/>
        <v>214.20000000000002</v>
      </c>
      <c r="N11">
        <f t="shared" si="3"/>
        <v>122</v>
      </c>
      <c r="O11">
        <f t="shared" si="4"/>
        <v>57.6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227</v>
      </c>
      <c r="M12">
        <f t="shared" si="2"/>
        <v>203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52</v>
      </c>
      <c r="M13">
        <f t="shared" si="2"/>
        <v>509.6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136</v>
      </c>
      <c r="M14">
        <f t="shared" si="2"/>
        <v>242.99999999999997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254</v>
      </c>
      <c r="M16">
        <f t="shared" si="2"/>
        <v>161.49999999999997</v>
      </c>
      <c r="N16">
        <f t="shared" si="3"/>
        <v>59</v>
      </c>
      <c r="O16">
        <f t="shared" si="4"/>
        <v>37.5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332</v>
      </c>
      <c r="M17">
        <f t="shared" si="2"/>
        <v>362.19999999999993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2873</v>
      </c>
      <c r="M18">
        <f t="shared" si="2"/>
        <v>328.99999999999994</v>
      </c>
      <c r="N18">
        <f t="shared" si="3"/>
        <v>602</v>
      </c>
      <c r="O18">
        <f t="shared" si="4"/>
        <v>69.09999999999998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456</v>
      </c>
      <c r="M19">
        <f t="shared" si="2"/>
        <v>278.39999999999998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419</v>
      </c>
      <c r="M21">
        <f t="shared" si="2"/>
        <v>259.7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50</v>
      </c>
      <c r="M22">
        <f t="shared" si="2"/>
        <v>73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78</v>
      </c>
      <c r="M23">
        <f t="shared" si="2"/>
        <v>466.5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63</v>
      </c>
      <c r="M25">
        <f t="shared" si="2"/>
        <v>253.4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146</v>
      </c>
      <c r="M26">
        <f t="shared" si="2"/>
        <v>299.7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139</v>
      </c>
      <c r="M27">
        <f t="shared" si="2"/>
        <v>235.30000000000004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172</v>
      </c>
      <c r="M29">
        <f t="shared" si="2"/>
        <v>478.6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182</v>
      </c>
      <c r="M32">
        <f t="shared" si="2"/>
        <v>520.29999999999995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91</v>
      </c>
      <c r="M35">
        <f t="shared" si="2"/>
        <v>305.00000000000006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185</v>
      </c>
      <c r="M36">
        <f t="shared" si="2"/>
        <v>274.2</v>
      </c>
      <c r="N36">
        <f t="shared" si="3"/>
        <v>20</v>
      </c>
      <c r="O36">
        <f t="shared" si="4"/>
        <v>29.700000000000003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282</v>
      </c>
      <c r="M38">
        <f t="shared" si="2"/>
        <v>902.7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82</v>
      </c>
      <c r="M39">
        <f t="shared" si="2"/>
        <v>273.20000000000005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75</v>
      </c>
      <c r="M40">
        <f t="shared" si="2"/>
        <v>289.89999999999992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83</v>
      </c>
      <c r="M41">
        <f t="shared" si="2"/>
        <v>199.3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78</v>
      </c>
      <c r="M42">
        <f t="shared" si="2"/>
        <v>382.40000000000003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33</v>
      </c>
      <c r="M43">
        <f t="shared" si="2"/>
        <v>286.10000000000002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68</v>
      </c>
      <c r="M45">
        <f t="shared" si="2"/>
        <v>194.90000000000003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89</v>
      </c>
      <c r="M46">
        <f t="shared" si="2"/>
        <v>825.29999999999984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28</v>
      </c>
      <c r="M49">
        <f t="shared" si="2"/>
        <v>123.2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127</v>
      </c>
      <c r="M50">
        <f t="shared" si="2"/>
        <v>432.4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552</v>
      </c>
      <c r="M52">
        <f t="shared" si="2"/>
        <v>299.79999999999995</v>
      </c>
      <c r="N52">
        <f t="shared" si="3"/>
        <v>130</v>
      </c>
      <c r="O52">
        <f t="shared" si="4"/>
        <v>70.400000000000006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75</v>
      </c>
      <c r="M54">
        <f t="shared" si="2"/>
        <v>208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110</v>
      </c>
      <c r="M56">
        <f t="shared" si="2"/>
        <v>395.3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46</v>
      </c>
      <c r="M57">
        <f t="shared" si="2"/>
        <v>302.89999999999998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68</v>
      </c>
      <c r="M58">
        <f t="shared" si="2"/>
        <v>310.80000000000007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328</v>
      </c>
      <c r="M60">
        <f t="shared" si="2"/>
        <v>488.69999999999993</v>
      </c>
      <c r="N60">
        <f t="shared" si="3"/>
        <v>52</v>
      </c>
      <c r="O60">
        <f t="shared" si="4"/>
        <v>77.5</v>
      </c>
      <c r="P60">
        <f t="shared" si="5"/>
        <v>54</v>
      </c>
      <c r="Q60">
        <f t="shared" si="6"/>
        <v>80.400000000000006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80</v>
      </c>
      <c r="M65">
        <f t="shared" si="2"/>
        <v>276.40000000000003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82</v>
      </c>
      <c r="M66">
        <f t="shared" si="2"/>
        <v>286.89999999999998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187</v>
      </c>
      <c r="M68">
        <f t="shared" si="8"/>
        <v>433.6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72</v>
      </c>
      <c r="M69">
        <f t="shared" si="8"/>
        <v>139.70000000000002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105</v>
      </c>
      <c r="M70">
        <f t="shared" si="8"/>
        <v>235.89999999999992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161</v>
      </c>
      <c r="M72">
        <f t="shared" si="8"/>
        <v>155.60000000000002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42</v>
      </c>
      <c r="M74">
        <f t="shared" si="8"/>
        <v>74.699999999999989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192</v>
      </c>
      <c r="M75">
        <f t="shared" si="8"/>
        <v>591.1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340</v>
      </c>
      <c r="M76">
        <f t="shared" si="8"/>
        <v>337.7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107</v>
      </c>
      <c r="M77">
        <f t="shared" si="8"/>
        <v>347.4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74</v>
      </c>
      <c r="M78">
        <f t="shared" si="8"/>
        <v>279.70000000000005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102</v>
      </c>
      <c r="M80">
        <f t="shared" si="8"/>
        <v>175.8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86</v>
      </c>
      <c r="M81">
        <f t="shared" si="8"/>
        <v>327.90000000000003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555</v>
      </c>
      <c r="M82">
        <f t="shared" si="8"/>
        <v>465.29999999999995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69</v>
      </c>
      <c r="M84">
        <f t="shared" si="8"/>
        <v>253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223</v>
      </c>
      <c r="M90">
        <f t="shared" si="8"/>
        <v>190.3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20</v>
      </c>
      <c r="M91">
        <f t="shared" si="8"/>
        <v>216.10000000000002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175</v>
      </c>
      <c r="M93">
        <f t="shared" si="8"/>
        <v>679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562</v>
      </c>
      <c r="M94">
        <f t="shared" si="8"/>
        <v>239.9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151</v>
      </c>
      <c r="M95">
        <f t="shared" si="8"/>
        <v>651.79999999999984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104</v>
      </c>
      <c r="M96">
        <f t="shared" si="8"/>
        <v>97.000000000000014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256</v>
      </c>
      <c r="M98">
        <f t="shared" si="8"/>
        <v>160.4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149</v>
      </c>
      <c r="M100">
        <f t="shared" si="8"/>
        <v>551.69999999999993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207</v>
      </c>
      <c r="M101">
        <f t="shared" si="8"/>
        <v>471.9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218</v>
      </c>
      <c r="M104">
        <f t="shared" si="8"/>
        <v>709.5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86</v>
      </c>
      <c r="M106">
        <f t="shared" si="8"/>
        <v>325.50000000000006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264</v>
      </c>
      <c r="M107">
        <f t="shared" si="8"/>
        <v>527.6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121</v>
      </c>
      <c r="M108">
        <f t="shared" si="8"/>
        <v>317.80000000000007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83</v>
      </c>
      <c r="M109">
        <f t="shared" si="8"/>
        <v>347.4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122</v>
      </c>
      <c r="M110">
        <f t="shared" si="8"/>
        <v>210.1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152</v>
      </c>
      <c r="M111">
        <f t="shared" si="8"/>
        <v>410.49999999999994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274</v>
      </c>
      <c r="M112">
        <f t="shared" si="8"/>
        <v>373.2</v>
      </c>
      <c r="N112">
        <f t="shared" si="9"/>
        <v>41</v>
      </c>
      <c r="O112">
        <f t="shared" si="10"/>
        <v>55.999999999999993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178</v>
      </c>
      <c r="M114">
        <f t="shared" si="8"/>
        <v>76.300000000000011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79</v>
      </c>
      <c r="M115">
        <f t="shared" si="8"/>
        <v>557.60000000000014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58</v>
      </c>
      <c r="M117">
        <f t="shared" si="8"/>
        <v>403.69999999999993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302</v>
      </c>
      <c r="M118">
        <f t="shared" si="8"/>
        <v>185.39999999999998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318</v>
      </c>
      <c r="M119">
        <f t="shared" si="8"/>
        <v>203.8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60</v>
      </c>
      <c r="M120">
        <f t="shared" si="8"/>
        <v>198.1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179</v>
      </c>
      <c r="M122">
        <f t="shared" si="8"/>
        <v>369.7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35</v>
      </c>
      <c r="M123">
        <f t="shared" si="8"/>
        <v>191.3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94</v>
      </c>
      <c r="M126">
        <f t="shared" si="8"/>
        <v>239.89999999999998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100</v>
      </c>
      <c r="M127">
        <f t="shared" si="8"/>
        <v>367.19999999999993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95</v>
      </c>
      <c r="M129">
        <f t="shared" si="8"/>
        <v>188.20000000000002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150</v>
      </c>
      <c r="M130">
        <f t="shared" si="8"/>
        <v>260.3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389</v>
      </c>
      <c r="M131">
        <f t="shared" ref="M131:M194" si="14">SUMIF($B131:$B4745,$K131,$D131:$D4745)</f>
        <v>446.8</v>
      </c>
      <c r="N131">
        <f t="shared" ref="N131:N194" si="15">SUMIF($B131:$B4745,$K131,$E131:$E4745)</f>
        <v>124</v>
      </c>
      <c r="O131">
        <f t="shared" ref="O131:O194" si="16">SUMIF($B131:$B4745,$K131,$F131:$F4745)</f>
        <v>142.29999999999998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49</v>
      </c>
      <c r="M133">
        <f t="shared" si="14"/>
        <v>204.39999999999998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96</v>
      </c>
      <c r="M134">
        <f t="shared" si="14"/>
        <v>267.3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78</v>
      </c>
      <c r="M135">
        <f t="shared" si="14"/>
        <v>194.4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430</v>
      </c>
      <c r="M136">
        <f t="shared" si="14"/>
        <v>465.3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72</v>
      </c>
      <c r="M137">
        <f t="shared" si="14"/>
        <v>230.79999999999998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129</v>
      </c>
      <c r="M138">
        <f t="shared" si="14"/>
        <v>158.9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35</v>
      </c>
      <c r="M139">
        <f t="shared" si="14"/>
        <v>73.299999999999983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146</v>
      </c>
      <c r="M141">
        <f t="shared" si="14"/>
        <v>326.79999999999995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63</v>
      </c>
      <c r="M142">
        <f t="shared" si="14"/>
        <v>283.60000000000002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51</v>
      </c>
      <c r="M143">
        <f t="shared" si="14"/>
        <v>328.59999999999991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225</v>
      </c>
      <c r="M144">
        <f t="shared" si="14"/>
        <v>247.59999999999997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312</v>
      </c>
      <c r="M145">
        <f t="shared" si="14"/>
        <v>356.90000000000003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63</v>
      </c>
      <c r="M147">
        <f t="shared" si="14"/>
        <v>130.19999999999999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93</v>
      </c>
      <c r="M148">
        <f t="shared" si="14"/>
        <v>167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100</v>
      </c>
      <c r="M149">
        <f t="shared" si="14"/>
        <v>136.6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144</v>
      </c>
      <c r="M151">
        <f t="shared" si="14"/>
        <v>287.2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159</v>
      </c>
      <c r="M152">
        <f t="shared" si="14"/>
        <v>385.2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154</v>
      </c>
      <c r="M154">
        <f t="shared" si="14"/>
        <v>451.39999999999992</v>
      </c>
      <c r="N154">
        <f t="shared" si="15"/>
        <v>34</v>
      </c>
      <c r="O154">
        <f t="shared" si="16"/>
        <v>99.700000000000017</v>
      </c>
      <c r="P154">
        <f t="shared" si="17"/>
        <v>34</v>
      </c>
      <c r="Q154">
        <f t="shared" si="18"/>
        <v>99.700000000000017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33</v>
      </c>
      <c r="M155">
        <f t="shared" si="14"/>
        <v>120.9</v>
      </c>
      <c r="N155">
        <f t="shared" si="15"/>
        <v>7</v>
      </c>
      <c r="O155">
        <f t="shared" si="16"/>
        <v>25.7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343</v>
      </c>
      <c r="M156">
        <f t="shared" si="14"/>
        <v>631.30000000000007</v>
      </c>
      <c r="N156">
        <f t="shared" si="15"/>
        <v>59</v>
      </c>
      <c r="O156">
        <f t="shared" si="16"/>
        <v>108.6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25</v>
      </c>
      <c r="M157">
        <f t="shared" si="14"/>
        <v>197.10000000000002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281</v>
      </c>
      <c r="M158">
        <f t="shared" si="14"/>
        <v>427.30000000000013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198</v>
      </c>
      <c r="M162">
        <f t="shared" si="14"/>
        <v>351.6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145</v>
      </c>
      <c r="M165">
        <f t="shared" si="14"/>
        <v>387.29999999999995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46</v>
      </c>
      <c r="M167">
        <f t="shared" si="14"/>
        <v>163.5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199</v>
      </c>
      <c r="M168">
        <f t="shared" si="14"/>
        <v>318.79999999999995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69</v>
      </c>
      <c r="M170">
        <f t="shared" si="14"/>
        <v>55.399999999999991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180</v>
      </c>
      <c r="M171">
        <f t="shared" si="14"/>
        <v>144.00000000000003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40</v>
      </c>
      <c r="M172">
        <f t="shared" si="14"/>
        <v>147.89999999999998</v>
      </c>
      <c r="N172">
        <f t="shared" si="15"/>
        <v>14</v>
      </c>
      <c r="O172">
        <f t="shared" si="16"/>
        <v>51.800000000000011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162</v>
      </c>
      <c r="M173">
        <f t="shared" si="14"/>
        <v>211.50000000000003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191</v>
      </c>
      <c r="M175">
        <f t="shared" si="14"/>
        <v>532.30000000000007</v>
      </c>
      <c r="N175">
        <f t="shared" si="15"/>
        <v>51</v>
      </c>
      <c r="O175">
        <f t="shared" si="16"/>
        <v>142.10000000000002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54</v>
      </c>
      <c r="M176">
        <f t="shared" si="14"/>
        <v>177.80000000000004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131</v>
      </c>
      <c r="M177">
        <f t="shared" si="14"/>
        <v>281.00000000000006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31</v>
      </c>
      <c r="M178">
        <f t="shared" si="14"/>
        <v>135.10000000000002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97</v>
      </c>
      <c r="M179">
        <f t="shared" si="14"/>
        <v>287.59999999999997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61</v>
      </c>
      <c r="M180">
        <f t="shared" si="14"/>
        <v>260.70000000000005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26</v>
      </c>
      <c r="M183">
        <f t="shared" si="14"/>
        <v>114.60000000000001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62</v>
      </c>
      <c r="M184">
        <f t="shared" si="14"/>
        <v>247.7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94</v>
      </c>
      <c r="M186">
        <f t="shared" si="14"/>
        <v>283.10000000000002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918</v>
      </c>
      <c r="M187">
        <f t="shared" si="14"/>
        <v>754.99999999999989</v>
      </c>
      <c r="N187">
        <f t="shared" si="15"/>
        <v>177</v>
      </c>
      <c r="O187">
        <f t="shared" si="16"/>
        <v>145.60000000000002</v>
      </c>
      <c r="P187">
        <f t="shared" si="17"/>
        <v>140</v>
      </c>
      <c r="Q187">
        <f t="shared" si="18"/>
        <v>115.09999999999998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118</v>
      </c>
      <c r="M189">
        <f t="shared" si="14"/>
        <v>626.6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558</v>
      </c>
      <c r="M190">
        <f t="shared" si="14"/>
        <v>687.2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46</v>
      </c>
      <c r="M191">
        <f t="shared" si="14"/>
        <v>135.5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65</v>
      </c>
      <c r="M192">
        <f t="shared" si="14"/>
        <v>133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30</v>
      </c>
      <c r="M193">
        <f t="shared" si="14"/>
        <v>155.1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41</v>
      </c>
      <c r="M196">
        <f t="shared" si="20"/>
        <v>374.70000000000005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123</v>
      </c>
      <c r="M198">
        <f t="shared" si="20"/>
        <v>280.10000000000002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40</v>
      </c>
      <c r="M201">
        <f t="shared" si="20"/>
        <v>509.7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159</v>
      </c>
      <c r="M204">
        <f t="shared" si="20"/>
        <v>250.5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52</v>
      </c>
      <c r="M205">
        <f t="shared" si="20"/>
        <v>180.5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68</v>
      </c>
      <c r="M206">
        <f t="shared" si="20"/>
        <v>157.40000000000003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677</v>
      </c>
      <c r="M207">
        <f t="shared" si="20"/>
        <v>381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217</v>
      </c>
      <c r="M208">
        <f t="shared" si="20"/>
        <v>254.60000000000002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29</v>
      </c>
      <c r="M209">
        <f t="shared" si="20"/>
        <v>64.100000000000009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11</v>
      </c>
      <c r="M210">
        <f t="shared" si="20"/>
        <v>148.80000000000001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55</v>
      </c>
      <c r="M213">
        <f t="shared" si="20"/>
        <v>126.5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76</v>
      </c>
      <c r="M218">
        <f t="shared" si="20"/>
        <v>289.60000000000008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170</v>
      </c>
      <c r="M220">
        <f t="shared" si="20"/>
        <v>718.8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54</v>
      </c>
      <c r="M223">
        <f t="shared" si="20"/>
        <v>300.00000000000011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76</v>
      </c>
      <c r="M224">
        <f t="shared" si="20"/>
        <v>256.60000000000002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139</v>
      </c>
      <c r="M225">
        <f t="shared" si="20"/>
        <v>248.20000000000002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8</v>
      </c>
      <c r="M226">
        <f t="shared" si="20"/>
        <v>31.3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9</v>
      </c>
      <c r="M228">
        <f t="shared" si="20"/>
        <v>75.900000000000006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24</v>
      </c>
      <c r="M229">
        <f t="shared" si="20"/>
        <v>80.7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493</v>
      </c>
      <c r="M230">
        <f t="shared" si="20"/>
        <v>536.30000000000007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40</v>
      </c>
      <c r="M232">
        <f t="shared" si="20"/>
        <v>285.2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61</v>
      </c>
      <c r="M233">
        <f t="shared" si="20"/>
        <v>596.29999999999995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139</v>
      </c>
      <c r="M234">
        <f t="shared" si="20"/>
        <v>290.2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82</v>
      </c>
      <c r="M235">
        <f t="shared" si="20"/>
        <v>255.09999999999997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280</v>
      </c>
      <c r="M236">
        <f t="shared" si="20"/>
        <v>644.69999999999993</v>
      </c>
      <c r="N236">
        <f t="shared" si="21"/>
        <v>142</v>
      </c>
      <c r="O236">
        <f t="shared" si="22"/>
        <v>327.10000000000002</v>
      </c>
      <c r="P236">
        <f t="shared" si="23"/>
        <v>65</v>
      </c>
      <c r="Q236">
        <f t="shared" si="24"/>
        <v>149.70000000000002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137</v>
      </c>
      <c r="M238">
        <f t="shared" si="20"/>
        <v>247.69999999999996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228</v>
      </c>
      <c r="M239">
        <f t="shared" si="20"/>
        <v>280.7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35</v>
      </c>
      <c r="M242">
        <f t="shared" si="20"/>
        <v>154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80</v>
      </c>
      <c r="M243">
        <f t="shared" si="20"/>
        <v>254.69999999999996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146</v>
      </c>
      <c r="M246">
        <f t="shared" si="20"/>
        <v>333.6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48</v>
      </c>
      <c r="M247">
        <f t="shared" si="20"/>
        <v>238.70000000000005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155</v>
      </c>
      <c r="M248">
        <f t="shared" si="20"/>
        <v>335.70000000000005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152</v>
      </c>
      <c r="M250">
        <f t="shared" si="20"/>
        <v>279.10000000000002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138</v>
      </c>
      <c r="M252">
        <f t="shared" si="20"/>
        <v>236.7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234</v>
      </c>
      <c r="M253">
        <f t="shared" si="20"/>
        <v>302.99999999999994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2973</v>
      </c>
      <c r="M254">
        <f t="shared" si="20"/>
        <v>456.4</v>
      </c>
      <c r="N254">
        <f t="shared" si="21"/>
        <v>510</v>
      </c>
      <c r="O254">
        <f t="shared" si="22"/>
        <v>78.399999999999991</v>
      </c>
      <c r="P254">
        <f t="shared" si="23"/>
        <v>347</v>
      </c>
      <c r="Q254">
        <f t="shared" si="24"/>
        <v>53.300000000000004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70</v>
      </c>
      <c r="M256">
        <f t="shared" si="20"/>
        <v>306.19999999999993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75</v>
      </c>
      <c r="M257">
        <f t="shared" si="20"/>
        <v>161.30000000000004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298</v>
      </c>
      <c r="M259">
        <f t="shared" ref="M259:M322" si="26">SUMIF($B259:$B4873,$K259,$D259:$D4873)</f>
        <v>378.5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1921</v>
      </c>
      <c r="M262">
        <f t="shared" si="26"/>
        <v>352.00000000000006</v>
      </c>
      <c r="N262">
        <f t="shared" si="27"/>
        <v>327</v>
      </c>
      <c r="O262">
        <f t="shared" si="28"/>
        <v>60.200000000000017</v>
      </c>
      <c r="P262">
        <f t="shared" si="29"/>
        <v>243</v>
      </c>
      <c r="Q262">
        <f t="shared" si="30"/>
        <v>44.5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525</v>
      </c>
      <c r="M263">
        <f t="shared" si="26"/>
        <v>338.4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70</v>
      </c>
      <c r="M265">
        <f t="shared" si="26"/>
        <v>600.10000000000014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120</v>
      </c>
      <c r="M266">
        <f t="shared" si="26"/>
        <v>410.80000000000007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413</v>
      </c>
      <c r="M267">
        <f t="shared" si="26"/>
        <v>446.8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18</v>
      </c>
      <c r="M269">
        <f t="shared" si="26"/>
        <v>77.599999999999994</v>
      </c>
      <c r="N269">
        <f t="shared" si="27"/>
        <v>7</v>
      </c>
      <c r="O269">
        <f t="shared" si="28"/>
        <v>30.099999999999998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58</v>
      </c>
      <c r="M270">
        <f t="shared" si="26"/>
        <v>103.39999999999998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96</v>
      </c>
      <c r="M271">
        <f t="shared" si="26"/>
        <v>205.89999999999995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61</v>
      </c>
      <c r="M275">
        <f t="shared" si="26"/>
        <v>355.70000000000005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49</v>
      </c>
      <c r="M276">
        <f t="shared" si="26"/>
        <v>225.6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93</v>
      </c>
      <c r="M277">
        <f t="shared" si="26"/>
        <v>381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105</v>
      </c>
      <c r="M278">
        <f t="shared" si="26"/>
        <v>238.10000000000002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122</v>
      </c>
      <c r="M279">
        <f t="shared" si="26"/>
        <v>487.9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134</v>
      </c>
      <c r="M280">
        <f t="shared" si="26"/>
        <v>206.39999999999998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65</v>
      </c>
      <c r="M285">
        <f t="shared" si="26"/>
        <v>173.69999999999996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170</v>
      </c>
      <c r="M286">
        <f t="shared" si="26"/>
        <v>660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150</v>
      </c>
      <c r="M287">
        <f t="shared" si="26"/>
        <v>355.79999999999995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842</v>
      </c>
      <c r="M288">
        <f t="shared" si="26"/>
        <v>383</v>
      </c>
      <c r="N288">
        <f t="shared" si="27"/>
        <v>226</v>
      </c>
      <c r="O288">
        <f t="shared" si="28"/>
        <v>102.9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1405</v>
      </c>
      <c r="M297">
        <f t="shared" si="26"/>
        <v>393</v>
      </c>
      <c r="N297">
        <f t="shared" si="27"/>
        <v>256</v>
      </c>
      <c r="O297">
        <f t="shared" si="28"/>
        <v>71.8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124</v>
      </c>
      <c r="M298">
        <f t="shared" si="26"/>
        <v>250.19999999999996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31</v>
      </c>
      <c r="M299">
        <f t="shared" si="26"/>
        <v>306.8</v>
      </c>
      <c r="N299">
        <f t="shared" si="27"/>
        <v>10</v>
      </c>
      <c r="O299">
        <f t="shared" si="28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88</v>
      </c>
      <c r="M300">
        <f t="shared" si="26"/>
        <v>537.6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197</v>
      </c>
      <c r="M303">
        <f t="shared" si="26"/>
        <v>296.40000000000003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29</v>
      </c>
      <c r="M304">
        <f t="shared" si="26"/>
        <v>132.69999999999999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131</v>
      </c>
      <c r="M305">
        <f t="shared" si="26"/>
        <v>288.19999999999993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285</v>
      </c>
      <c r="M306">
        <f t="shared" si="26"/>
        <v>415.20000000000005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274</v>
      </c>
      <c r="M309">
        <f t="shared" si="26"/>
        <v>482.29999999999995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315</v>
      </c>
      <c r="M310">
        <f t="shared" si="26"/>
        <v>429.1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54</v>
      </c>
      <c r="M312">
        <f t="shared" si="26"/>
        <v>121.89999999999999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67</v>
      </c>
      <c r="M314">
        <f t="shared" si="26"/>
        <v>261.7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186</v>
      </c>
      <c r="M319">
        <f t="shared" si="26"/>
        <v>382.40000000000003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91</v>
      </c>
      <c r="M320">
        <f t="shared" si="26"/>
        <v>310.59999999999991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55</v>
      </c>
      <c r="M321">
        <f t="shared" si="26"/>
        <v>138.69999999999999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56</v>
      </c>
      <c r="M322">
        <f t="shared" si="26"/>
        <v>212.8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34</v>
      </c>
      <c r="M323">
        <f t="shared" ref="M323:M357" si="32">SUMIF($B323:$B4937,$K323,$D323:$D4937)</f>
        <v>195.09999999999997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142</v>
      </c>
      <c r="M324">
        <f t="shared" si="32"/>
        <v>283.5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214</v>
      </c>
      <c r="M326">
        <f t="shared" si="32"/>
        <v>418.59999999999997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85</v>
      </c>
      <c r="M327">
        <f t="shared" si="32"/>
        <v>439.9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35</v>
      </c>
      <c r="M329">
        <f t="shared" si="32"/>
        <v>179.80000000000004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300</v>
      </c>
      <c r="M332">
        <f t="shared" si="32"/>
        <v>271.8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150</v>
      </c>
      <c r="M336">
        <f t="shared" si="32"/>
        <v>364.9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34</v>
      </c>
      <c r="M337">
        <f t="shared" si="32"/>
        <v>139.39999999999998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41</v>
      </c>
      <c r="M338">
        <f t="shared" si="32"/>
        <v>171.5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72</v>
      </c>
      <c r="M340">
        <f t="shared" si="32"/>
        <v>329.10000000000008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180</v>
      </c>
      <c r="M341">
        <f t="shared" si="32"/>
        <v>344.1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49</v>
      </c>
      <c r="M342">
        <f t="shared" si="32"/>
        <v>300.90000000000009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33</v>
      </c>
      <c r="M343">
        <f t="shared" si="32"/>
        <v>247.1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468</v>
      </c>
      <c r="M344">
        <f t="shared" si="32"/>
        <v>298.70000000000005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100</v>
      </c>
      <c r="M345">
        <f t="shared" si="32"/>
        <v>346.19999999999993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36</v>
      </c>
      <c r="M346">
        <f t="shared" si="32"/>
        <v>210.29999999999998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50</v>
      </c>
      <c r="M347">
        <f t="shared" si="32"/>
        <v>220.60000000000002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222</v>
      </c>
      <c r="M348">
        <f t="shared" si="32"/>
        <v>341.9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120</v>
      </c>
      <c r="M349">
        <f t="shared" si="32"/>
        <v>274.39999999999998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255</v>
      </c>
      <c r="M350">
        <f t="shared" si="32"/>
        <v>203.6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14</v>
      </c>
      <c r="M351">
        <f t="shared" si="32"/>
        <v>162.69999999999999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156</v>
      </c>
      <c r="M352">
        <f t="shared" si="32"/>
        <v>355.5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108</v>
      </c>
      <c r="M353">
        <f t="shared" si="32"/>
        <v>494.7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104</v>
      </c>
      <c r="M354">
        <f t="shared" si="32"/>
        <v>217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164</v>
      </c>
      <c r="M356">
        <f t="shared" si="32"/>
        <v>366.59999999999997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363</v>
      </c>
      <c r="M357">
        <f t="shared" si="32"/>
        <v>281.80000000000007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44033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44033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44033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44033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44033</v>
      </c>
      <c r="B3557" t="s">
        <v>11</v>
      </c>
      <c r="C3557">
        <v>2</v>
      </c>
      <c r="D3557">
        <v>9.9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44033</v>
      </c>
      <c r="B3558" t="s">
        <v>12</v>
      </c>
      <c r="C3558">
        <v>3</v>
      </c>
      <c r="D3558">
        <v>11.7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44033</v>
      </c>
      <c r="B3559" t="s">
        <v>13</v>
      </c>
      <c r="C3559">
        <v>1</v>
      </c>
      <c r="D3559">
        <v>0.9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44033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44033</v>
      </c>
      <c r="B3561" t="s">
        <v>15</v>
      </c>
      <c r="C3561">
        <v>3</v>
      </c>
      <c r="D3561">
        <v>1.4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44033</v>
      </c>
      <c r="B3562" t="s">
        <v>16</v>
      </c>
      <c r="C3562">
        <v>7</v>
      </c>
      <c r="D3562">
        <v>6.3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44033</v>
      </c>
      <c r="B3563" t="s">
        <v>17</v>
      </c>
      <c r="C3563">
        <v>5</v>
      </c>
      <c r="D3563">
        <v>49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44033</v>
      </c>
      <c r="B3564" t="s">
        <v>18</v>
      </c>
      <c r="C3564">
        <v>3</v>
      </c>
      <c r="D3564">
        <v>5.4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44033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44033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44033</v>
      </c>
      <c r="B3567" t="s">
        <v>21</v>
      </c>
      <c r="C3567">
        <v>4</v>
      </c>
      <c r="D3567">
        <v>4.4000000000000004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44033</v>
      </c>
      <c r="B3568" t="s">
        <v>22</v>
      </c>
      <c r="C3568">
        <v>178</v>
      </c>
      <c r="D3568">
        <v>20.399999999999999</v>
      </c>
      <c r="E3568">
        <v>4</v>
      </c>
      <c r="F3568">
        <v>0.5</v>
      </c>
      <c r="G3568">
        <v>0</v>
      </c>
      <c r="H3568">
        <v>0</v>
      </c>
    </row>
    <row r="3569" spans="1:8" x14ac:dyDescent="0.25">
      <c r="A3569" s="1">
        <v>44033</v>
      </c>
      <c r="B3569" t="s">
        <v>23</v>
      </c>
      <c r="C3569">
        <v>3</v>
      </c>
      <c r="D3569">
        <v>1.8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s="1">
        <v>44033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44033</v>
      </c>
      <c r="B3571" t="s">
        <v>25</v>
      </c>
      <c r="C3571">
        <v>12</v>
      </c>
      <c r="D3571">
        <v>7.4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44033</v>
      </c>
      <c r="B3572" t="s">
        <v>26</v>
      </c>
      <c r="C3572">
        <v>4</v>
      </c>
      <c r="D3572">
        <v>5.8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44033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44033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44033</v>
      </c>
      <c r="B3575" t="s">
        <v>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44033</v>
      </c>
      <c r="B3576" t="s">
        <v>30</v>
      </c>
      <c r="C3576">
        <v>4</v>
      </c>
      <c r="D3576">
        <v>8.1999999999999993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44033</v>
      </c>
      <c r="B3577" t="s">
        <v>31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44033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44033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44033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44033</v>
      </c>
      <c r="B3581" t="s">
        <v>35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44033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44033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44033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44033</v>
      </c>
      <c r="B3585" t="s">
        <v>39</v>
      </c>
      <c r="C3585">
        <v>5</v>
      </c>
      <c r="D3585">
        <v>16.8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44033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44033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44033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44033</v>
      </c>
      <c r="B3589" t="s">
        <v>43</v>
      </c>
      <c r="C3589">
        <v>1</v>
      </c>
      <c r="D3589">
        <v>3.3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44033</v>
      </c>
      <c r="B3590" t="s">
        <v>44</v>
      </c>
      <c r="C3590">
        <v>1</v>
      </c>
      <c r="D3590">
        <v>3.9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44033</v>
      </c>
      <c r="B3591" t="s">
        <v>45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44033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44033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44033</v>
      </c>
      <c r="B3594" t="s">
        <v>48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44033</v>
      </c>
      <c r="B3595" t="s">
        <v>49</v>
      </c>
      <c r="C3595">
        <v>5</v>
      </c>
      <c r="D3595">
        <v>14.3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44033</v>
      </c>
      <c r="B3596" t="s">
        <v>50</v>
      </c>
      <c r="C3596">
        <v>1</v>
      </c>
      <c r="D3596">
        <v>9.3000000000000007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44033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44033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44033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44033</v>
      </c>
      <c r="B3600" t="s">
        <v>54</v>
      </c>
      <c r="C3600">
        <v>1</v>
      </c>
      <c r="D3600">
        <v>3.4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44033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44033</v>
      </c>
      <c r="B3602" t="s">
        <v>56</v>
      </c>
      <c r="C3602">
        <v>42</v>
      </c>
      <c r="D3602">
        <v>22.8</v>
      </c>
      <c r="E3602">
        <v>0</v>
      </c>
      <c r="F3602">
        <v>0</v>
      </c>
      <c r="G3602">
        <v>0</v>
      </c>
      <c r="H3602">
        <v>0</v>
      </c>
    </row>
    <row r="3603" spans="1:8" x14ac:dyDescent="0.25">
      <c r="A3603" s="1">
        <v>44033</v>
      </c>
      <c r="B3603" t="s">
        <v>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44033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44033</v>
      </c>
      <c r="B3605" t="s">
        <v>59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44033</v>
      </c>
      <c r="B3606" t="s">
        <v>60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44033</v>
      </c>
      <c r="B3607" t="s">
        <v>61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44033</v>
      </c>
      <c r="B3608" t="s">
        <v>62</v>
      </c>
      <c r="C3608">
        <v>1</v>
      </c>
      <c r="D3608">
        <v>4.5999999999999996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44033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44033</v>
      </c>
      <c r="B3610" t="s">
        <v>64</v>
      </c>
      <c r="C3610">
        <v>14</v>
      </c>
      <c r="D3610">
        <v>20.9</v>
      </c>
      <c r="E3610">
        <v>1</v>
      </c>
      <c r="F3610">
        <v>1.5</v>
      </c>
      <c r="G3610">
        <v>1</v>
      </c>
      <c r="H3610">
        <v>1.5</v>
      </c>
    </row>
    <row r="3611" spans="1:8" x14ac:dyDescent="0.25">
      <c r="A3611" s="1">
        <v>44033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44033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44033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44033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44033</v>
      </c>
      <c r="B3615" t="s">
        <v>69</v>
      </c>
      <c r="C3615">
        <v>6</v>
      </c>
      <c r="D3615">
        <v>20.7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44033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44033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44033</v>
      </c>
      <c r="B3618" t="s">
        <v>72</v>
      </c>
      <c r="C3618">
        <v>4</v>
      </c>
      <c r="D3618">
        <v>9.3000000000000007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44033</v>
      </c>
      <c r="B3619" t="s">
        <v>73</v>
      </c>
      <c r="C3619">
        <v>1</v>
      </c>
      <c r="D3619">
        <v>1.9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44033</v>
      </c>
      <c r="B3620" t="s">
        <v>74</v>
      </c>
      <c r="C3620">
        <v>1</v>
      </c>
      <c r="D3620">
        <v>2.2000000000000002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44033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44033</v>
      </c>
      <c r="B3622" t="s">
        <v>76</v>
      </c>
      <c r="C3622">
        <v>7</v>
      </c>
      <c r="D3622">
        <v>6.8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44033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44033</v>
      </c>
      <c r="B3624" t="s">
        <v>78</v>
      </c>
      <c r="C3624">
        <v>3</v>
      </c>
      <c r="D3624">
        <v>5.3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44033</v>
      </c>
      <c r="B3625" t="s">
        <v>79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44033</v>
      </c>
      <c r="B3626" t="s">
        <v>80</v>
      </c>
      <c r="C3626">
        <v>5</v>
      </c>
      <c r="D3626">
        <v>5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44033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44033</v>
      </c>
      <c r="B3628" t="s">
        <v>82</v>
      </c>
      <c r="C3628">
        <v>1</v>
      </c>
      <c r="D3628">
        <v>3.8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44033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44033</v>
      </c>
      <c r="B3630" t="s">
        <v>84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44033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44033</v>
      </c>
      <c r="B3632" t="s">
        <v>86</v>
      </c>
      <c r="C3632">
        <v>13</v>
      </c>
      <c r="D3632">
        <v>10.9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44033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44033</v>
      </c>
      <c r="B3634" t="s">
        <v>88</v>
      </c>
      <c r="C3634">
        <v>2</v>
      </c>
      <c r="D3634">
        <v>7.3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44033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44033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44033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44033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44033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44033</v>
      </c>
      <c r="B3640" t="s">
        <v>94</v>
      </c>
      <c r="C3640">
        <v>1</v>
      </c>
      <c r="D3640">
        <v>0.9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44033</v>
      </c>
      <c r="B3641" t="s">
        <v>95</v>
      </c>
      <c r="C3641">
        <v>3</v>
      </c>
      <c r="D3641">
        <v>32.4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44033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44033</v>
      </c>
      <c r="B3643" t="s">
        <v>97</v>
      </c>
      <c r="C3643">
        <v>3</v>
      </c>
      <c r="D3643">
        <v>11.6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44033</v>
      </c>
      <c r="B3644" t="s">
        <v>98</v>
      </c>
      <c r="C3644">
        <v>17</v>
      </c>
      <c r="D3644">
        <v>7.3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44033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44033</v>
      </c>
      <c r="B3646" t="s">
        <v>100</v>
      </c>
      <c r="C3646">
        <v>1</v>
      </c>
      <c r="D3646">
        <v>0.9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44033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44033</v>
      </c>
      <c r="B3648" t="s">
        <v>102</v>
      </c>
      <c r="C3648">
        <v>11</v>
      </c>
      <c r="D3648">
        <v>6.9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s="1">
        <v>44033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44033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44033</v>
      </c>
      <c r="B3651" t="s">
        <v>105</v>
      </c>
      <c r="C3651">
        <v>2</v>
      </c>
      <c r="D3651">
        <v>4.5999999999999996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44033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44033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44033</v>
      </c>
      <c r="B3654" t="s">
        <v>108</v>
      </c>
      <c r="C3654">
        <v>10</v>
      </c>
      <c r="D3654">
        <v>32.5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44033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44033</v>
      </c>
      <c r="B3656" t="s">
        <v>110</v>
      </c>
      <c r="C3656">
        <v>5</v>
      </c>
      <c r="D3656">
        <v>18.899999999999999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44033</v>
      </c>
      <c r="B3657" t="s">
        <v>111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44033</v>
      </c>
      <c r="B3658" t="s">
        <v>112</v>
      </c>
      <c r="C3658">
        <v>44</v>
      </c>
      <c r="D3658">
        <v>115.5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44033</v>
      </c>
      <c r="B3659" t="s">
        <v>113</v>
      </c>
      <c r="C3659">
        <v>2</v>
      </c>
      <c r="D3659">
        <v>8.4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44033</v>
      </c>
      <c r="B3660" t="s">
        <v>114</v>
      </c>
      <c r="C3660">
        <v>2</v>
      </c>
      <c r="D3660">
        <v>3.4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44033</v>
      </c>
      <c r="B3661" t="s">
        <v>115</v>
      </c>
      <c r="C3661">
        <v>1</v>
      </c>
      <c r="D3661">
        <v>2.7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44033</v>
      </c>
      <c r="B3662" t="s">
        <v>116</v>
      </c>
      <c r="C3662">
        <v>13</v>
      </c>
      <c r="D3662">
        <v>17.7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44033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44033</v>
      </c>
      <c r="B3664" t="s">
        <v>118</v>
      </c>
      <c r="C3664">
        <v>2</v>
      </c>
      <c r="D3664">
        <v>0.9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44033</v>
      </c>
      <c r="B3665" t="s">
        <v>119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44033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44033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44033</v>
      </c>
      <c r="B3668" t="s">
        <v>122</v>
      </c>
      <c r="C3668">
        <v>7</v>
      </c>
      <c r="D3668">
        <v>4.3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s="1">
        <v>44033</v>
      </c>
      <c r="B3669" t="s">
        <v>123</v>
      </c>
      <c r="C3669">
        <v>33</v>
      </c>
      <c r="D3669">
        <v>21.2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44033</v>
      </c>
      <c r="B3670" t="s">
        <v>124</v>
      </c>
      <c r="C3670">
        <v>2</v>
      </c>
      <c r="D3670">
        <v>6.6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44033</v>
      </c>
      <c r="B3671" t="s">
        <v>125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44033</v>
      </c>
      <c r="B3672" t="s">
        <v>126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44033</v>
      </c>
      <c r="B3673" t="s">
        <v>127</v>
      </c>
      <c r="C3673">
        <v>2</v>
      </c>
      <c r="D3673">
        <v>10.9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44033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44033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44033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44033</v>
      </c>
      <c r="B3677" t="s">
        <v>131</v>
      </c>
      <c r="C3677">
        <v>4</v>
      </c>
      <c r="D3677">
        <v>14.7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44033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44033</v>
      </c>
      <c r="B3679" t="s">
        <v>133</v>
      </c>
      <c r="C3679">
        <v>1</v>
      </c>
      <c r="D3679">
        <v>2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44033</v>
      </c>
      <c r="B3680" t="s">
        <v>134</v>
      </c>
      <c r="C3680">
        <v>3</v>
      </c>
      <c r="D3680">
        <v>5.2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44033</v>
      </c>
      <c r="B3681" t="s">
        <v>135</v>
      </c>
      <c r="C3681">
        <v>2</v>
      </c>
      <c r="D3681">
        <v>2.2999999999999998</v>
      </c>
      <c r="E3681">
        <v>1</v>
      </c>
      <c r="F3681">
        <v>1.1000000000000001</v>
      </c>
      <c r="G3681">
        <v>0</v>
      </c>
      <c r="H3681">
        <v>0</v>
      </c>
    </row>
    <row r="3682" spans="1:8" x14ac:dyDescent="0.25">
      <c r="A3682" s="1">
        <v>44033</v>
      </c>
      <c r="B3682" t="s">
        <v>136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44033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44033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44033</v>
      </c>
      <c r="B3685" t="s">
        <v>139</v>
      </c>
      <c r="C3685">
        <v>3</v>
      </c>
      <c r="D3685">
        <v>7.5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44033</v>
      </c>
      <c r="B3686" t="s">
        <v>140</v>
      </c>
      <c r="C3686">
        <v>7</v>
      </c>
      <c r="D3686">
        <v>7.6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44033</v>
      </c>
      <c r="B3687" t="s">
        <v>141</v>
      </c>
      <c r="C3687">
        <v>1</v>
      </c>
      <c r="D3687">
        <v>3.2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44033</v>
      </c>
      <c r="B3688" t="s">
        <v>142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44033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44033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44033</v>
      </c>
      <c r="B3691" t="s">
        <v>145</v>
      </c>
      <c r="C3691">
        <v>4</v>
      </c>
      <c r="D3691">
        <v>9</v>
      </c>
      <c r="E3691">
        <v>0</v>
      </c>
      <c r="F3691">
        <v>0</v>
      </c>
      <c r="G3691">
        <v>0</v>
      </c>
      <c r="H3691">
        <v>0</v>
      </c>
    </row>
    <row r="3692" spans="1:8" x14ac:dyDescent="0.25">
      <c r="A3692" s="1">
        <v>44033</v>
      </c>
      <c r="B3692" t="s">
        <v>146</v>
      </c>
      <c r="C3692">
        <v>27</v>
      </c>
      <c r="D3692">
        <v>121.6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44033</v>
      </c>
      <c r="B3693" t="s">
        <v>147</v>
      </c>
      <c r="C3693">
        <v>1</v>
      </c>
      <c r="D3693">
        <v>6.4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44033</v>
      </c>
      <c r="B3694" t="s">
        <v>148</v>
      </c>
      <c r="C3694">
        <v>10</v>
      </c>
      <c r="D3694">
        <v>11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44033</v>
      </c>
      <c r="B3695" t="s">
        <v>149</v>
      </c>
      <c r="C3695">
        <v>4</v>
      </c>
      <c r="D3695">
        <v>4.5999999999999996</v>
      </c>
      <c r="E3695">
        <v>0</v>
      </c>
      <c r="F3695">
        <v>0</v>
      </c>
      <c r="G3695">
        <v>0</v>
      </c>
      <c r="H3695">
        <v>0</v>
      </c>
    </row>
    <row r="3696" spans="1:8" x14ac:dyDescent="0.25">
      <c r="A3696" s="1">
        <v>44033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44033</v>
      </c>
      <c r="B3697" t="s">
        <v>151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44033</v>
      </c>
      <c r="B3698" t="s">
        <v>152</v>
      </c>
      <c r="C3698">
        <v>1</v>
      </c>
      <c r="D3698">
        <v>1.8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44033</v>
      </c>
      <c r="B3699" t="s">
        <v>153</v>
      </c>
      <c r="C3699">
        <v>3</v>
      </c>
      <c r="D3699">
        <v>4.0999999999999996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44033</v>
      </c>
      <c r="B3700" t="s">
        <v>154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44033</v>
      </c>
      <c r="B3701" t="s">
        <v>155</v>
      </c>
      <c r="C3701">
        <v>2</v>
      </c>
      <c r="D3701">
        <v>4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44033</v>
      </c>
      <c r="B3702" t="s">
        <v>156</v>
      </c>
      <c r="C3702">
        <v>4</v>
      </c>
      <c r="D3702">
        <v>9.6999999999999993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44033</v>
      </c>
      <c r="B3703" t="s">
        <v>157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44033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1</v>
      </c>
      <c r="H3704">
        <v>2.9</v>
      </c>
    </row>
    <row r="3705" spans="1:8" x14ac:dyDescent="0.25">
      <c r="A3705" s="1">
        <v>44033</v>
      </c>
      <c r="B3705" t="s">
        <v>159</v>
      </c>
      <c r="C3705">
        <v>2</v>
      </c>
      <c r="D3705">
        <v>7.3</v>
      </c>
      <c r="E3705">
        <v>1</v>
      </c>
      <c r="F3705">
        <v>3.7</v>
      </c>
      <c r="G3705">
        <v>0</v>
      </c>
      <c r="H3705">
        <v>0</v>
      </c>
    </row>
    <row r="3706" spans="1:8" x14ac:dyDescent="0.25">
      <c r="A3706" s="1">
        <v>44033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1.8</v>
      </c>
    </row>
    <row r="3707" spans="1:8" x14ac:dyDescent="0.25">
      <c r="A3707" s="1">
        <v>44033</v>
      </c>
      <c r="B3707" t="s">
        <v>161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44033</v>
      </c>
      <c r="B3708" t="s">
        <v>162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44033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44033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44033</v>
      </c>
      <c r="B3711" t="s">
        <v>165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44033</v>
      </c>
      <c r="B3712" t="s">
        <v>166</v>
      </c>
      <c r="C3712">
        <v>4</v>
      </c>
      <c r="D3712">
        <v>7.1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44033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44033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44033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44033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44033</v>
      </c>
      <c r="B3717" t="s">
        <v>171</v>
      </c>
      <c r="C3717">
        <v>1</v>
      </c>
      <c r="D3717">
        <v>3.6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44033</v>
      </c>
      <c r="B3718" t="s">
        <v>172</v>
      </c>
      <c r="C3718">
        <v>8</v>
      </c>
      <c r="D3718">
        <v>12.8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44033</v>
      </c>
      <c r="B3719" t="s">
        <v>173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44033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44033</v>
      </c>
      <c r="B3721" t="s">
        <v>175</v>
      </c>
      <c r="C3721">
        <v>3</v>
      </c>
      <c r="D3721">
        <v>2.4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44033</v>
      </c>
      <c r="B3722" t="s">
        <v>176</v>
      </c>
      <c r="C3722">
        <v>1</v>
      </c>
      <c r="D3722">
        <v>3.7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44033</v>
      </c>
      <c r="B3723" t="s">
        <v>177</v>
      </c>
      <c r="C3723">
        <v>11</v>
      </c>
      <c r="D3723">
        <v>14.4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s="1">
        <v>44033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44033</v>
      </c>
      <c r="B3725" t="s">
        <v>179</v>
      </c>
      <c r="C3725">
        <v>1</v>
      </c>
      <c r="D3725">
        <v>2.8</v>
      </c>
      <c r="E3725">
        <v>1</v>
      </c>
      <c r="F3725">
        <v>2.8</v>
      </c>
      <c r="G3725">
        <v>1</v>
      </c>
      <c r="H3725">
        <v>2.8</v>
      </c>
    </row>
    <row r="3726" spans="1:8" x14ac:dyDescent="0.25">
      <c r="A3726" s="1">
        <v>44033</v>
      </c>
      <c r="B3726" t="s">
        <v>180</v>
      </c>
      <c r="C3726">
        <v>1</v>
      </c>
      <c r="D3726">
        <v>3.3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44033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44033</v>
      </c>
      <c r="B3728" t="s">
        <v>182</v>
      </c>
      <c r="C3728">
        <v>2</v>
      </c>
      <c r="D3728">
        <v>8.6999999999999993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44033</v>
      </c>
      <c r="B3729" t="s">
        <v>183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44033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44033</v>
      </c>
      <c r="B3731" t="s">
        <v>185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44033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44033</v>
      </c>
      <c r="B3733" t="s">
        <v>187</v>
      </c>
      <c r="C3733">
        <v>1</v>
      </c>
      <c r="D3733">
        <v>4.4000000000000004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44033</v>
      </c>
      <c r="B3734" t="s">
        <v>188</v>
      </c>
      <c r="C3734">
        <v>1</v>
      </c>
      <c r="D3734">
        <v>4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44033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44033</v>
      </c>
      <c r="B3736" t="s">
        <v>190</v>
      </c>
      <c r="C3736">
        <v>6</v>
      </c>
      <c r="D3736">
        <v>18.100000000000001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44033</v>
      </c>
      <c r="B3737" t="s">
        <v>191</v>
      </c>
      <c r="C3737">
        <v>4</v>
      </c>
      <c r="D3737">
        <v>3.3</v>
      </c>
      <c r="E3737">
        <v>0</v>
      </c>
      <c r="F3737">
        <v>0</v>
      </c>
      <c r="G3737">
        <v>1</v>
      </c>
      <c r="H3737">
        <v>0.8</v>
      </c>
    </row>
    <row r="3738" spans="1:8" x14ac:dyDescent="0.25">
      <c r="A3738" s="1">
        <v>44033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44033</v>
      </c>
      <c r="B3739" t="s">
        <v>193</v>
      </c>
      <c r="C3739">
        <v>3</v>
      </c>
      <c r="D3739">
        <v>15.9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44033</v>
      </c>
      <c r="B3740" t="s">
        <v>194</v>
      </c>
      <c r="C3740">
        <v>2</v>
      </c>
      <c r="D3740">
        <v>2.5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44033</v>
      </c>
      <c r="B3741" t="s">
        <v>195</v>
      </c>
      <c r="C3741">
        <v>1</v>
      </c>
      <c r="D3741">
        <v>2.9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s="1">
        <v>44033</v>
      </c>
      <c r="B3742" t="s">
        <v>196</v>
      </c>
      <c r="C3742">
        <v>3</v>
      </c>
      <c r="D3742">
        <v>6.1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44033</v>
      </c>
      <c r="B3743" t="s">
        <v>197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44033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44033</v>
      </c>
      <c r="B3745" t="s">
        <v>199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44033</v>
      </c>
      <c r="B3746" t="s">
        <v>200</v>
      </c>
      <c r="C3746">
        <v>1</v>
      </c>
      <c r="D3746">
        <v>9.1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44033</v>
      </c>
      <c r="B3747" t="s">
        <v>201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44033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44033</v>
      </c>
      <c r="B3749" t="s">
        <v>203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44033</v>
      </c>
      <c r="B3750" t="s">
        <v>204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44033</v>
      </c>
      <c r="B3751" t="s">
        <v>205</v>
      </c>
      <c r="C3751">
        <v>1</v>
      </c>
      <c r="D3751">
        <v>12.7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44033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44033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44033</v>
      </c>
      <c r="B3754" t="s">
        <v>208</v>
      </c>
      <c r="C3754">
        <v>2</v>
      </c>
      <c r="D3754">
        <v>3.2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44033</v>
      </c>
      <c r="B3755" t="s">
        <v>209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44033</v>
      </c>
      <c r="B3756" t="s">
        <v>210</v>
      </c>
      <c r="C3756">
        <v>5</v>
      </c>
      <c r="D3756">
        <v>11.6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44033</v>
      </c>
      <c r="B3757" t="s">
        <v>211</v>
      </c>
      <c r="C3757">
        <v>16</v>
      </c>
      <c r="D3757">
        <v>9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44033</v>
      </c>
      <c r="B3758" t="s">
        <v>212</v>
      </c>
      <c r="C3758">
        <v>20</v>
      </c>
      <c r="D3758">
        <v>23.5</v>
      </c>
      <c r="E3758">
        <v>0</v>
      </c>
      <c r="F3758">
        <v>0</v>
      </c>
      <c r="G3758">
        <v>0</v>
      </c>
      <c r="H3758">
        <v>0</v>
      </c>
    </row>
    <row r="3759" spans="1:8" x14ac:dyDescent="0.25">
      <c r="A3759" s="1">
        <v>44033</v>
      </c>
      <c r="B3759" t="s">
        <v>361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44033</v>
      </c>
      <c r="B3760" t="s">
        <v>213</v>
      </c>
      <c r="C3760">
        <v>1</v>
      </c>
      <c r="D3760">
        <v>13.5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44033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44033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44033</v>
      </c>
      <c r="B3763" t="s">
        <v>216</v>
      </c>
      <c r="C3763">
        <v>1</v>
      </c>
      <c r="D3763">
        <v>2.2999999999999998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44033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44033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44033</v>
      </c>
      <c r="B3766" t="s">
        <v>219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44033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44033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44033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44033</v>
      </c>
      <c r="B3770" t="s">
        <v>223</v>
      </c>
      <c r="C3770">
        <v>1</v>
      </c>
      <c r="D3770">
        <v>4.2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44033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44033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44033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44033</v>
      </c>
      <c r="B3774" t="s">
        <v>227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44033</v>
      </c>
      <c r="B3775" t="s">
        <v>228</v>
      </c>
      <c r="C3775">
        <v>4</v>
      </c>
      <c r="D3775">
        <v>7.1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44033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44033</v>
      </c>
      <c r="B3777" t="s">
        <v>230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44033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44033</v>
      </c>
      <c r="B3779" t="s">
        <v>232</v>
      </c>
      <c r="C3779">
        <v>1</v>
      </c>
      <c r="D3779">
        <v>3.4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44033</v>
      </c>
      <c r="B3780" t="s">
        <v>233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44033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44033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44033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44033</v>
      </c>
      <c r="B3784" t="s">
        <v>237</v>
      </c>
      <c r="C3784">
        <v>3</v>
      </c>
      <c r="D3784">
        <v>6.3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44033</v>
      </c>
      <c r="B3785" t="s">
        <v>238</v>
      </c>
      <c r="C3785">
        <v>2</v>
      </c>
      <c r="D3785">
        <v>6.2</v>
      </c>
      <c r="E3785">
        <v>0</v>
      </c>
      <c r="F3785">
        <v>0</v>
      </c>
      <c r="G3785">
        <v>0</v>
      </c>
      <c r="H3785">
        <v>0</v>
      </c>
    </row>
    <row r="3786" spans="1:8" x14ac:dyDescent="0.25">
      <c r="A3786" s="1">
        <v>44033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44033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44033</v>
      </c>
      <c r="B3788" t="s">
        <v>241</v>
      </c>
      <c r="C3788">
        <v>2</v>
      </c>
      <c r="D3788">
        <v>3.6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44033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44033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44033</v>
      </c>
      <c r="B3791" t="s">
        <v>244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44033</v>
      </c>
      <c r="B3792" t="s">
        <v>245</v>
      </c>
      <c r="C3792">
        <v>3</v>
      </c>
      <c r="D3792">
        <v>13.2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44033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44033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44033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44033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44033</v>
      </c>
      <c r="B3797" t="s">
        <v>250</v>
      </c>
      <c r="C3797">
        <v>1</v>
      </c>
      <c r="D3797">
        <v>5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44033</v>
      </c>
      <c r="B3798" t="s">
        <v>251</v>
      </c>
      <c r="C3798">
        <v>2</v>
      </c>
      <c r="D3798">
        <v>4.3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44033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44033</v>
      </c>
      <c r="B3800" t="s">
        <v>253</v>
      </c>
      <c r="C3800">
        <v>4</v>
      </c>
      <c r="D3800">
        <v>7.3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44033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44033</v>
      </c>
      <c r="B3802" t="s">
        <v>255</v>
      </c>
      <c r="C3802">
        <v>1</v>
      </c>
      <c r="D3802">
        <v>1.7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44033</v>
      </c>
      <c r="B3803" t="s">
        <v>256</v>
      </c>
      <c r="C3803">
        <v>10</v>
      </c>
      <c r="D3803">
        <v>12.9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44033</v>
      </c>
      <c r="B3804" t="s">
        <v>257</v>
      </c>
      <c r="C3804">
        <v>237</v>
      </c>
      <c r="D3804">
        <v>36.4</v>
      </c>
      <c r="E3804">
        <v>1</v>
      </c>
      <c r="F3804">
        <v>0.2</v>
      </c>
      <c r="G3804">
        <v>1</v>
      </c>
      <c r="H3804">
        <v>0.2</v>
      </c>
    </row>
    <row r="3805" spans="1:8" x14ac:dyDescent="0.25">
      <c r="A3805" s="1">
        <v>44033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44033</v>
      </c>
      <c r="B3806" t="s">
        <v>259</v>
      </c>
      <c r="C3806">
        <v>1</v>
      </c>
      <c r="D3806">
        <v>4.4000000000000004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44033</v>
      </c>
      <c r="B3807" t="s">
        <v>260</v>
      </c>
      <c r="C3807">
        <v>2</v>
      </c>
      <c r="D3807">
        <v>4.3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44033</v>
      </c>
      <c r="B3808" t="s">
        <v>261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44033</v>
      </c>
      <c r="B3809" t="s">
        <v>262</v>
      </c>
      <c r="C3809">
        <v>25</v>
      </c>
      <c r="D3809">
        <v>31.8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44033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44033</v>
      </c>
      <c r="B3811" t="s">
        <v>264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44033</v>
      </c>
      <c r="B3812" t="s">
        <v>265</v>
      </c>
      <c r="C3812">
        <v>103</v>
      </c>
      <c r="D3812">
        <v>18.899999999999999</v>
      </c>
      <c r="E3812">
        <v>1</v>
      </c>
      <c r="F3812">
        <v>0.2</v>
      </c>
      <c r="G3812">
        <v>0</v>
      </c>
      <c r="H3812">
        <v>0</v>
      </c>
    </row>
    <row r="3813" spans="1:8" x14ac:dyDescent="0.25">
      <c r="A3813" s="1">
        <v>44033</v>
      </c>
      <c r="B3813" t="s">
        <v>266</v>
      </c>
      <c r="C3813">
        <v>7</v>
      </c>
      <c r="D3813">
        <v>4.5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s="1">
        <v>44033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44033</v>
      </c>
      <c r="B3815" t="s">
        <v>268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44033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44033</v>
      </c>
      <c r="B3817" t="s">
        <v>270</v>
      </c>
      <c r="C3817">
        <v>1</v>
      </c>
      <c r="D3817">
        <v>1.1000000000000001</v>
      </c>
      <c r="E3817">
        <v>0</v>
      </c>
      <c r="F3817">
        <v>0</v>
      </c>
      <c r="G3817">
        <v>0</v>
      </c>
      <c r="H3817">
        <v>0</v>
      </c>
    </row>
    <row r="3818" spans="1:8" x14ac:dyDescent="0.25">
      <c r="A3818" s="1">
        <v>44033</v>
      </c>
      <c r="B3818" t="s">
        <v>271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44033</v>
      </c>
      <c r="B3819" t="s">
        <v>272</v>
      </c>
      <c r="C3819">
        <v>1</v>
      </c>
      <c r="D3819">
        <v>4.3</v>
      </c>
      <c r="E3819">
        <v>1</v>
      </c>
      <c r="F3819">
        <v>4.3</v>
      </c>
      <c r="G3819">
        <v>0</v>
      </c>
      <c r="H3819">
        <v>0</v>
      </c>
    </row>
    <row r="3820" spans="1:8" x14ac:dyDescent="0.25">
      <c r="A3820" s="1">
        <v>44033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44033</v>
      </c>
      <c r="B3821" t="s">
        <v>274</v>
      </c>
      <c r="C3821">
        <v>3</v>
      </c>
      <c r="D3821">
        <v>6.4</v>
      </c>
      <c r="E3821">
        <v>0</v>
      </c>
      <c r="F3821">
        <v>0</v>
      </c>
      <c r="G3821">
        <v>0</v>
      </c>
      <c r="H3821">
        <v>0</v>
      </c>
    </row>
    <row r="3822" spans="1:8" x14ac:dyDescent="0.25">
      <c r="A3822" s="1">
        <v>44033</v>
      </c>
      <c r="B3822" t="s">
        <v>275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44033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44033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44033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44033</v>
      </c>
      <c r="B3826" t="s">
        <v>279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44033</v>
      </c>
      <c r="B3827" t="s">
        <v>280</v>
      </c>
      <c r="C3827">
        <v>7</v>
      </c>
      <c r="D3827">
        <v>28.7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44033</v>
      </c>
      <c r="B3828" t="s">
        <v>281</v>
      </c>
      <c r="C3828">
        <v>18</v>
      </c>
      <c r="D3828">
        <v>40.799999999999997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44033</v>
      </c>
      <c r="B3829" t="s">
        <v>282</v>
      </c>
      <c r="C3829">
        <v>2</v>
      </c>
      <c r="D3829">
        <v>8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44033</v>
      </c>
      <c r="B3830" t="s">
        <v>283</v>
      </c>
      <c r="C3830">
        <v>5</v>
      </c>
      <c r="D3830">
        <v>7.7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44033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44033</v>
      </c>
      <c r="B3832" t="s">
        <v>284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44033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44033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44033</v>
      </c>
      <c r="B3835" t="s">
        <v>287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44033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44033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44033</v>
      </c>
      <c r="B3838" t="s">
        <v>290</v>
      </c>
      <c r="C3838">
        <v>25</v>
      </c>
      <c r="D3838">
        <v>11.4</v>
      </c>
      <c r="E3838">
        <v>2</v>
      </c>
      <c r="F3838">
        <v>0.9</v>
      </c>
      <c r="G3838">
        <v>0</v>
      </c>
      <c r="H3838">
        <v>0</v>
      </c>
    </row>
    <row r="3839" spans="1:8" x14ac:dyDescent="0.25">
      <c r="A3839" s="1">
        <v>44033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44033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44033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44033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44033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44033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44033</v>
      </c>
      <c r="B3845" t="s">
        <v>297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44033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44033</v>
      </c>
      <c r="B3847" t="s">
        <v>299</v>
      </c>
      <c r="C3847">
        <v>83</v>
      </c>
      <c r="D3847">
        <v>23.2</v>
      </c>
      <c r="E3847">
        <v>0</v>
      </c>
      <c r="F3847">
        <v>0</v>
      </c>
      <c r="G3847">
        <v>0</v>
      </c>
      <c r="H3847">
        <v>0</v>
      </c>
    </row>
    <row r="3848" spans="1:8" x14ac:dyDescent="0.25">
      <c r="A3848" s="1">
        <v>44033</v>
      </c>
      <c r="B3848" t="s">
        <v>300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44033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1</v>
      </c>
      <c r="H3849">
        <v>9.9</v>
      </c>
    </row>
    <row r="3850" spans="1:8" x14ac:dyDescent="0.25">
      <c r="A3850" s="1">
        <v>44033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44033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44033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44033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44033</v>
      </c>
      <c r="B3854" t="s">
        <v>306</v>
      </c>
      <c r="C3854">
        <v>2</v>
      </c>
      <c r="D3854">
        <v>9.1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44033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44033</v>
      </c>
      <c r="B3856" t="s">
        <v>308</v>
      </c>
      <c r="C3856">
        <v>2</v>
      </c>
      <c r="D3856">
        <v>2.9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44033</v>
      </c>
      <c r="B3857" t="s">
        <v>309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44033</v>
      </c>
      <c r="B3858" t="s">
        <v>310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44033</v>
      </c>
      <c r="B3859" t="s">
        <v>311</v>
      </c>
      <c r="C3859">
        <v>1</v>
      </c>
      <c r="D3859">
        <v>1.8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44033</v>
      </c>
      <c r="B3860" t="s">
        <v>312</v>
      </c>
      <c r="C3860">
        <v>12</v>
      </c>
      <c r="D3860">
        <v>16.3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44033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44033</v>
      </c>
      <c r="B3862" t="s">
        <v>314</v>
      </c>
      <c r="C3862">
        <v>3</v>
      </c>
      <c r="D3862">
        <v>6.8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44033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44033</v>
      </c>
      <c r="B3864" t="s">
        <v>316</v>
      </c>
      <c r="C3864">
        <v>1</v>
      </c>
      <c r="D3864">
        <v>3.9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44033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44033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44033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44033</v>
      </c>
      <c r="B3868" t="s">
        <v>320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44033</v>
      </c>
      <c r="B3869" t="s">
        <v>321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44033</v>
      </c>
      <c r="B3870" t="s">
        <v>322</v>
      </c>
      <c r="C3870">
        <v>13</v>
      </c>
      <c r="D3870">
        <v>44.4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s="1">
        <v>44033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44033</v>
      </c>
      <c r="B3872" t="s">
        <v>324</v>
      </c>
      <c r="C3872">
        <v>1</v>
      </c>
      <c r="D3872">
        <v>3.8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44033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44033</v>
      </c>
      <c r="B3874" t="s">
        <v>326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44033</v>
      </c>
      <c r="B3875" t="s">
        <v>327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44033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44033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44033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44033</v>
      </c>
      <c r="B3879" t="s">
        <v>331</v>
      </c>
      <c r="C3879">
        <v>2</v>
      </c>
      <c r="D3879">
        <v>10.3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44033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44033</v>
      </c>
      <c r="B3881" t="s">
        <v>333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44033</v>
      </c>
      <c r="B3882" t="s">
        <v>334</v>
      </c>
      <c r="C3882">
        <v>14</v>
      </c>
      <c r="D3882">
        <v>12.7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44033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44033</v>
      </c>
      <c r="B3884" t="s">
        <v>336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44033</v>
      </c>
      <c r="B3885" t="s">
        <v>337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44033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44033</v>
      </c>
      <c r="B3887" t="s">
        <v>339</v>
      </c>
      <c r="C3887">
        <v>1</v>
      </c>
      <c r="D3887">
        <v>4.0999999999999996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44033</v>
      </c>
      <c r="B3888" t="s">
        <v>340</v>
      </c>
      <c r="C3888">
        <v>1</v>
      </c>
      <c r="D3888">
        <v>4.2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44033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44033</v>
      </c>
      <c r="B3890" t="s">
        <v>342</v>
      </c>
      <c r="C3890">
        <v>2</v>
      </c>
      <c r="D3890">
        <v>9.1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44033</v>
      </c>
      <c r="B3891" t="s">
        <v>343</v>
      </c>
      <c r="C3891">
        <v>2</v>
      </c>
      <c r="D3891">
        <v>3.8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44033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44033</v>
      </c>
      <c r="B3893" t="s">
        <v>345</v>
      </c>
      <c r="C3893">
        <v>1</v>
      </c>
      <c r="D3893">
        <v>7.5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44033</v>
      </c>
      <c r="B3894" t="s">
        <v>346</v>
      </c>
      <c r="C3894">
        <v>15</v>
      </c>
      <c r="D3894">
        <v>9.6</v>
      </c>
      <c r="E3894">
        <v>0</v>
      </c>
      <c r="F3894">
        <v>0</v>
      </c>
      <c r="G3894">
        <v>0</v>
      </c>
      <c r="H3894">
        <v>0</v>
      </c>
    </row>
    <row r="3895" spans="1:8" x14ac:dyDescent="0.25">
      <c r="A3895" s="1">
        <v>44033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44033</v>
      </c>
      <c r="B3896" t="s">
        <v>348</v>
      </c>
      <c r="C3896">
        <v>1</v>
      </c>
      <c r="D3896">
        <v>5.8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44033</v>
      </c>
      <c r="B3897" t="s">
        <v>349</v>
      </c>
      <c r="C3897">
        <v>1</v>
      </c>
      <c r="D3897">
        <v>4.4000000000000004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44033</v>
      </c>
      <c r="B3898" t="s">
        <v>350</v>
      </c>
      <c r="C3898">
        <v>6</v>
      </c>
      <c r="D3898">
        <v>9.1999999999999993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44033</v>
      </c>
      <c r="B3899" t="s">
        <v>351</v>
      </c>
      <c r="C3899">
        <v>1</v>
      </c>
      <c r="D3899">
        <v>2.2999999999999998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44033</v>
      </c>
      <c r="B3900" t="s">
        <v>352</v>
      </c>
      <c r="C3900">
        <v>12</v>
      </c>
      <c r="D3900">
        <v>9.6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44033</v>
      </c>
      <c r="B3901" t="s">
        <v>353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44033</v>
      </c>
      <c r="B3902" t="s">
        <v>354</v>
      </c>
      <c r="C3902">
        <v>5</v>
      </c>
      <c r="D3902">
        <v>11.4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44033</v>
      </c>
      <c r="B3903" t="s">
        <v>355</v>
      </c>
      <c r="C3903">
        <v>5</v>
      </c>
      <c r="D3903">
        <v>22.9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44033</v>
      </c>
      <c r="B3904" t="s">
        <v>356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44033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44033</v>
      </c>
      <c r="B3906" t="s">
        <v>358</v>
      </c>
      <c r="C3906">
        <v>1</v>
      </c>
      <c r="D3906">
        <v>2.2000000000000002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44033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/>
    </row>
    <row r="3909" spans="1:8" x14ac:dyDescent="0.25">
      <c r="A3909" s="1"/>
    </row>
    <row r="3910" spans="1:8" x14ac:dyDescent="0.25">
      <c r="A3910" s="1"/>
    </row>
    <row r="3911" spans="1:8" x14ac:dyDescent="0.25">
      <c r="A3911" s="1"/>
    </row>
    <row r="3912" spans="1:8" x14ac:dyDescent="0.25">
      <c r="A3912" s="1"/>
    </row>
    <row r="3913" spans="1:8" x14ac:dyDescent="0.25">
      <c r="A3913" s="1"/>
    </row>
    <row r="3914" spans="1:8" x14ac:dyDescent="0.25">
      <c r="A3914" s="1"/>
    </row>
    <row r="3915" spans="1:8" x14ac:dyDescent="0.25">
      <c r="A3915" s="1"/>
    </row>
    <row r="3916" spans="1:8" x14ac:dyDescent="0.25">
      <c r="A3916" s="1"/>
    </row>
    <row r="3917" spans="1:8" x14ac:dyDescent="0.25">
      <c r="A3917" s="1"/>
    </row>
    <row r="3918" spans="1:8" x14ac:dyDescent="0.25">
      <c r="A3918" s="1"/>
    </row>
    <row r="3919" spans="1:8" x14ac:dyDescent="0.25">
      <c r="A3919" s="1"/>
    </row>
    <row r="3920" spans="1:8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78C0C-D8AC-4DB8-9356-7D5134407494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49781</v>
      </c>
      <c r="M2">
        <f t="shared" si="0"/>
        <v>101460.90000000007</v>
      </c>
      <c r="N2">
        <f t="shared" si="0"/>
        <v>11191</v>
      </c>
      <c r="O2">
        <f t="shared" si="0"/>
        <v>24027.3</v>
      </c>
      <c r="P2">
        <f t="shared" si="0"/>
        <v>6058</v>
      </c>
      <c r="Q2">
        <f t="shared" si="0"/>
        <v>12416.299999999994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42</v>
      </c>
      <c r="M4">
        <f t="shared" si="2"/>
        <v>131.79999999999998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12</v>
      </c>
      <c r="M6">
        <f t="shared" si="2"/>
        <v>43.2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108</v>
      </c>
      <c r="M8">
        <f t="shared" si="2"/>
        <v>421.89999999999992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247</v>
      </c>
      <c r="M9">
        <f t="shared" si="2"/>
        <v>225.60000000000002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93</v>
      </c>
      <c r="M10">
        <f t="shared" si="2"/>
        <v>127.2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451</v>
      </c>
      <c r="M11">
        <f t="shared" si="2"/>
        <v>212.8</v>
      </c>
      <c r="N11">
        <f t="shared" si="3"/>
        <v>121</v>
      </c>
      <c r="O11">
        <f t="shared" si="4"/>
        <v>57.1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220</v>
      </c>
      <c r="M12">
        <f t="shared" si="2"/>
        <v>196.7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133</v>
      </c>
      <c r="M14">
        <f t="shared" si="2"/>
        <v>237.59999999999997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232</v>
      </c>
      <c r="M16">
        <f t="shared" si="2"/>
        <v>147.49999999999997</v>
      </c>
      <c r="N16">
        <f t="shared" si="3"/>
        <v>59</v>
      </c>
      <c r="O16">
        <f t="shared" si="4"/>
        <v>37.5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328</v>
      </c>
      <c r="M17">
        <f t="shared" si="2"/>
        <v>357.79999999999995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2695</v>
      </c>
      <c r="M18">
        <f t="shared" si="2"/>
        <v>308.59999999999997</v>
      </c>
      <c r="N18">
        <f t="shared" si="3"/>
        <v>598</v>
      </c>
      <c r="O18">
        <f t="shared" si="4"/>
        <v>68.59999999999998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453</v>
      </c>
      <c r="M19">
        <f t="shared" si="2"/>
        <v>276.59999999999997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407</v>
      </c>
      <c r="M21">
        <f t="shared" si="2"/>
        <v>252.29999999999998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46</v>
      </c>
      <c r="M22">
        <f t="shared" si="2"/>
        <v>67.2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77</v>
      </c>
      <c r="M23">
        <f t="shared" si="2"/>
        <v>460.5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63</v>
      </c>
      <c r="M25">
        <f t="shared" si="2"/>
        <v>253.4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142</v>
      </c>
      <c r="M26">
        <f t="shared" si="2"/>
        <v>291.5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139</v>
      </c>
      <c r="M27">
        <f t="shared" si="2"/>
        <v>235.30000000000004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181</v>
      </c>
      <c r="M32">
        <f t="shared" si="2"/>
        <v>517.4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174</v>
      </c>
      <c r="M36">
        <f t="shared" si="2"/>
        <v>257.89999999999998</v>
      </c>
      <c r="N36">
        <f t="shared" si="3"/>
        <v>20</v>
      </c>
      <c r="O36">
        <f t="shared" si="4"/>
        <v>29.700000000000003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282</v>
      </c>
      <c r="M38">
        <f t="shared" si="2"/>
        <v>902.7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81</v>
      </c>
      <c r="M39">
        <f t="shared" si="2"/>
        <v>269.90000000000003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74</v>
      </c>
      <c r="M40">
        <f t="shared" si="2"/>
        <v>285.99999999999994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83</v>
      </c>
      <c r="M41">
        <f t="shared" si="2"/>
        <v>199.3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78</v>
      </c>
      <c r="M42">
        <f t="shared" si="2"/>
        <v>382.40000000000003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33</v>
      </c>
      <c r="M43">
        <f t="shared" si="2"/>
        <v>286.10000000000002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63</v>
      </c>
      <c r="M45">
        <f t="shared" si="2"/>
        <v>180.60000000000002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88</v>
      </c>
      <c r="M46">
        <f t="shared" si="2"/>
        <v>815.99999999999989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10</v>
      </c>
      <c r="M47">
        <f t="shared" si="2"/>
        <v>39.099999999999994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126</v>
      </c>
      <c r="M50">
        <f t="shared" si="2"/>
        <v>429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134</v>
      </c>
      <c r="M51">
        <f t="shared" si="2"/>
        <v>435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510</v>
      </c>
      <c r="M52">
        <f t="shared" si="2"/>
        <v>276.99999999999994</v>
      </c>
      <c r="N52">
        <f t="shared" si="3"/>
        <v>130</v>
      </c>
      <c r="O52">
        <f t="shared" si="4"/>
        <v>70.400000000000006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110</v>
      </c>
      <c r="M56">
        <f t="shared" si="2"/>
        <v>395.3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46</v>
      </c>
      <c r="M57">
        <f t="shared" si="2"/>
        <v>302.89999999999998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67</v>
      </c>
      <c r="M58">
        <f t="shared" si="2"/>
        <v>306.20000000000005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314</v>
      </c>
      <c r="M60">
        <f t="shared" si="2"/>
        <v>467.79999999999995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79</v>
      </c>
      <c r="M64">
        <f t="shared" si="2"/>
        <v>314.3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74</v>
      </c>
      <c r="M65">
        <f t="shared" si="2"/>
        <v>255.70000000000002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80</v>
      </c>
      <c r="M66">
        <f t="shared" si="2"/>
        <v>279.89999999999998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183</v>
      </c>
      <c r="M68">
        <f t="shared" si="8"/>
        <v>424.3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71</v>
      </c>
      <c r="M69">
        <f t="shared" si="8"/>
        <v>137.80000000000001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104</v>
      </c>
      <c r="M70">
        <f t="shared" si="8"/>
        <v>233.69999999999993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154</v>
      </c>
      <c r="M72">
        <f t="shared" si="8"/>
        <v>148.80000000000001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39</v>
      </c>
      <c r="M74">
        <f t="shared" si="8"/>
        <v>69.399999999999991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192</v>
      </c>
      <c r="M75">
        <f t="shared" si="8"/>
        <v>591.1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335</v>
      </c>
      <c r="M76">
        <f t="shared" si="8"/>
        <v>332.7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104</v>
      </c>
      <c r="M77">
        <f t="shared" si="8"/>
        <v>337.7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102</v>
      </c>
      <c r="M80">
        <f t="shared" si="8"/>
        <v>175.8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83</v>
      </c>
      <c r="M81">
        <f t="shared" si="8"/>
        <v>316.50000000000006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542</v>
      </c>
      <c r="M82">
        <f t="shared" si="8"/>
        <v>454.4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124</v>
      </c>
      <c r="M85">
        <f t="shared" si="8"/>
        <v>298.3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126</v>
      </c>
      <c r="M89">
        <f t="shared" si="8"/>
        <v>348.2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222</v>
      </c>
      <c r="M90">
        <f t="shared" si="8"/>
        <v>189.4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69</v>
      </c>
      <c r="M92">
        <f t="shared" si="8"/>
        <v>357.29999999999995</v>
      </c>
      <c r="N92">
        <f t="shared" si="9"/>
        <v>27</v>
      </c>
      <c r="O92">
        <f t="shared" si="10"/>
        <v>139.79999999999998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172</v>
      </c>
      <c r="M93">
        <f t="shared" si="8"/>
        <v>667.4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545</v>
      </c>
      <c r="M94">
        <f t="shared" si="8"/>
        <v>232.6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150</v>
      </c>
      <c r="M95">
        <f t="shared" si="8"/>
        <v>647.49999999999989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245</v>
      </c>
      <c r="M98">
        <f t="shared" si="8"/>
        <v>153.5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149</v>
      </c>
      <c r="M100">
        <f t="shared" si="8"/>
        <v>551.69999999999993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205</v>
      </c>
      <c r="M101">
        <f t="shared" si="8"/>
        <v>467.29999999999995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208</v>
      </c>
      <c r="M104">
        <f t="shared" si="8"/>
        <v>677</v>
      </c>
      <c r="N104">
        <f t="shared" si="9"/>
        <v>73</v>
      </c>
      <c r="O104">
        <f t="shared" si="10"/>
        <v>237.60000000000002</v>
      </c>
      <c r="P104">
        <f t="shared" si="11"/>
        <v>32</v>
      </c>
      <c r="Q104">
        <f t="shared" si="12"/>
        <v>104.19999999999999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81</v>
      </c>
      <c r="M106">
        <f t="shared" si="8"/>
        <v>306.60000000000008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263</v>
      </c>
      <c r="M107">
        <f t="shared" si="8"/>
        <v>525.6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77</v>
      </c>
      <c r="M108">
        <f t="shared" si="8"/>
        <v>202.30000000000004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81</v>
      </c>
      <c r="M109">
        <f t="shared" si="8"/>
        <v>339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120</v>
      </c>
      <c r="M110">
        <f t="shared" si="8"/>
        <v>206.7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151</v>
      </c>
      <c r="M111">
        <f t="shared" si="8"/>
        <v>407.79999999999995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261</v>
      </c>
      <c r="M112">
        <f t="shared" si="8"/>
        <v>355.5</v>
      </c>
      <c r="N112">
        <f t="shared" si="9"/>
        <v>40</v>
      </c>
      <c r="O112">
        <f t="shared" si="10"/>
        <v>54.599999999999994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176</v>
      </c>
      <c r="M114">
        <f t="shared" si="8"/>
        <v>75.400000000000006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79</v>
      </c>
      <c r="M115">
        <f t="shared" si="8"/>
        <v>557.60000000000014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56</v>
      </c>
      <c r="M116">
        <f t="shared" si="8"/>
        <v>230.2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57</v>
      </c>
      <c r="M117">
        <f t="shared" si="8"/>
        <v>396.69999999999993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295</v>
      </c>
      <c r="M118">
        <f t="shared" si="8"/>
        <v>181.09999999999997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285</v>
      </c>
      <c r="M119">
        <f t="shared" si="8"/>
        <v>182.60000000000002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58</v>
      </c>
      <c r="M120">
        <f t="shared" si="8"/>
        <v>191.5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179</v>
      </c>
      <c r="M122">
        <f t="shared" si="8"/>
        <v>369.7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93</v>
      </c>
      <c r="M126">
        <f t="shared" si="8"/>
        <v>237.29999999999998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96</v>
      </c>
      <c r="M127">
        <f t="shared" si="8"/>
        <v>352.49999999999994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192</v>
      </c>
      <c r="M128">
        <f t="shared" si="8"/>
        <v>1032.9000000000001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94</v>
      </c>
      <c r="M129">
        <f t="shared" si="8"/>
        <v>186.20000000000002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147</v>
      </c>
      <c r="M130">
        <f t="shared" si="8"/>
        <v>255.1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387</v>
      </c>
      <c r="M131">
        <f t="shared" ref="M131:M194" si="14">SUMIF($B131:$B4745,$K131,$D131:$D4745)</f>
        <v>444.5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49</v>
      </c>
      <c r="M133">
        <f t="shared" si="14"/>
        <v>204.39999999999998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96</v>
      </c>
      <c r="M134">
        <f t="shared" si="14"/>
        <v>267.3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75</v>
      </c>
      <c r="M135">
        <f t="shared" si="14"/>
        <v>186.9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423</v>
      </c>
      <c r="M136">
        <f t="shared" si="14"/>
        <v>457.7</v>
      </c>
      <c r="N136">
        <f t="shared" si="15"/>
        <v>109</v>
      </c>
      <c r="O136">
        <f t="shared" si="16"/>
        <v>118.09999999999998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71</v>
      </c>
      <c r="M137">
        <f t="shared" si="14"/>
        <v>227.6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129</v>
      </c>
      <c r="M138">
        <f t="shared" si="14"/>
        <v>158.9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34</v>
      </c>
      <c r="M139">
        <f t="shared" si="14"/>
        <v>71.199999999999989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142</v>
      </c>
      <c r="M141">
        <f t="shared" si="14"/>
        <v>317.79999999999995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36</v>
      </c>
      <c r="M142">
        <f t="shared" si="14"/>
        <v>162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50</v>
      </c>
      <c r="M143">
        <f t="shared" si="14"/>
        <v>322.19999999999993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215</v>
      </c>
      <c r="M144">
        <f t="shared" si="14"/>
        <v>236.59999999999997</v>
      </c>
      <c r="N144">
        <f t="shared" si="15"/>
        <v>30</v>
      </c>
      <c r="O144">
        <f t="shared" si="16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308</v>
      </c>
      <c r="M145">
        <f t="shared" si="14"/>
        <v>352.3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63</v>
      </c>
      <c r="M147">
        <f t="shared" si="14"/>
        <v>130.19999999999999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97</v>
      </c>
      <c r="M149">
        <f t="shared" si="14"/>
        <v>132.5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142</v>
      </c>
      <c r="M151">
        <f t="shared" si="14"/>
        <v>283.2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155</v>
      </c>
      <c r="M152">
        <f t="shared" si="14"/>
        <v>375.5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152</v>
      </c>
      <c r="M154">
        <f t="shared" si="14"/>
        <v>445.49999999999994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31</v>
      </c>
      <c r="M155">
        <f t="shared" si="14"/>
        <v>113.60000000000001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343</v>
      </c>
      <c r="M156">
        <f t="shared" si="14"/>
        <v>631.30000000000007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25</v>
      </c>
      <c r="M157">
        <f t="shared" si="14"/>
        <v>197.10000000000002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279</v>
      </c>
      <c r="M158">
        <f t="shared" si="14"/>
        <v>424.30000000000013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194</v>
      </c>
      <c r="M162">
        <f t="shared" si="14"/>
        <v>344.5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144</v>
      </c>
      <c r="M165">
        <f t="shared" si="14"/>
        <v>384.59999999999997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191</v>
      </c>
      <c r="M168">
        <f t="shared" si="14"/>
        <v>305.99999999999994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66</v>
      </c>
      <c r="M170">
        <f t="shared" si="14"/>
        <v>52.999999999999993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177</v>
      </c>
      <c r="M171">
        <f t="shared" si="14"/>
        <v>141.60000000000002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39</v>
      </c>
      <c r="M172">
        <f t="shared" si="14"/>
        <v>144.19999999999999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151</v>
      </c>
      <c r="M173">
        <f t="shared" si="14"/>
        <v>197.10000000000002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190</v>
      </c>
      <c r="M175">
        <f t="shared" si="14"/>
        <v>529.50000000000011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53</v>
      </c>
      <c r="M176">
        <f t="shared" si="14"/>
        <v>174.50000000000003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130</v>
      </c>
      <c r="M177">
        <f t="shared" si="14"/>
        <v>278.90000000000003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29</v>
      </c>
      <c r="M178">
        <f t="shared" si="14"/>
        <v>126.40000000000002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97</v>
      </c>
      <c r="M179">
        <f t="shared" si="14"/>
        <v>287.59999999999997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61</v>
      </c>
      <c r="M180">
        <f t="shared" si="14"/>
        <v>260.70000000000005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61</v>
      </c>
      <c r="M184">
        <f t="shared" si="14"/>
        <v>243.7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107</v>
      </c>
      <c r="M185">
        <f t="shared" si="14"/>
        <v>446.5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88</v>
      </c>
      <c r="M186">
        <f t="shared" si="14"/>
        <v>265</v>
      </c>
      <c r="N186">
        <f t="shared" si="15"/>
        <v>20</v>
      </c>
      <c r="O186">
        <f t="shared" si="16"/>
        <v>60.1</v>
      </c>
      <c r="P186">
        <f t="shared" si="17"/>
        <v>9</v>
      </c>
      <c r="Q186">
        <f t="shared" si="18"/>
        <v>27.1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914</v>
      </c>
      <c r="M187">
        <f t="shared" si="14"/>
        <v>751.69999999999993</v>
      </c>
      <c r="N187">
        <f t="shared" si="15"/>
        <v>177</v>
      </c>
      <c r="O187">
        <f t="shared" si="16"/>
        <v>145.60000000000002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115</v>
      </c>
      <c r="M189">
        <f t="shared" si="14"/>
        <v>610.70000000000005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556</v>
      </c>
      <c r="M190">
        <f t="shared" si="14"/>
        <v>684.7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45</v>
      </c>
      <c r="M191">
        <f t="shared" si="14"/>
        <v>132.6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62</v>
      </c>
      <c r="M192">
        <f t="shared" si="14"/>
        <v>126.89999999999999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30</v>
      </c>
      <c r="M193">
        <f t="shared" si="14"/>
        <v>155.1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40</v>
      </c>
      <c r="M196">
        <f t="shared" si="20"/>
        <v>365.6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145</v>
      </c>
      <c r="M202">
        <f t="shared" si="20"/>
        <v>595.80000000000007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157</v>
      </c>
      <c r="M204">
        <f t="shared" si="20"/>
        <v>247.3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52</v>
      </c>
      <c r="M205">
        <f t="shared" si="20"/>
        <v>180.5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63</v>
      </c>
      <c r="M206">
        <f t="shared" si="20"/>
        <v>145.80000000000004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661</v>
      </c>
      <c r="M207">
        <f t="shared" si="20"/>
        <v>372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197</v>
      </c>
      <c r="M208">
        <f t="shared" si="20"/>
        <v>231.10000000000002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29</v>
      </c>
      <c r="M209">
        <f t="shared" si="20"/>
        <v>64.100000000000009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54</v>
      </c>
      <c r="M213">
        <f t="shared" si="20"/>
        <v>124.2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76</v>
      </c>
      <c r="M218">
        <f t="shared" si="20"/>
        <v>289.60000000000008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169</v>
      </c>
      <c r="M220">
        <f t="shared" si="20"/>
        <v>714.59999999999991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53</v>
      </c>
      <c r="M223">
        <f t="shared" si="20"/>
        <v>294.40000000000009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76</v>
      </c>
      <c r="M224">
        <f t="shared" si="20"/>
        <v>256.60000000000002</v>
      </c>
      <c r="N224">
        <f t="shared" si="21"/>
        <v>15</v>
      </c>
      <c r="O224">
        <f t="shared" si="22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135</v>
      </c>
      <c r="M225">
        <f t="shared" si="20"/>
        <v>241.10000000000002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493</v>
      </c>
      <c r="M230">
        <f t="shared" si="20"/>
        <v>536.30000000000007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39</v>
      </c>
      <c r="M232">
        <f t="shared" si="20"/>
        <v>278.09999999999997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136</v>
      </c>
      <c r="M234">
        <f t="shared" si="20"/>
        <v>283.89999999999998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80</v>
      </c>
      <c r="M235">
        <f t="shared" si="20"/>
        <v>248.89999999999998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277</v>
      </c>
      <c r="M236">
        <f t="shared" si="20"/>
        <v>637.79999999999995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135</v>
      </c>
      <c r="M238">
        <f t="shared" si="20"/>
        <v>244.09999999999997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227</v>
      </c>
      <c r="M239">
        <f t="shared" si="20"/>
        <v>279.5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32</v>
      </c>
      <c r="M242">
        <f t="shared" si="20"/>
        <v>140.80000000000001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79</v>
      </c>
      <c r="M243">
        <f t="shared" si="20"/>
        <v>251.49999999999997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24</v>
      </c>
      <c r="M245">
        <f t="shared" si="20"/>
        <v>183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146</v>
      </c>
      <c r="M246">
        <f t="shared" si="20"/>
        <v>333.6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153</v>
      </c>
      <c r="M248">
        <f t="shared" si="20"/>
        <v>331.40000000000003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148</v>
      </c>
      <c r="M250">
        <f t="shared" si="20"/>
        <v>271.8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137</v>
      </c>
      <c r="M252">
        <f t="shared" si="20"/>
        <v>235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224</v>
      </c>
      <c r="M253">
        <f t="shared" si="20"/>
        <v>290.09999999999997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2736</v>
      </c>
      <c r="M254">
        <f t="shared" si="20"/>
        <v>420</v>
      </c>
      <c r="N254">
        <f t="shared" si="21"/>
        <v>509</v>
      </c>
      <c r="O254">
        <f t="shared" si="22"/>
        <v>78.199999999999989</v>
      </c>
      <c r="P254">
        <f t="shared" si="23"/>
        <v>346</v>
      </c>
      <c r="Q254">
        <f t="shared" si="24"/>
        <v>53.1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69</v>
      </c>
      <c r="M256">
        <f t="shared" si="20"/>
        <v>301.79999999999995</v>
      </c>
      <c r="N256">
        <f t="shared" si="21"/>
        <v>8</v>
      </c>
      <c r="O256">
        <f t="shared" si="22"/>
        <v>35.099999999999994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273</v>
      </c>
      <c r="M259">
        <f t="shared" ref="M259:M322" si="26">SUMIF($B259:$B4873,$K259,$D259:$D4873)</f>
        <v>346.7</v>
      </c>
      <c r="N259">
        <f t="shared" ref="N259:N322" si="27">SUMIF($B259:$B4873,$K259,$E259:$E4873)</f>
        <v>58</v>
      </c>
      <c r="O259">
        <f t="shared" ref="O259:O322" si="28">SUMIF($B259:$B4873,$K259,$F259:$F4873)</f>
        <v>73.699999999999989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9</v>
      </c>
      <c r="Q261">
        <f t="shared" si="30"/>
        <v>26.700000000000003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1818</v>
      </c>
      <c r="M262">
        <f t="shared" si="26"/>
        <v>333.10000000000008</v>
      </c>
      <c r="N262">
        <f t="shared" si="27"/>
        <v>326</v>
      </c>
      <c r="O262">
        <f t="shared" si="28"/>
        <v>60.000000000000014</v>
      </c>
      <c r="P262">
        <f t="shared" si="29"/>
        <v>243</v>
      </c>
      <c r="Q262">
        <f t="shared" si="30"/>
        <v>44.5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518</v>
      </c>
      <c r="M263">
        <f t="shared" si="26"/>
        <v>333.9</v>
      </c>
      <c r="N263">
        <f t="shared" si="27"/>
        <v>106</v>
      </c>
      <c r="O263">
        <f t="shared" si="28"/>
        <v>68.299999999999983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48</v>
      </c>
      <c r="M264">
        <f t="shared" si="26"/>
        <v>454.79999999999995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70</v>
      </c>
      <c r="M265">
        <f t="shared" si="26"/>
        <v>600.10000000000014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120</v>
      </c>
      <c r="M266">
        <f t="shared" si="26"/>
        <v>410.80000000000007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412</v>
      </c>
      <c r="M267">
        <f t="shared" si="26"/>
        <v>445.7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58</v>
      </c>
      <c r="M270">
        <f t="shared" si="26"/>
        <v>103.39999999999998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93</v>
      </c>
      <c r="M271">
        <f t="shared" si="26"/>
        <v>199.49999999999994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60</v>
      </c>
      <c r="M275">
        <f t="shared" si="26"/>
        <v>349.90000000000003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49</v>
      </c>
      <c r="M276">
        <f t="shared" si="26"/>
        <v>225.6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120</v>
      </c>
      <c r="M279">
        <f t="shared" si="26"/>
        <v>479.9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129</v>
      </c>
      <c r="M280">
        <f t="shared" si="26"/>
        <v>198.7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65</v>
      </c>
      <c r="M285">
        <f t="shared" si="26"/>
        <v>173.69999999999996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169</v>
      </c>
      <c r="M286">
        <f t="shared" si="26"/>
        <v>656.1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149</v>
      </c>
      <c r="M287">
        <f t="shared" si="26"/>
        <v>353.4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817</v>
      </c>
      <c r="M288">
        <f t="shared" si="26"/>
        <v>371.6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25</v>
      </c>
      <c r="M294">
        <f t="shared" si="26"/>
        <v>183.00000000000003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1322</v>
      </c>
      <c r="M297">
        <f t="shared" si="26"/>
        <v>369.8</v>
      </c>
      <c r="N297">
        <f t="shared" si="27"/>
        <v>256</v>
      </c>
      <c r="O297">
        <f t="shared" si="28"/>
        <v>71.8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124</v>
      </c>
      <c r="M298">
        <f t="shared" si="26"/>
        <v>250.19999999999996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196</v>
      </c>
      <c r="M303">
        <f t="shared" si="26"/>
        <v>294.90000000000003</v>
      </c>
      <c r="N303">
        <f t="shared" si="27"/>
        <v>47</v>
      </c>
      <c r="O303">
        <f t="shared" si="28"/>
        <v>70.599999999999994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130</v>
      </c>
      <c r="M305">
        <f t="shared" si="26"/>
        <v>285.99999999999994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283</v>
      </c>
      <c r="M306">
        <f t="shared" si="26"/>
        <v>412.30000000000007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273</v>
      </c>
      <c r="M309">
        <f t="shared" si="26"/>
        <v>480.49999999999994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303</v>
      </c>
      <c r="M310">
        <f t="shared" si="26"/>
        <v>412.8</v>
      </c>
      <c r="N310">
        <f t="shared" si="27"/>
        <v>41</v>
      </c>
      <c r="O310">
        <f t="shared" si="28"/>
        <v>55.8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51</v>
      </c>
      <c r="M312">
        <f t="shared" si="26"/>
        <v>115.1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66</v>
      </c>
      <c r="M314">
        <f t="shared" si="26"/>
        <v>257.8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82</v>
      </c>
      <c r="M315">
        <f t="shared" si="26"/>
        <v>333.99999999999994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186</v>
      </c>
      <c r="M319">
        <f t="shared" si="26"/>
        <v>382.40000000000003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78</v>
      </c>
      <c r="M320">
        <f t="shared" si="26"/>
        <v>266.19999999999993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55</v>
      </c>
      <c r="M322">
        <f t="shared" si="26"/>
        <v>209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33</v>
      </c>
      <c r="M323">
        <f t="shared" ref="M323:M357" si="32">SUMIF($B323:$B4937,$K323,$D323:$D4937)</f>
        <v>189.39999999999998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142</v>
      </c>
      <c r="M324">
        <f t="shared" si="32"/>
        <v>283.5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13</v>
      </c>
      <c r="Q325">
        <f t="shared" si="36"/>
        <v>66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213</v>
      </c>
      <c r="M326">
        <f t="shared" si="32"/>
        <v>416.59999999999997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84</v>
      </c>
      <c r="M327">
        <f t="shared" si="32"/>
        <v>434.7</v>
      </c>
      <c r="N327">
        <f t="shared" si="33"/>
        <v>20</v>
      </c>
      <c r="O327">
        <f t="shared" si="34"/>
        <v>103.60000000000001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33</v>
      </c>
      <c r="M329">
        <f t="shared" si="32"/>
        <v>169.50000000000003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43</v>
      </c>
      <c r="M330">
        <f t="shared" si="32"/>
        <v>287.3</v>
      </c>
      <c r="N330">
        <f t="shared" si="33"/>
        <v>12</v>
      </c>
      <c r="O330">
        <f t="shared" si="34"/>
        <v>80.2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286</v>
      </c>
      <c r="M332">
        <f t="shared" si="32"/>
        <v>259.10000000000002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50</v>
      </c>
      <c r="M335">
        <f t="shared" si="32"/>
        <v>204.59999999999997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149</v>
      </c>
      <c r="M336">
        <f t="shared" si="32"/>
        <v>362.5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33</v>
      </c>
      <c r="M337">
        <f t="shared" si="32"/>
        <v>135.29999999999998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40</v>
      </c>
      <c r="M338">
        <f t="shared" si="32"/>
        <v>167.3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70</v>
      </c>
      <c r="M340">
        <f t="shared" si="32"/>
        <v>320.00000000000006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178</v>
      </c>
      <c r="M341">
        <f t="shared" si="32"/>
        <v>340.3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48</v>
      </c>
      <c r="M342">
        <f t="shared" si="32"/>
        <v>294.80000000000007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32</v>
      </c>
      <c r="M343">
        <f t="shared" si="32"/>
        <v>239.6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453</v>
      </c>
      <c r="M344">
        <f t="shared" si="32"/>
        <v>289.10000000000002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99</v>
      </c>
      <c r="M345">
        <f t="shared" si="32"/>
        <v>342.69999999999993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35</v>
      </c>
      <c r="M346">
        <f t="shared" si="32"/>
        <v>204.49999999999997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49</v>
      </c>
      <c r="M347">
        <f t="shared" si="32"/>
        <v>216.20000000000002</v>
      </c>
      <c r="N347">
        <f t="shared" si="33"/>
        <v>11</v>
      </c>
      <c r="O347">
        <f t="shared" si="34"/>
        <v>48.5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216</v>
      </c>
      <c r="M348">
        <f t="shared" si="32"/>
        <v>332.7</v>
      </c>
      <c r="N348">
        <f t="shared" si="33"/>
        <v>36</v>
      </c>
      <c r="O348">
        <f t="shared" si="34"/>
        <v>55.4</v>
      </c>
      <c r="P348">
        <f t="shared" si="35"/>
        <v>24</v>
      </c>
      <c r="Q348">
        <f t="shared" si="36"/>
        <v>36.9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119</v>
      </c>
      <c r="M349">
        <f t="shared" si="32"/>
        <v>272.09999999999997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243</v>
      </c>
      <c r="M350">
        <f t="shared" si="32"/>
        <v>194</v>
      </c>
      <c r="N350">
        <f t="shared" si="33"/>
        <v>52</v>
      </c>
      <c r="O350">
        <f t="shared" si="34"/>
        <v>41.6</v>
      </c>
      <c r="P350">
        <f t="shared" si="35"/>
        <v>14</v>
      </c>
      <c r="Q350">
        <f t="shared" si="36"/>
        <v>11.200000000000001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14</v>
      </c>
      <c r="M351">
        <f t="shared" si="32"/>
        <v>162.69999999999999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151</v>
      </c>
      <c r="M352">
        <f t="shared" si="32"/>
        <v>344.1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103</v>
      </c>
      <c r="M353">
        <f t="shared" si="32"/>
        <v>471.8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104</v>
      </c>
      <c r="M354">
        <f t="shared" si="32"/>
        <v>217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163</v>
      </c>
      <c r="M356">
        <f t="shared" si="32"/>
        <v>364.4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361</v>
      </c>
      <c r="M357">
        <f t="shared" si="32"/>
        <v>280.20000000000005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44019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44019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44019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44019</v>
      </c>
      <c r="B3201" t="s">
        <v>10</v>
      </c>
      <c r="C3201">
        <v>1</v>
      </c>
      <c r="D3201">
        <v>3.6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44019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44019</v>
      </c>
      <c r="B3203" t="s">
        <v>12</v>
      </c>
      <c r="C3203">
        <v>5</v>
      </c>
      <c r="D3203">
        <v>19.5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44019</v>
      </c>
      <c r="B3204" t="s">
        <v>13</v>
      </c>
      <c r="C3204">
        <v>2</v>
      </c>
      <c r="D3204">
        <v>1.8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44019</v>
      </c>
      <c r="B3205" t="s">
        <v>14</v>
      </c>
      <c r="C3205">
        <v>2</v>
      </c>
      <c r="D3205">
        <v>2.7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44019</v>
      </c>
      <c r="B3206" t="s">
        <v>15</v>
      </c>
      <c r="C3206">
        <v>8</v>
      </c>
      <c r="D3206">
        <v>3.8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44019</v>
      </c>
      <c r="B3207" t="s">
        <v>16</v>
      </c>
      <c r="C3207">
        <v>4</v>
      </c>
      <c r="D3207">
        <v>3.6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44019</v>
      </c>
      <c r="B3208" t="s">
        <v>17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44019</v>
      </c>
      <c r="B3209" t="s">
        <v>18</v>
      </c>
      <c r="C3209">
        <v>3</v>
      </c>
      <c r="D3209">
        <v>5.4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44019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44019</v>
      </c>
      <c r="B3211" t="s">
        <v>20</v>
      </c>
      <c r="C3211">
        <v>6</v>
      </c>
      <c r="D3211">
        <v>3.8</v>
      </c>
      <c r="E3211">
        <v>1</v>
      </c>
      <c r="F3211">
        <v>0.6</v>
      </c>
      <c r="G3211">
        <v>0</v>
      </c>
      <c r="H3211">
        <v>0</v>
      </c>
    </row>
    <row r="3212" spans="1:8" x14ac:dyDescent="0.25">
      <c r="A3212" s="1">
        <v>44019</v>
      </c>
      <c r="B3212" t="s">
        <v>21</v>
      </c>
      <c r="C3212">
        <v>5</v>
      </c>
      <c r="D3212">
        <v>5.5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44019</v>
      </c>
      <c r="B3213" t="s">
        <v>22</v>
      </c>
      <c r="C3213">
        <v>72</v>
      </c>
      <c r="D3213">
        <v>8.1999999999999993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 s="1">
        <v>44019</v>
      </c>
      <c r="B3214" t="s">
        <v>23</v>
      </c>
      <c r="C3214">
        <v>4</v>
      </c>
      <c r="D3214">
        <v>2.4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44019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44019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44019</v>
      </c>
      <c r="B3217" t="s">
        <v>26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44019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44019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44019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44019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44019</v>
      </c>
      <c r="B3222" t="s">
        <v>31</v>
      </c>
      <c r="C3222">
        <v>6</v>
      </c>
      <c r="D3222">
        <v>10.199999999999999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44019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44019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44019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44019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44019</v>
      </c>
      <c r="B3227" t="s">
        <v>36</v>
      </c>
      <c r="C3227">
        <v>2</v>
      </c>
      <c r="D3227">
        <v>5.7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44019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44019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44019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44019</v>
      </c>
      <c r="B3231" t="s">
        <v>40</v>
      </c>
      <c r="C3231">
        <v>2</v>
      </c>
      <c r="D3231">
        <v>3</v>
      </c>
      <c r="E3231">
        <v>0</v>
      </c>
      <c r="F3231">
        <v>0</v>
      </c>
      <c r="G3231">
        <v>1</v>
      </c>
      <c r="H3231">
        <v>1.5</v>
      </c>
    </row>
    <row r="3232" spans="1:8" x14ac:dyDescent="0.25">
      <c r="A3232" s="1">
        <v>44019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44019</v>
      </c>
      <c r="B3233" t="s">
        <v>42</v>
      </c>
      <c r="C3233">
        <v>3</v>
      </c>
      <c r="D3233">
        <v>9.6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44019</v>
      </c>
      <c r="B3234" t="s">
        <v>43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44019</v>
      </c>
      <c r="B3235" t="s">
        <v>44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44019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44019</v>
      </c>
      <c r="B3237" t="s">
        <v>46</v>
      </c>
      <c r="C3237">
        <v>4</v>
      </c>
      <c r="D3237">
        <v>19.600000000000001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44019</v>
      </c>
      <c r="B3238" t="s">
        <v>47</v>
      </c>
      <c r="C3238">
        <v>3</v>
      </c>
      <c r="D3238">
        <v>26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44019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44019</v>
      </c>
      <c r="B3240" t="s">
        <v>49</v>
      </c>
      <c r="C3240">
        <v>5</v>
      </c>
      <c r="D3240">
        <v>14.3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44019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44019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44019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44019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44019</v>
      </c>
      <c r="B3245" t="s">
        <v>54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44019</v>
      </c>
      <c r="B3246" t="s">
        <v>55</v>
      </c>
      <c r="C3246">
        <v>5</v>
      </c>
      <c r="D3246">
        <v>16.2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44019</v>
      </c>
      <c r="B3247" t="s">
        <v>56</v>
      </c>
      <c r="C3247">
        <v>11</v>
      </c>
      <c r="D3247">
        <v>6</v>
      </c>
      <c r="E3247">
        <v>1</v>
      </c>
      <c r="F3247">
        <v>0.5</v>
      </c>
      <c r="G3247">
        <v>0</v>
      </c>
      <c r="H3247">
        <v>0</v>
      </c>
    </row>
    <row r="3248" spans="1:8" x14ac:dyDescent="0.25">
      <c r="A3248" s="1">
        <v>44019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44019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44019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44019</v>
      </c>
      <c r="B3251" t="s">
        <v>60</v>
      </c>
      <c r="C3251">
        <v>2</v>
      </c>
      <c r="D3251">
        <v>7.2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44019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44019</v>
      </c>
      <c r="B3253" t="s">
        <v>62</v>
      </c>
      <c r="C3253">
        <v>2</v>
      </c>
      <c r="D3253">
        <v>9.1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44019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44019</v>
      </c>
      <c r="B3255" t="s">
        <v>64</v>
      </c>
      <c r="C3255">
        <v>11</v>
      </c>
      <c r="D3255">
        <v>16.399999999999999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44019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44019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44019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44019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44019</v>
      </c>
      <c r="B3260" t="s">
        <v>69</v>
      </c>
      <c r="C3260">
        <v>2</v>
      </c>
      <c r="D3260">
        <v>6.9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44019</v>
      </c>
      <c r="B3261" t="s">
        <v>70</v>
      </c>
      <c r="C3261">
        <v>1</v>
      </c>
      <c r="D3261">
        <v>3.5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44019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44019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44019</v>
      </c>
      <c r="B3264" t="s">
        <v>73</v>
      </c>
      <c r="C3264">
        <v>2</v>
      </c>
      <c r="D3264">
        <v>3.9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44019</v>
      </c>
      <c r="B3265" t="s">
        <v>74</v>
      </c>
      <c r="C3265">
        <v>1</v>
      </c>
      <c r="D3265">
        <v>2.2000000000000002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44019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44019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44019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44019</v>
      </c>
      <c r="B3269" t="s">
        <v>78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44019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44019</v>
      </c>
      <c r="B3271" t="s">
        <v>80</v>
      </c>
      <c r="C3271">
        <v>25</v>
      </c>
      <c r="D3271">
        <v>24.8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44019</v>
      </c>
      <c r="B3272" t="s">
        <v>81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44019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44019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44019</v>
      </c>
      <c r="B3275" t="s">
        <v>84</v>
      </c>
      <c r="C3275">
        <v>1</v>
      </c>
      <c r="D3275">
        <v>1.7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44019</v>
      </c>
      <c r="B3276" t="s">
        <v>85</v>
      </c>
      <c r="C3276">
        <v>1</v>
      </c>
      <c r="D3276">
        <v>3.8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44019</v>
      </c>
      <c r="B3277" t="s">
        <v>86</v>
      </c>
      <c r="C3277">
        <v>6</v>
      </c>
      <c r="D3277">
        <v>5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44019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44019</v>
      </c>
      <c r="B3279" t="s">
        <v>88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44019</v>
      </c>
      <c r="B3280" t="s">
        <v>89</v>
      </c>
      <c r="C3280">
        <v>3</v>
      </c>
      <c r="D3280">
        <v>7.2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44019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44019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44019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44019</v>
      </c>
      <c r="B3284" t="s">
        <v>93</v>
      </c>
      <c r="C3284">
        <v>1</v>
      </c>
      <c r="D3284">
        <v>2.8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44019</v>
      </c>
      <c r="B3285" t="s">
        <v>94</v>
      </c>
      <c r="C3285">
        <v>1</v>
      </c>
      <c r="D3285">
        <v>0.9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44019</v>
      </c>
      <c r="B3286" t="s">
        <v>95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44019</v>
      </c>
      <c r="B3287" t="s">
        <v>96</v>
      </c>
      <c r="C3287">
        <v>1</v>
      </c>
      <c r="D3287">
        <v>5.2</v>
      </c>
      <c r="E3287">
        <v>1</v>
      </c>
      <c r="F3287">
        <v>5.2</v>
      </c>
      <c r="G3287">
        <v>0</v>
      </c>
      <c r="H3287">
        <v>0</v>
      </c>
    </row>
    <row r="3288" spans="1:8" x14ac:dyDescent="0.25">
      <c r="A3288" s="1">
        <v>44019</v>
      </c>
      <c r="B3288" t="s">
        <v>97</v>
      </c>
      <c r="C3288">
        <v>1</v>
      </c>
      <c r="D3288">
        <v>3.9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44019</v>
      </c>
      <c r="B3289" t="s">
        <v>98</v>
      </c>
      <c r="C3289">
        <v>9</v>
      </c>
      <c r="D3289">
        <v>3.8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44019</v>
      </c>
      <c r="B3290" t="s">
        <v>99</v>
      </c>
      <c r="C3290">
        <v>1</v>
      </c>
      <c r="D3290">
        <v>4.3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44019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44019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44019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44019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44019</v>
      </c>
      <c r="B3295" t="s">
        <v>104</v>
      </c>
      <c r="C3295">
        <v>2</v>
      </c>
      <c r="D3295">
        <v>7.4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44019</v>
      </c>
      <c r="B3296" t="s">
        <v>105</v>
      </c>
      <c r="C3296">
        <v>2</v>
      </c>
      <c r="D3296">
        <v>4.5999999999999996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44019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44019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44019</v>
      </c>
      <c r="B3299" t="s">
        <v>108</v>
      </c>
      <c r="C3299">
        <v>2</v>
      </c>
      <c r="D3299">
        <v>6.5</v>
      </c>
      <c r="E3299">
        <v>0</v>
      </c>
      <c r="F3299">
        <v>0</v>
      </c>
      <c r="G3299">
        <v>1</v>
      </c>
      <c r="H3299">
        <v>3.3</v>
      </c>
    </row>
    <row r="3300" spans="1:8" x14ac:dyDescent="0.25">
      <c r="A3300" s="1">
        <v>44019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44019</v>
      </c>
      <c r="B3301" t="s">
        <v>110</v>
      </c>
      <c r="C3301">
        <v>1</v>
      </c>
      <c r="D3301">
        <v>3.8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44019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44019</v>
      </c>
      <c r="B3303" t="s">
        <v>112</v>
      </c>
      <c r="C3303">
        <v>6</v>
      </c>
      <c r="D3303">
        <v>15.8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44019</v>
      </c>
      <c r="B3304" t="s">
        <v>113</v>
      </c>
      <c r="C3304">
        <v>2</v>
      </c>
      <c r="D3304">
        <v>8.4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44019</v>
      </c>
      <c r="B3305" t="s">
        <v>114</v>
      </c>
      <c r="C3305">
        <v>7</v>
      </c>
      <c r="D3305">
        <v>12.1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44019</v>
      </c>
      <c r="B3306" t="s">
        <v>115</v>
      </c>
      <c r="C3306">
        <v>1</v>
      </c>
      <c r="D3306">
        <v>2.7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44019</v>
      </c>
      <c r="B3307" t="s">
        <v>116</v>
      </c>
      <c r="C3307">
        <v>3</v>
      </c>
      <c r="D3307">
        <v>4.0999999999999996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44019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44019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44019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44019</v>
      </c>
      <c r="B3311" t="s">
        <v>120</v>
      </c>
      <c r="C3311">
        <v>1</v>
      </c>
      <c r="D3311">
        <v>4.0999999999999996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44019</v>
      </c>
      <c r="B3312" t="s">
        <v>121</v>
      </c>
      <c r="C3312">
        <v>3</v>
      </c>
      <c r="D3312">
        <v>20.9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44019</v>
      </c>
      <c r="B3313" t="s">
        <v>122</v>
      </c>
      <c r="C3313">
        <v>5</v>
      </c>
      <c r="D3313">
        <v>3.1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44019</v>
      </c>
      <c r="B3314" t="s">
        <v>123</v>
      </c>
      <c r="C3314">
        <v>4</v>
      </c>
      <c r="D3314">
        <v>2.6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44019</v>
      </c>
      <c r="B3315" t="s">
        <v>124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44019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44019</v>
      </c>
      <c r="B3317" t="s">
        <v>126</v>
      </c>
      <c r="C3317">
        <v>1</v>
      </c>
      <c r="D3317">
        <v>2.1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44019</v>
      </c>
      <c r="B3318" t="s">
        <v>127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44019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44019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44019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44019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44019</v>
      </c>
      <c r="B3323" t="s">
        <v>132</v>
      </c>
      <c r="C3323">
        <v>1</v>
      </c>
      <c r="D3323">
        <v>5.4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44019</v>
      </c>
      <c r="B3324" t="s">
        <v>133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44019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44019</v>
      </c>
      <c r="B3326" t="s">
        <v>135</v>
      </c>
      <c r="C3326">
        <v>2</v>
      </c>
      <c r="D3326">
        <v>2.2999999999999998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44019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44019</v>
      </c>
      <c r="B3328" t="s">
        <v>137</v>
      </c>
      <c r="C3328">
        <v>1</v>
      </c>
      <c r="D3328">
        <v>4.2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44019</v>
      </c>
      <c r="B3329" t="s">
        <v>138</v>
      </c>
      <c r="C3329">
        <v>1</v>
      </c>
      <c r="D3329">
        <v>2.8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44019</v>
      </c>
      <c r="B3330" t="s">
        <v>139</v>
      </c>
      <c r="C3330">
        <v>3</v>
      </c>
      <c r="D3330">
        <v>7.5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44019</v>
      </c>
      <c r="B3331" t="s">
        <v>140</v>
      </c>
      <c r="C3331">
        <v>6</v>
      </c>
      <c r="D3331">
        <v>6.5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44019</v>
      </c>
      <c r="B3332" t="s">
        <v>141</v>
      </c>
      <c r="C3332">
        <v>2</v>
      </c>
      <c r="D3332">
        <v>6.4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44019</v>
      </c>
      <c r="B3333" t="s">
        <v>142</v>
      </c>
      <c r="C3333">
        <v>1</v>
      </c>
      <c r="D3333">
        <v>1.2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44019</v>
      </c>
      <c r="B3334" t="s">
        <v>143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44019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44019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44019</v>
      </c>
      <c r="B3337" t="s">
        <v>146</v>
      </c>
      <c r="C3337">
        <v>2</v>
      </c>
      <c r="D3337">
        <v>9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44019</v>
      </c>
      <c r="B3338" t="s">
        <v>147</v>
      </c>
      <c r="C3338">
        <v>1</v>
      </c>
      <c r="D3338">
        <v>6.4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44019</v>
      </c>
      <c r="B3339" t="s">
        <v>148</v>
      </c>
      <c r="C3339">
        <v>15</v>
      </c>
      <c r="D3339">
        <v>16.5</v>
      </c>
      <c r="E3339">
        <v>1</v>
      </c>
      <c r="F3339">
        <v>1.1000000000000001</v>
      </c>
      <c r="G3339">
        <v>0</v>
      </c>
      <c r="H3339">
        <v>0</v>
      </c>
    </row>
    <row r="3340" spans="1:8" x14ac:dyDescent="0.25">
      <c r="A3340" s="1">
        <v>44019</v>
      </c>
      <c r="B3340" t="s">
        <v>149</v>
      </c>
      <c r="C3340">
        <v>1</v>
      </c>
      <c r="D3340">
        <v>1.1000000000000001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44019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44019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44019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44019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44019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44019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44019</v>
      </c>
      <c r="B3347" t="s">
        <v>156</v>
      </c>
      <c r="C3347">
        <v>21</v>
      </c>
      <c r="D3347">
        <v>50.9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44019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44019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44019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44019</v>
      </c>
      <c r="B3351" t="s">
        <v>160</v>
      </c>
      <c r="C3351">
        <v>1</v>
      </c>
      <c r="D3351">
        <v>1.8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s="1">
        <v>44019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44019</v>
      </c>
      <c r="B3353" t="s">
        <v>162</v>
      </c>
      <c r="C3353">
        <v>6</v>
      </c>
      <c r="D3353">
        <v>9.1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44019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44019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44019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44019</v>
      </c>
      <c r="B3357" t="s">
        <v>166</v>
      </c>
      <c r="C3357">
        <v>2</v>
      </c>
      <c r="D3357">
        <v>3.6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44019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44019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44019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44019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44019</v>
      </c>
      <c r="B3362" t="s">
        <v>171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44019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44019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44019</v>
      </c>
      <c r="B3365" t="s">
        <v>174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44019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44019</v>
      </c>
      <c r="B3367" t="s">
        <v>176</v>
      </c>
      <c r="C3367">
        <v>1</v>
      </c>
      <c r="D3367">
        <v>3.7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44019</v>
      </c>
      <c r="B3368" t="s">
        <v>177</v>
      </c>
      <c r="C3368">
        <v>14</v>
      </c>
      <c r="D3368">
        <v>18.3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44019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44019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44019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44019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44019</v>
      </c>
      <c r="B3373" t="s">
        <v>182</v>
      </c>
      <c r="C3373">
        <v>1</v>
      </c>
      <c r="D3373">
        <v>4.4000000000000004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44019</v>
      </c>
      <c r="B3374" t="s">
        <v>183</v>
      </c>
      <c r="C3374">
        <v>2</v>
      </c>
      <c r="D3374">
        <v>5.9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44019</v>
      </c>
      <c r="B3375" t="s">
        <v>184</v>
      </c>
      <c r="C3375">
        <v>1</v>
      </c>
      <c r="D3375">
        <v>4.3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44019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44019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44019</v>
      </c>
      <c r="B3378" t="s">
        <v>187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44019</v>
      </c>
      <c r="B3379" t="s">
        <v>188</v>
      </c>
      <c r="C3379">
        <v>9</v>
      </c>
      <c r="D3379">
        <v>36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44019</v>
      </c>
      <c r="B3380" t="s">
        <v>189</v>
      </c>
      <c r="C3380">
        <v>2</v>
      </c>
      <c r="D3380">
        <v>8.3000000000000007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44019</v>
      </c>
      <c r="B3381" t="s">
        <v>190</v>
      </c>
      <c r="C3381">
        <v>20</v>
      </c>
      <c r="D3381">
        <v>60.2</v>
      </c>
      <c r="E3381">
        <v>0</v>
      </c>
      <c r="F3381">
        <v>0</v>
      </c>
      <c r="G3381">
        <v>5</v>
      </c>
      <c r="H3381">
        <v>15.1</v>
      </c>
    </row>
    <row r="3382" spans="1:8" x14ac:dyDescent="0.25">
      <c r="A3382" s="1">
        <v>44019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44019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44019</v>
      </c>
      <c r="B3384" t="s">
        <v>193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44019</v>
      </c>
      <c r="B3385" t="s">
        <v>194</v>
      </c>
      <c r="C3385">
        <v>3</v>
      </c>
      <c r="D3385">
        <v>3.7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44019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44019</v>
      </c>
      <c r="B3387" t="s">
        <v>196</v>
      </c>
      <c r="C3387">
        <v>2</v>
      </c>
      <c r="D3387">
        <v>4.0999999999999996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44019</v>
      </c>
      <c r="B3388" t="s">
        <v>197</v>
      </c>
      <c r="C3388">
        <v>9</v>
      </c>
      <c r="D3388">
        <v>46.5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44019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44019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44019</v>
      </c>
      <c r="B3391" t="s">
        <v>200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44019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44019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44019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44019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44019</v>
      </c>
      <c r="B3396" t="s">
        <v>205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44019</v>
      </c>
      <c r="B3397" t="s">
        <v>206</v>
      </c>
      <c r="C3397">
        <v>3</v>
      </c>
      <c r="D3397">
        <v>12.3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44019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44019</v>
      </c>
      <c r="B3399" t="s">
        <v>208</v>
      </c>
      <c r="C3399">
        <v>3</v>
      </c>
      <c r="D3399">
        <v>4.7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44019</v>
      </c>
      <c r="B3400" t="s">
        <v>209</v>
      </c>
      <c r="C3400">
        <v>1</v>
      </c>
      <c r="D3400">
        <v>3.5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44019</v>
      </c>
      <c r="B3401" t="s">
        <v>210</v>
      </c>
      <c r="C3401">
        <v>1</v>
      </c>
      <c r="D3401">
        <v>2.2999999999999998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44019</v>
      </c>
      <c r="B3402" t="s">
        <v>211</v>
      </c>
      <c r="C3402">
        <v>7</v>
      </c>
      <c r="D3402">
        <v>3.9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44019</v>
      </c>
      <c r="B3403" t="s">
        <v>212</v>
      </c>
      <c r="C3403">
        <v>13</v>
      </c>
      <c r="D3403">
        <v>15.3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44019</v>
      </c>
      <c r="B3404" t="s">
        <v>361</v>
      </c>
      <c r="C3404">
        <v>2</v>
      </c>
      <c r="D3404">
        <v>4.4000000000000004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44019</v>
      </c>
      <c r="B3405" t="s">
        <v>213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44019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44019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44019</v>
      </c>
      <c r="B3408" t="s">
        <v>216</v>
      </c>
      <c r="C3408">
        <v>2</v>
      </c>
      <c r="D3408">
        <v>4.5999999999999996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44019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44019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44019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44019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44019</v>
      </c>
      <c r="B3413" t="s">
        <v>221</v>
      </c>
      <c r="C3413">
        <v>1</v>
      </c>
      <c r="D3413">
        <v>3.8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44019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44019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44019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44019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44019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44019</v>
      </c>
      <c r="B3419" t="s">
        <v>227</v>
      </c>
      <c r="C3419">
        <v>6</v>
      </c>
      <c r="D3419">
        <v>20.3</v>
      </c>
      <c r="E3419">
        <v>1</v>
      </c>
      <c r="F3419">
        <v>3.4</v>
      </c>
      <c r="G3419">
        <v>0</v>
      </c>
      <c r="H3419">
        <v>0</v>
      </c>
    </row>
    <row r="3420" spans="1:8" x14ac:dyDescent="0.25">
      <c r="A3420" s="1">
        <v>44019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44019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44019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44019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44019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44019</v>
      </c>
      <c r="B3425" t="s">
        <v>233</v>
      </c>
      <c r="C3425">
        <v>4</v>
      </c>
      <c r="D3425">
        <v>4.4000000000000004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44019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44019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44019</v>
      </c>
      <c r="B3428" t="s">
        <v>236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44019</v>
      </c>
      <c r="B3429" t="s">
        <v>237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44019</v>
      </c>
      <c r="B3430" t="s">
        <v>238</v>
      </c>
      <c r="C3430">
        <v>2</v>
      </c>
      <c r="D3430">
        <v>6.2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44019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44019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44019</v>
      </c>
      <c r="B3433" t="s">
        <v>241</v>
      </c>
      <c r="C3433">
        <v>12</v>
      </c>
      <c r="D3433">
        <v>21.7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44019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44019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44019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44019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44019</v>
      </c>
      <c r="B3438" t="s">
        <v>246</v>
      </c>
      <c r="C3438">
        <v>1</v>
      </c>
      <c r="D3438">
        <v>3.2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44019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44019</v>
      </c>
      <c r="B3440" t="s">
        <v>248</v>
      </c>
      <c r="C3440">
        <v>1</v>
      </c>
      <c r="D3440">
        <v>7.6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44019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44019</v>
      </c>
      <c r="B3442" t="s">
        <v>250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44019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44019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44019</v>
      </c>
      <c r="B3445" t="s">
        <v>253</v>
      </c>
      <c r="C3445">
        <v>8</v>
      </c>
      <c r="D3445">
        <v>14.7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44019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44019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44019</v>
      </c>
      <c r="B3448" t="s">
        <v>256</v>
      </c>
      <c r="C3448">
        <v>3</v>
      </c>
      <c r="D3448">
        <v>3.9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44019</v>
      </c>
      <c r="B3449" t="s">
        <v>257</v>
      </c>
      <c r="C3449">
        <v>96</v>
      </c>
      <c r="D3449">
        <v>14.7</v>
      </c>
      <c r="E3449">
        <v>4</v>
      </c>
      <c r="F3449">
        <v>0.6</v>
      </c>
      <c r="G3449">
        <v>0</v>
      </c>
      <c r="H3449">
        <v>0</v>
      </c>
    </row>
    <row r="3450" spans="1:8" x14ac:dyDescent="0.25">
      <c r="A3450" s="1">
        <v>44019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44019</v>
      </c>
      <c r="B3451" t="s">
        <v>259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4.4000000000000004</v>
      </c>
    </row>
    <row r="3452" spans="1:8" x14ac:dyDescent="0.25">
      <c r="A3452" s="1">
        <v>44019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44019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44019</v>
      </c>
      <c r="B3454" t="s">
        <v>262</v>
      </c>
      <c r="C3454">
        <v>23</v>
      </c>
      <c r="D3454">
        <v>29.2</v>
      </c>
      <c r="E3454">
        <v>1</v>
      </c>
      <c r="F3454">
        <v>1.3</v>
      </c>
      <c r="G3454">
        <v>0</v>
      </c>
      <c r="H3454">
        <v>0</v>
      </c>
    </row>
    <row r="3455" spans="1:8" x14ac:dyDescent="0.25">
      <c r="A3455" s="1">
        <v>44019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44019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3</v>
      </c>
    </row>
    <row r="3457" spans="1:8" x14ac:dyDescent="0.25">
      <c r="A3457" s="1">
        <v>44019</v>
      </c>
      <c r="B3457" t="s">
        <v>265</v>
      </c>
      <c r="C3457">
        <v>69</v>
      </c>
      <c r="D3457">
        <v>12.6</v>
      </c>
      <c r="E3457">
        <v>1</v>
      </c>
      <c r="F3457">
        <v>0.2</v>
      </c>
      <c r="G3457">
        <v>5</v>
      </c>
      <c r="H3457">
        <v>0.9</v>
      </c>
    </row>
    <row r="3458" spans="1:8" x14ac:dyDescent="0.25">
      <c r="A3458" s="1">
        <v>44019</v>
      </c>
      <c r="B3458" t="s">
        <v>266</v>
      </c>
      <c r="C3458">
        <v>14</v>
      </c>
      <c r="D3458">
        <v>9</v>
      </c>
      <c r="E3458">
        <v>0</v>
      </c>
      <c r="F3458">
        <v>0</v>
      </c>
      <c r="G3458">
        <v>1</v>
      </c>
      <c r="H3458">
        <v>0.6</v>
      </c>
    </row>
    <row r="3459" spans="1:8" x14ac:dyDescent="0.25">
      <c r="A3459" s="1">
        <v>44019</v>
      </c>
      <c r="B3459" t="s">
        <v>267</v>
      </c>
      <c r="C3459">
        <v>1</v>
      </c>
      <c r="D3459">
        <v>9.5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44019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44019</v>
      </c>
      <c r="B3461" t="s">
        <v>269</v>
      </c>
      <c r="C3461">
        <v>2</v>
      </c>
      <c r="D3461">
        <v>6.8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44019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44019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44019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44019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44019</v>
      </c>
      <c r="B3466" t="s">
        <v>274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44019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44019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44019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44019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44019</v>
      </c>
      <c r="B3471" t="s">
        <v>279</v>
      </c>
      <c r="C3471">
        <v>1</v>
      </c>
      <c r="D3471">
        <v>4.5999999999999996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44019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44019</v>
      </c>
      <c r="B3473" t="s">
        <v>281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44019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44019</v>
      </c>
      <c r="B3475" t="s">
        <v>283</v>
      </c>
      <c r="C3475">
        <v>6</v>
      </c>
      <c r="D3475">
        <v>9.1999999999999993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44019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44019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44019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44019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44019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44019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44019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44019</v>
      </c>
      <c r="B3483" t="s">
        <v>290</v>
      </c>
      <c r="C3483">
        <v>8</v>
      </c>
      <c r="D3483">
        <v>3.6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s="1">
        <v>44019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44019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44019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44019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44019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44019</v>
      </c>
      <c r="B3489" t="s">
        <v>296</v>
      </c>
      <c r="C3489">
        <v>2</v>
      </c>
      <c r="D3489">
        <v>14.6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44019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44019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44019</v>
      </c>
      <c r="B3492" t="s">
        <v>299</v>
      </c>
      <c r="C3492">
        <v>61</v>
      </c>
      <c r="D3492">
        <v>17.100000000000001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44019</v>
      </c>
      <c r="B3493" t="s">
        <v>300</v>
      </c>
      <c r="C3493">
        <v>4</v>
      </c>
      <c r="D3493">
        <v>8.1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44019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s="1">
        <v>44019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44019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44019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44019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1.5</v>
      </c>
    </row>
    <row r="3499" spans="1:8" x14ac:dyDescent="0.25">
      <c r="A3499" s="1">
        <v>44019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44019</v>
      </c>
      <c r="B3500" t="s">
        <v>307</v>
      </c>
      <c r="C3500">
        <v>1</v>
      </c>
      <c r="D3500">
        <v>2.2000000000000002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44019</v>
      </c>
      <c r="B3501" t="s">
        <v>308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44019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44019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44019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44019</v>
      </c>
      <c r="B3505" t="s">
        <v>312</v>
      </c>
      <c r="C3505">
        <v>11</v>
      </c>
      <c r="D3505">
        <v>15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44019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44019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44019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44019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44019</v>
      </c>
      <c r="B3510" t="s">
        <v>317</v>
      </c>
      <c r="C3510">
        <v>13</v>
      </c>
      <c r="D3510">
        <v>52.9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44019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44019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44019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44019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44019</v>
      </c>
      <c r="B3515" t="s">
        <v>322</v>
      </c>
      <c r="C3515">
        <v>1</v>
      </c>
      <c r="D3515">
        <v>3.4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44019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44019</v>
      </c>
      <c r="B3517" t="s">
        <v>324</v>
      </c>
      <c r="C3517">
        <v>2</v>
      </c>
      <c r="D3517">
        <v>7.6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44019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44019</v>
      </c>
      <c r="B3519" t="s">
        <v>326</v>
      </c>
      <c r="C3519">
        <v>2</v>
      </c>
      <c r="D3519">
        <v>4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44019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44019</v>
      </c>
      <c r="B3521" t="s">
        <v>328</v>
      </c>
      <c r="C3521">
        <v>1</v>
      </c>
      <c r="D3521">
        <v>2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44019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44019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44019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44019</v>
      </c>
      <c r="B3525" t="s">
        <v>332</v>
      </c>
      <c r="C3525">
        <v>4</v>
      </c>
      <c r="D3525">
        <v>26.7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44019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44019</v>
      </c>
      <c r="B3527" t="s">
        <v>334</v>
      </c>
      <c r="C3527">
        <v>9</v>
      </c>
      <c r="D3527">
        <v>8.1999999999999993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44019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44019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44019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44019</v>
      </c>
      <c r="B3531" t="s">
        <v>338</v>
      </c>
      <c r="C3531">
        <v>3</v>
      </c>
      <c r="D3531">
        <v>7.3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44019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44019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44019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44019</v>
      </c>
      <c r="B3535" t="s">
        <v>342</v>
      </c>
      <c r="C3535">
        <v>3</v>
      </c>
      <c r="D3535">
        <v>13.7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44019</v>
      </c>
      <c r="B3536" t="s">
        <v>343</v>
      </c>
      <c r="C3536">
        <v>3</v>
      </c>
      <c r="D3536">
        <v>5.7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44019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44019</v>
      </c>
      <c r="B3538" t="s">
        <v>345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44019</v>
      </c>
      <c r="B3539" t="s">
        <v>346</v>
      </c>
      <c r="C3539">
        <v>4</v>
      </c>
      <c r="D3539">
        <v>2.6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44019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44019</v>
      </c>
      <c r="B3541" t="s">
        <v>348</v>
      </c>
      <c r="C3541">
        <v>3</v>
      </c>
      <c r="D3541">
        <v>17.5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44019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1</v>
      </c>
      <c r="H3542">
        <v>4.4000000000000004</v>
      </c>
    </row>
    <row r="3543" spans="1:8" x14ac:dyDescent="0.25">
      <c r="A3543" s="1">
        <v>44019</v>
      </c>
      <c r="B3543" t="s">
        <v>350</v>
      </c>
      <c r="C3543">
        <v>3</v>
      </c>
      <c r="D3543">
        <v>4.5999999999999996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44019</v>
      </c>
      <c r="B3544" t="s">
        <v>351</v>
      </c>
      <c r="C3544">
        <v>1</v>
      </c>
      <c r="D3544">
        <v>2.2999999999999998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44019</v>
      </c>
      <c r="B3545" t="s">
        <v>352</v>
      </c>
      <c r="C3545">
        <v>15</v>
      </c>
      <c r="D3545">
        <v>12</v>
      </c>
      <c r="E3545">
        <v>1</v>
      </c>
      <c r="F3545">
        <v>0.8</v>
      </c>
      <c r="G3545">
        <v>1</v>
      </c>
      <c r="H3545">
        <v>0.8</v>
      </c>
    </row>
    <row r="3546" spans="1:8" x14ac:dyDescent="0.25">
      <c r="A3546" s="1">
        <v>44019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44019</v>
      </c>
      <c r="B3547" t="s">
        <v>354</v>
      </c>
      <c r="C3547">
        <v>1</v>
      </c>
      <c r="D3547">
        <v>2.2999999999999998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44019</v>
      </c>
      <c r="B3548" t="s">
        <v>355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44019</v>
      </c>
      <c r="B3549" t="s">
        <v>356</v>
      </c>
      <c r="C3549">
        <v>2</v>
      </c>
      <c r="D3549">
        <v>4.2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44019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44019</v>
      </c>
      <c r="B3551" t="s">
        <v>358</v>
      </c>
      <c r="C3551">
        <v>3</v>
      </c>
      <c r="D3551">
        <v>6.7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44019</v>
      </c>
      <c r="B3552" t="s">
        <v>359</v>
      </c>
      <c r="C3552">
        <v>2</v>
      </c>
      <c r="D3552">
        <v>1.6</v>
      </c>
      <c r="E3552">
        <v>0</v>
      </c>
      <c r="F3552">
        <v>0</v>
      </c>
      <c r="G3552">
        <v>0</v>
      </c>
      <c r="H3552">
        <v>0</v>
      </c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D5A03-4181-4603-87D3-C97B3222E851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48849</v>
      </c>
      <c r="M2">
        <f t="shared" si="0"/>
        <v>100020.10000000006</v>
      </c>
      <c r="N2">
        <f t="shared" si="0"/>
        <v>11176</v>
      </c>
      <c r="O2">
        <f t="shared" si="0"/>
        <v>24006.700000000004</v>
      </c>
      <c r="P2">
        <f t="shared" si="0"/>
        <v>6035</v>
      </c>
      <c r="Q2">
        <f t="shared" si="0"/>
        <v>12364.999999999991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42</v>
      </c>
      <c r="M4">
        <f t="shared" si="2"/>
        <v>131.79999999999998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60</v>
      </c>
      <c r="M5">
        <f t="shared" si="2"/>
        <v>221.3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103</v>
      </c>
      <c r="M8">
        <f t="shared" si="2"/>
        <v>402.39999999999992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245</v>
      </c>
      <c r="M9">
        <f t="shared" si="2"/>
        <v>223.8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91</v>
      </c>
      <c r="M10">
        <f t="shared" si="2"/>
        <v>124.5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443</v>
      </c>
      <c r="M11">
        <f t="shared" si="2"/>
        <v>209</v>
      </c>
      <c r="N11">
        <f t="shared" si="3"/>
        <v>121</v>
      </c>
      <c r="O11">
        <f t="shared" si="4"/>
        <v>57.1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216</v>
      </c>
      <c r="M12">
        <f t="shared" si="2"/>
        <v>193.1</v>
      </c>
      <c r="N12">
        <f t="shared" si="3"/>
        <v>60</v>
      </c>
      <c r="O12">
        <f t="shared" si="4"/>
        <v>53.7</v>
      </c>
      <c r="P12">
        <f t="shared" si="5"/>
        <v>25</v>
      </c>
      <c r="Q12">
        <f t="shared" si="6"/>
        <v>22.3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130</v>
      </c>
      <c r="M14">
        <f t="shared" si="2"/>
        <v>232.19999999999996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226</v>
      </c>
      <c r="M16">
        <f t="shared" si="2"/>
        <v>143.69999999999996</v>
      </c>
      <c r="N16">
        <f t="shared" si="3"/>
        <v>58</v>
      </c>
      <c r="O16">
        <f t="shared" si="4"/>
        <v>36.9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323</v>
      </c>
      <c r="M17">
        <f t="shared" si="2"/>
        <v>352.29999999999995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2623</v>
      </c>
      <c r="M18">
        <f t="shared" si="2"/>
        <v>300.39999999999998</v>
      </c>
      <c r="N18">
        <f t="shared" si="3"/>
        <v>598</v>
      </c>
      <c r="O18">
        <f t="shared" si="4"/>
        <v>68.59999999999998</v>
      </c>
      <c r="P18">
        <f t="shared" si="5"/>
        <v>282</v>
      </c>
      <c r="Q18">
        <f t="shared" si="6"/>
        <v>32.199999999999996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449</v>
      </c>
      <c r="M19">
        <f t="shared" si="2"/>
        <v>274.2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402</v>
      </c>
      <c r="M21">
        <f t="shared" si="2"/>
        <v>249.2</v>
      </c>
      <c r="N21">
        <f t="shared" si="3"/>
        <v>67</v>
      </c>
      <c r="O21">
        <f t="shared" si="4"/>
        <v>41.500000000000007</v>
      </c>
      <c r="P21">
        <f t="shared" si="5"/>
        <v>32</v>
      </c>
      <c r="Q21">
        <f t="shared" si="6"/>
        <v>19.899999999999999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46</v>
      </c>
      <c r="M22">
        <f t="shared" si="2"/>
        <v>67.2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77</v>
      </c>
      <c r="M23">
        <f t="shared" si="2"/>
        <v>460.5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61</v>
      </c>
      <c r="M25">
        <f t="shared" si="2"/>
        <v>245.4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142</v>
      </c>
      <c r="M26">
        <f t="shared" si="2"/>
        <v>291.5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133</v>
      </c>
      <c r="M27">
        <f t="shared" si="2"/>
        <v>225.10000000000005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16</v>
      </c>
      <c r="O28">
        <f t="shared" si="4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179</v>
      </c>
      <c r="M32">
        <f t="shared" si="2"/>
        <v>511.69999999999993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25</v>
      </c>
      <c r="M34">
        <f t="shared" si="2"/>
        <v>190.9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172</v>
      </c>
      <c r="M36">
        <f t="shared" si="2"/>
        <v>254.9</v>
      </c>
      <c r="N36">
        <f t="shared" si="3"/>
        <v>20</v>
      </c>
      <c r="O36">
        <f t="shared" si="4"/>
        <v>29.700000000000003</v>
      </c>
      <c r="P36">
        <f t="shared" si="5"/>
        <v>12</v>
      </c>
      <c r="Q36">
        <f t="shared" si="6"/>
        <v>17.899999999999999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95</v>
      </c>
      <c r="M37">
        <f t="shared" si="2"/>
        <v>217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279</v>
      </c>
      <c r="M38">
        <f t="shared" si="2"/>
        <v>893.1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81</v>
      </c>
      <c r="M39">
        <f t="shared" si="2"/>
        <v>269.90000000000003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74</v>
      </c>
      <c r="M40">
        <f t="shared" si="2"/>
        <v>285.99999999999994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82</v>
      </c>
      <c r="M41">
        <f t="shared" si="2"/>
        <v>196.9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74</v>
      </c>
      <c r="M42">
        <f t="shared" si="2"/>
        <v>362.8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30</v>
      </c>
      <c r="M43">
        <f t="shared" si="2"/>
        <v>260.10000000000002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58</v>
      </c>
      <c r="M45">
        <f t="shared" si="2"/>
        <v>166.3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87</v>
      </c>
      <c r="M46">
        <f t="shared" si="2"/>
        <v>806.69999999999993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126</v>
      </c>
      <c r="M50">
        <f t="shared" si="2"/>
        <v>429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129</v>
      </c>
      <c r="M51">
        <f t="shared" si="2"/>
        <v>418.8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499</v>
      </c>
      <c r="M52">
        <f t="shared" si="2"/>
        <v>270.99999999999994</v>
      </c>
      <c r="N52">
        <f t="shared" si="3"/>
        <v>129</v>
      </c>
      <c r="O52">
        <f t="shared" si="4"/>
        <v>69.900000000000006</v>
      </c>
      <c r="P52">
        <f t="shared" si="5"/>
        <v>63</v>
      </c>
      <c r="Q52">
        <f t="shared" si="6"/>
        <v>34.200000000000003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36</v>
      </c>
      <c r="M55">
        <f t="shared" si="2"/>
        <v>173.60000000000002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108</v>
      </c>
      <c r="M56">
        <f t="shared" si="2"/>
        <v>388.1</v>
      </c>
      <c r="N56">
        <f t="shared" si="3"/>
        <v>44</v>
      </c>
      <c r="O56">
        <f t="shared" si="4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45</v>
      </c>
      <c r="M57">
        <f t="shared" si="2"/>
        <v>296.29999999999995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65</v>
      </c>
      <c r="M58">
        <f t="shared" si="2"/>
        <v>297.10000000000002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63</v>
      </c>
      <c r="M59">
        <f t="shared" si="2"/>
        <v>235.49999999999997</v>
      </c>
      <c r="N59">
        <f t="shared" si="3"/>
        <v>17</v>
      </c>
      <c r="O59">
        <f t="shared" si="4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303</v>
      </c>
      <c r="M60">
        <f t="shared" si="2"/>
        <v>451.4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173</v>
      </c>
      <c r="M63">
        <f t="shared" si="2"/>
        <v>818.5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78</v>
      </c>
      <c r="M64">
        <f t="shared" si="2"/>
        <v>310.3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72</v>
      </c>
      <c r="M65">
        <f t="shared" si="2"/>
        <v>248.8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79</v>
      </c>
      <c r="M66">
        <f t="shared" si="2"/>
        <v>276.39999999999998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179</v>
      </c>
      <c r="M68">
        <f t="shared" si="8"/>
        <v>415</v>
      </c>
      <c r="N68">
        <f t="shared" si="9"/>
        <v>26</v>
      </c>
      <c r="O68">
        <f t="shared" si="10"/>
        <v>60.199999999999989</v>
      </c>
      <c r="P68">
        <f t="shared" si="11"/>
        <v>24</v>
      </c>
      <c r="Q68">
        <f t="shared" si="12"/>
        <v>55.5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69</v>
      </c>
      <c r="M69">
        <f t="shared" si="8"/>
        <v>133.9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103</v>
      </c>
      <c r="M70">
        <f t="shared" si="8"/>
        <v>231.49999999999994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147</v>
      </c>
      <c r="M72">
        <f t="shared" si="8"/>
        <v>142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39</v>
      </c>
      <c r="M74">
        <f t="shared" si="8"/>
        <v>69.399999999999991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191</v>
      </c>
      <c r="M75">
        <f t="shared" si="8"/>
        <v>588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310</v>
      </c>
      <c r="M76">
        <f t="shared" si="8"/>
        <v>307.89999999999998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104</v>
      </c>
      <c r="M77">
        <f t="shared" si="8"/>
        <v>337.7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101</v>
      </c>
      <c r="M80">
        <f t="shared" si="8"/>
        <v>174.10000000000002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82</v>
      </c>
      <c r="M81">
        <f t="shared" si="8"/>
        <v>312.70000000000005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536</v>
      </c>
      <c r="M82">
        <f t="shared" si="8"/>
        <v>449.4</v>
      </c>
      <c r="N82">
        <f t="shared" si="9"/>
        <v>83</v>
      </c>
      <c r="O82">
        <f t="shared" si="10"/>
        <v>69.600000000000009</v>
      </c>
      <c r="P82">
        <f t="shared" si="11"/>
        <v>62</v>
      </c>
      <c r="Q82">
        <f t="shared" si="12"/>
        <v>52.000000000000007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46</v>
      </c>
      <c r="M83">
        <f t="shared" si="8"/>
        <v>233.29999999999998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121</v>
      </c>
      <c r="M85">
        <f t="shared" si="8"/>
        <v>291.10000000000002</v>
      </c>
      <c r="N85">
        <f t="shared" si="9"/>
        <v>27</v>
      </c>
      <c r="O85">
        <f t="shared" si="10"/>
        <v>64.900000000000006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115</v>
      </c>
      <c r="M86">
        <f t="shared" si="8"/>
        <v>607.59999999999991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52</v>
      </c>
      <c r="M87">
        <f t="shared" si="8"/>
        <v>207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125</v>
      </c>
      <c r="M89">
        <f t="shared" si="8"/>
        <v>345.4</v>
      </c>
      <c r="N89">
        <f t="shared" si="9"/>
        <v>24</v>
      </c>
      <c r="O89">
        <f t="shared" si="10"/>
        <v>66.3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221</v>
      </c>
      <c r="M90">
        <f t="shared" si="8"/>
        <v>188.5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68</v>
      </c>
      <c r="M92">
        <f t="shared" si="8"/>
        <v>352.09999999999997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171</v>
      </c>
      <c r="M93">
        <f t="shared" si="8"/>
        <v>663.5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536</v>
      </c>
      <c r="M94">
        <f t="shared" si="8"/>
        <v>228.79999999999998</v>
      </c>
      <c r="N94">
        <f t="shared" si="9"/>
        <v>170</v>
      </c>
      <c r="O94">
        <f t="shared" si="10"/>
        <v>72.5</v>
      </c>
      <c r="P94">
        <f t="shared" si="11"/>
        <v>85</v>
      </c>
      <c r="Q94">
        <f t="shared" si="12"/>
        <v>36.299999999999997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149</v>
      </c>
      <c r="M95">
        <f t="shared" si="8"/>
        <v>643.19999999999993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30</v>
      </c>
      <c r="M97">
        <f t="shared" si="8"/>
        <v>161.4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237</v>
      </c>
      <c r="M98">
        <f t="shared" si="8"/>
        <v>148.5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138</v>
      </c>
      <c r="M99">
        <f t="shared" si="8"/>
        <v>415.90000000000003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147</v>
      </c>
      <c r="M100">
        <f t="shared" si="8"/>
        <v>544.29999999999995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203</v>
      </c>
      <c r="M101">
        <f t="shared" si="8"/>
        <v>462.69999999999993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110</v>
      </c>
      <c r="M103">
        <f t="shared" si="8"/>
        <v>276.90000000000003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206</v>
      </c>
      <c r="M104">
        <f t="shared" si="8"/>
        <v>670.5</v>
      </c>
      <c r="N104">
        <f t="shared" si="9"/>
        <v>73</v>
      </c>
      <c r="O104">
        <f t="shared" si="10"/>
        <v>237.60000000000002</v>
      </c>
      <c r="P104">
        <f t="shared" si="11"/>
        <v>31</v>
      </c>
      <c r="Q104">
        <f t="shared" si="12"/>
        <v>100.89999999999999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80</v>
      </c>
      <c r="M106">
        <f t="shared" si="8"/>
        <v>302.80000000000007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263</v>
      </c>
      <c r="M107">
        <f t="shared" si="8"/>
        <v>525.6</v>
      </c>
      <c r="N107">
        <f t="shared" si="9"/>
        <v>52</v>
      </c>
      <c r="O107">
        <f t="shared" si="10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71</v>
      </c>
      <c r="M108">
        <f t="shared" si="8"/>
        <v>186.50000000000003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79</v>
      </c>
      <c r="M109">
        <f t="shared" si="8"/>
        <v>330.6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113</v>
      </c>
      <c r="M110">
        <f t="shared" si="8"/>
        <v>194.6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150</v>
      </c>
      <c r="M111">
        <f t="shared" si="8"/>
        <v>405.09999999999997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258</v>
      </c>
      <c r="M112">
        <f t="shared" si="8"/>
        <v>351.4</v>
      </c>
      <c r="N112">
        <f t="shared" si="9"/>
        <v>39</v>
      </c>
      <c r="O112">
        <f t="shared" si="10"/>
        <v>53.199999999999996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172</v>
      </c>
      <c r="M114">
        <f t="shared" si="8"/>
        <v>73.7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78</v>
      </c>
      <c r="M115">
        <f t="shared" si="8"/>
        <v>550.50000000000011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55</v>
      </c>
      <c r="M116">
        <f t="shared" si="8"/>
        <v>226.1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54</v>
      </c>
      <c r="M117">
        <f t="shared" si="8"/>
        <v>375.79999999999995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290</v>
      </c>
      <c r="M118">
        <f t="shared" si="8"/>
        <v>177.99999999999997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281</v>
      </c>
      <c r="M119">
        <f t="shared" si="8"/>
        <v>180.00000000000003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58</v>
      </c>
      <c r="M120">
        <f t="shared" si="8"/>
        <v>191.5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178</v>
      </c>
      <c r="M122">
        <f t="shared" si="8"/>
        <v>367.59999999999997</v>
      </c>
      <c r="N122">
        <f t="shared" si="9"/>
        <v>37</v>
      </c>
      <c r="O122">
        <f t="shared" si="10"/>
        <v>76.5</v>
      </c>
      <c r="P122">
        <f t="shared" si="11"/>
        <v>20</v>
      </c>
      <c r="Q122">
        <f t="shared" si="12"/>
        <v>41.400000000000006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42</v>
      </c>
      <c r="M125">
        <f t="shared" si="8"/>
        <v>344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91</v>
      </c>
      <c r="M126">
        <f t="shared" si="8"/>
        <v>232.2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91</v>
      </c>
      <c r="M127">
        <f t="shared" si="8"/>
        <v>334.09999999999997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191</v>
      </c>
      <c r="M128">
        <f t="shared" si="8"/>
        <v>1027.5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93</v>
      </c>
      <c r="M129">
        <f t="shared" si="8"/>
        <v>184.20000000000002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147</v>
      </c>
      <c r="M130">
        <f t="shared" si="8"/>
        <v>255.1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385</v>
      </c>
      <c r="M131">
        <f t="shared" ref="M131:M194" si="14">SUMIF($B131:$B4745,$K131,$D131:$D4745)</f>
        <v>442.2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70</v>
      </c>
      <c r="M132">
        <f t="shared" si="14"/>
        <v>433.49999999999994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48</v>
      </c>
      <c r="M133">
        <f t="shared" si="14"/>
        <v>200.2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95</v>
      </c>
      <c r="M134">
        <f t="shared" si="14"/>
        <v>264.5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72</v>
      </c>
      <c r="M135">
        <f t="shared" si="14"/>
        <v>179.4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417</v>
      </c>
      <c r="M136">
        <f t="shared" si="14"/>
        <v>451.2</v>
      </c>
      <c r="N136">
        <f t="shared" si="15"/>
        <v>109</v>
      </c>
      <c r="O136">
        <f t="shared" si="16"/>
        <v>118.09999999999998</v>
      </c>
      <c r="P136">
        <f t="shared" si="17"/>
        <v>42</v>
      </c>
      <c r="Q136">
        <f t="shared" si="18"/>
        <v>45.4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69</v>
      </c>
      <c r="M137">
        <f t="shared" si="14"/>
        <v>221.2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128</v>
      </c>
      <c r="M138">
        <f t="shared" si="14"/>
        <v>157.70000000000002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34</v>
      </c>
      <c r="M139">
        <f t="shared" si="14"/>
        <v>71.199999999999989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73</v>
      </c>
      <c r="M140">
        <f t="shared" si="14"/>
        <v>443.80000000000007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142</v>
      </c>
      <c r="M141">
        <f t="shared" si="14"/>
        <v>317.79999999999995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34</v>
      </c>
      <c r="M142">
        <f t="shared" si="14"/>
        <v>153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49</v>
      </c>
      <c r="M143">
        <f t="shared" si="14"/>
        <v>315.79999999999995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200</v>
      </c>
      <c r="M144">
        <f t="shared" si="14"/>
        <v>220.09999999999997</v>
      </c>
      <c r="N144">
        <f t="shared" si="15"/>
        <v>29</v>
      </c>
      <c r="O144">
        <f t="shared" si="16"/>
        <v>31.9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307</v>
      </c>
      <c r="M145">
        <f t="shared" si="14"/>
        <v>351.2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96</v>
      </c>
      <c r="M149">
        <f t="shared" si="14"/>
        <v>131.1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136</v>
      </c>
      <c r="M150">
        <f t="shared" si="14"/>
        <v>320.60000000000002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139</v>
      </c>
      <c r="M151">
        <f t="shared" si="14"/>
        <v>277.2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134</v>
      </c>
      <c r="M152">
        <f t="shared" si="14"/>
        <v>324.60000000000002</v>
      </c>
      <c r="N152">
        <f t="shared" si="15"/>
        <v>21</v>
      </c>
      <c r="O152">
        <f t="shared" si="16"/>
        <v>50.8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151</v>
      </c>
      <c r="M154">
        <f t="shared" si="14"/>
        <v>442.59999999999997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30</v>
      </c>
      <c r="M155">
        <f t="shared" si="14"/>
        <v>109.9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342</v>
      </c>
      <c r="M156">
        <f t="shared" si="14"/>
        <v>629.50000000000011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24</v>
      </c>
      <c r="M157">
        <f t="shared" si="14"/>
        <v>189.20000000000002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273</v>
      </c>
      <c r="M158">
        <f t="shared" si="14"/>
        <v>415.2000000000001</v>
      </c>
      <c r="N158">
        <f t="shared" si="15"/>
        <v>31</v>
      </c>
      <c r="O158">
        <f t="shared" si="16"/>
        <v>47.2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208</v>
      </c>
      <c r="M159">
        <f t="shared" si="14"/>
        <v>454.60000000000008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82</v>
      </c>
      <c r="M161">
        <f t="shared" si="14"/>
        <v>277.70000000000005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192</v>
      </c>
      <c r="M162">
        <f t="shared" si="14"/>
        <v>340.9</v>
      </c>
      <c r="N162">
        <f t="shared" si="15"/>
        <v>45</v>
      </c>
      <c r="O162">
        <f t="shared" si="16"/>
        <v>79.900000000000006</v>
      </c>
      <c r="P162">
        <f t="shared" si="17"/>
        <v>34</v>
      </c>
      <c r="Q162">
        <f t="shared" si="18"/>
        <v>60.3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125</v>
      </c>
      <c r="M163">
        <f t="shared" si="14"/>
        <v>554.9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146</v>
      </c>
      <c r="M164">
        <f t="shared" si="14"/>
        <v>928.2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144</v>
      </c>
      <c r="M165">
        <f t="shared" si="14"/>
        <v>384.59999999999997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189</v>
      </c>
      <c r="M168">
        <f t="shared" si="14"/>
        <v>302.79999999999995</v>
      </c>
      <c r="N168">
        <f t="shared" si="15"/>
        <v>42</v>
      </c>
      <c r="O168">
        <f t="shared" si="16"/>
        <v>67.3</v>
      </c>
      <c r="P168">
        <f t="shared" si="17"/>
        <v>25</v>
      </c>
      <c r="Q168">
        <f t="shared" si="18"/>
        <v>40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66</v>
      </c>
      <c r="M170">
        <f t="shared" si="14"/>
        <v>52.999999999999993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175</v>
      </c>
      <c r="M171">
        <f t="shared" si="14"/>
        <v>140.00000000000003</v>
      </c>
      <c r="N171">
        <f t="shared" si="15"/>
        <v>40</v>
      </c>
      <c r="O171">
        <f t="shared" si="16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38</v>
      </c>
      <c r="M172">
        <f t="shared" si="14"/>
        <v>140.5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137</v>
      </c>
      <c r="M173">
        <f t="shared" si="14"/>
        <v>178.8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191</v>
      </c>
      <c r="M174">
        <f t="shared" si="14"/>
        <v>243.00000000000003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188</v>
      </c>
      <c r="M175">
        <f t="shared" si="14"/>
        <v>523.90000000000009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53</v>
      </c>
      <c r="M176">
        <f t="shared" si="14"/>
        <v>174.50000000000003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130</v>
      </c>
      <c r="M177">
        <f t="shared" si="14"/>
        <v>278.90000000000003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28</v>
      </c>
      <c r="M178">
        <f t="shared" si="14"/>
        <v>122.00000000000001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95</v>
      </c>
      <c r="M179">
        <f t="shared" si="14"/>
        <v>281.7</v>
      </c>
      <c r="N179">
        <f t="shared" si="15"/>
        <v>15</v>
      </c>
      <c r="O179">
        <f t="shared" si="16"/>
        <v>44.6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60</v>
      </c>
      <c r="M180">
        <f t="shared" si="14"/>
        <v>256.40000000000003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63</v>
      </c>
      <c r="M181">
        <f t="shared" si="14"/>
        <v>435.4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52</v>
      </c>
      <c r="M184">
        <f t="shared" si="14"/>
        <v>207.7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105</v>
      </c>
      <c r="M185">
        <f t="shared" si="14"/>
        <v>438.2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68</v>
      </c>
      <c r="M186">
        <f t="shared" si="14"/>
        <v>204.79999999999998</v>
      </c>
      <c r="N186">
        <f t="shared" si="15"/>
        <v>20</v>
      </c>
      <c r="O186">
        <f t="shared" si="16"/>
        <v>60.1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910</v>
      </c>
      <c r="M187">
        <f t="shared" si="14"/>
        <v>748.4</v>
      </c>
      <c r="N187">
        <f t="shared" si="15"/>
        <v>177</v>
      </c>
      <c r="O187">
        <f t="shared" si="16"/>
        <v>145.60000000000002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74</v>
      </c>
      <c r="M188">
        <f t="shared" si="14"/>
        <v>164</v>
      </c>
      <c r="N188">
        <f t="shared" si="15"/>
        <v>18</v>
      </c>
      <c r="O188">
        <f t="shared" si="16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115</v>
      </c>
      <c r="M189">
        <f t="shared" si="14"/>
        <v>610.70000000000005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553</v>
      </c>
      <c r="M190">
        <f t="shared" si="14"/>
        <v>681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45</v>
      </c>
      <c r="M191">
        <f t="shared" si="14"/>
        <v>132.6</v>
      </c>
      <c r="N191">
        <f t="shared" si="15"/>
        <v>9</v>
      </c>
      <c r="O191">
        <f t="shared" si="16"/>
        <v>26.4</v>
      </c>
      <c r="P191">
        <f t="shared" si="17"/>
        <v>5</v>
      </c>
      <c r="Q191">
        <f t="shared" si="18"/>
        <v>14.700000000000001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60</v>
      </c>
      <c r="M192">
        <f t="shared" si="14"/>
        <v>122.8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21</v>
      </c>
      <c r="M193">
        <f t="shared" si="14"/>
        <v>108.6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40</v>
      </c>
      <c r="M196">
        <f t="shared" si="20"/>
        <v>365.6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83</v>
      </c>
      <c r="M197">
        <f t="shared" si="20"/>
        <v>223.50000000000003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103</v>
      </c>
      <c r="M199">
        <f t="shared" si="20"/>
        <v>286.10000000000002</v>
      </c>
      <c r="N199">
        <f t="shared" si="21"/>
        <v>20</v>
      </c>
      <c r="O199">
        <f t="shared" si="22"/>
        <v>55.6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45</v>
      </c>
      <c r="M200">
        <f t="shared" si="20"/>
        <v>323.19999999999993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142</v>
      </c>
      <c r="M202">
        <f t="shared" si="20"/>
        <v>583.50000000000011</v>
      </c>
      <c r="N202">
        <f t="shared" si="21"/>
        <v>35</v>
      </c>
      <c r="O202">
        <f t="shared" si="22"/>
        <v>143.69999999999999</v>
      </c>
      <c r="P202">
        <f t="shared" si="23"/>
        <v>21</v>
      </c>
      <c r="Q202">
        <f t="shared" si="24"/>
        <v>86.3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53</v>
      </c>
      <c r="M203">
        <f t="shared" si="20"/>
        <v>311.3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154</v>
      </c>
      <c r="M204">
        <f t="shared" si="20"/>
        <v>242.60000000000002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51</v>
      </c>
      <c r="M205">
        <f t="shared" si="20"/>
        <v>177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62</v>
      </c>
      <c r="M206">
        <f t="shared" si="20"/>
        <v>143.50000000000003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654</v>
      </c>
      <c r="M207">
        <f t="shared" si="20"/>
        <v>368.1</v>
      </c>
      <c r="N207">
        <f t="shared" si="21"/>
        <v>126</v>
      </c>
      <c r="O207">
        <f t="shared" si="22"/>
        <v>70.899999999999977</v>
      </c>
      <c r="P207">
        <f t="shared" si="23"/>
        <v>70</v>
      </c>
      <c r="Q207">
        <f t="shared" si="24"/>
        <v>39.400000000000006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184</v>
      </c>
      <c r="M208">
        <f t="shared" si="20"/>
        <v>215.8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27</v>
      </c>
      <c r="M209">
        <f t="shared" si="20"/>
        <v>59.70000000000001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52</v>
      </c>
      <c r="M213">
        <f t="shared" si="20"/>
        <v>119.60000000000001</v>
      </c>
      <c r="N213">
        <f t="shared" si="21"/>
        <v>18</v>
      </c>
      <c r="O213">
        <f t="shared" si="22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55</v>
      </c>
      <c r="M214">
        <f t="shared" si="20"/>
        <v>235.3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222</v>
      </c>
      <c r="M215">
        <f t="shared" si="20"/>
        <v>797.1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46</v>
      </c>
      <c r="M216">
        <f t="shared" si="20"/>
        <v>185.1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67</v>
      </c>
      <c r="M217">
        <f t="shared" si="20"/>
        <v>357.90000000000003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75</v>
      </c>
      <c r="M218">
        <f t="shared" si="20"/>
        <v>285.80000000000007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169</v>
      </c>
      <c r="M220">
        <f t="shared" si="20"/>
        <v>714.59999999999991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53</v>
      </c>
      <c r="M223">
        <f t="shared" si="20"/>
        <v>294.40000000000009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70</v>
      </c>
      <c r="M224">
        <f t="shared" si="20"/>
        <v>236.3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131</v>
      </c>
      <c r="M225">
        <f t="shared" si="20"/>
        <v>234.00000000000003</v>
      </c>
      <c r="N225">
        <f t="shared" si="21"/>
        <v>44</v>
      </c>
      <c r="O225">
        <f t="shared" si="22"/>
        <v>78.600000000000009</v>
      </c>
      <c r="P225">
        <f t="shared" si="23"/>
        <v>17</v>
      </c>
      <c r="Q225">
        <f t="shared" si="24"/>
        <v>30.399999999999995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489</v>
      </c>
      <c r="M230">
        <f t="shared" si="20"/>
        <v>531.90000000000009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39</v>
      </c>
      <c r="M232">
        <f t="shared" si="20"/>
        <v>278.09999999999997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136</v>
      </c>
      <c r="M234">
        <f t="shared" si="20"/>
        <v>283.89999999999998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78</v>
      </c>
      <c r="M235">
        <f t="shared" si="20"/>
        <v>242.7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277</v>
      </c>
      <c r="M236">
        <f t="shared" si="20"/>
        <v>637.79999999999995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123</v>
      </c>
      <c r="M238">
        <f t="shared" si="20"/>
        <v>222.39999999999998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225</v>
      </c>
      <c r="M239">
        <f t="shared" si="20"/>
        <v>277</v>
      </c>
      <c r="N239">
        <f t="shared" si="21"/>
        <v>65</v>
      </c>
      <c r="O239">
        <f t="shared" si="22"/>
        <v>80.000000000000014</v>
      </c>
      <c r="P239">
        <f t="shared" si="23"/>
        <v>35</v>
      </c>
      <c r="Q239">
        <f t="shared" si="24"/>
        <v>43.000000000000014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35</v>
      </c>
      <c r="M240">
        <f t="shared" si="20"/>
        <v>145.1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155</v>
      </c>
      <c r="M241">
        <f t="shared" si="20"/>
        <v>411.20000000000005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32</v>
      </c>
      <c r="M242">
        <f t="shared" si="20"/>
        <v>140.80000000000001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78</v>
      </c>
      <c r="M243">
        <f t="shared" si="20"/>
        <v>248.29999999999998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145</v>
      </c>
      <c r="M246">
        <f t="shared" si="20"/>
        <v>331.3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152</v>
      </c>
      <c r="M248">
        <f t="shared" si="20"/>
        <v>329.20000000000005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202</v>
      </c>
      <c r="M249">
        <f t="shared" si="20"/>
        <v>529.20000000000005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140</v>
      </c>
      <c r="M250">
        <f t="shared" si="20"/>
        <v>257.10000000000002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135</v>
      </c>
      <c r="M252">
        <f t="shared" si="20"/>
        <v>231.6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221</v>
      </c>
      <c r="M253">
        <f t="shared" si="20"/>
        <v>286.2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2640</v>
      </c>
      <c r="M254">
        <f t="shared" si="20"/>
        <v>405.3</v>
      </c>
      <c r="N254">
        <f t="shared" si="21"/>
        <v>505</v>
      </c>
      <c r="O254">
        <f t="shared" si="22"/>
        <v>77.599999999999994</v>
      </c>
      <c r="P254">
        <f t="shared" si="23"/>
        <v>346</v>
      </c>
      <c r="Q254">
        <f t="shared" si="24"/>
        <v>53.1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69</v>
      </c>
      <c r="M256">
        <f t="shared" si="20"/>
        <v>301.79999999999995</v>
      </c>
      <c r="N256">
        <f t="shared" si="21"/>
        <v>8</v>
      </c>
      <c r="O256">
        <f t="shared" si="22"/>
        <v>35.099999999999994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250</v>
      </c>
      <c r="M259">
        <f t="shared" ref="M259:M322" si="26">SUMIF($B259:$B4873,$K259,$D259:$D4873)</f>
        <v>317.5</v>
      </c>
      <c r="N259">
        <f t="shared" ref="N259:N322" si="27">SUMIF($B259:$B4873,$K259,$E259:$E4873)</f>
        <v>57</v>
      </c>
      <c r="O259">
        <f t="shared" ref="O259:O322" si="28">SUMIF($B259:$B4873,$K259,$F259:$F4873)</f>
        <v>72.399999999999991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94</v>
      </c>
      <c r="M261">
        <f t="shared" si="26"/>
        <v>277.7</v>
      </c>
      <c r="N261">
        <f t="shared" si="27"/>
        <v>11</v>
      </c>
      <c r="O261">
        <f t="shared" si="28"/>
        <v>32.700000000000003</v>
      </c>
      <c r="P261">
        <f t="shared" si="29"/>
        <v>8</v>
      </c>
      <c r="Q261">
        <f t="shared" si="30"/>
        <v>23.700000000000003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1749</v>
      </c>
      <c r="M262">
        <f t="shared" si="26"/>
        <v>320.50000000000006</v>
      </c>
      <c r="N262">
        <f t="shared" si="27"/>
        <v>325</v>
      </c>
      <c r="O262">
        <f t="shared" si="28"/>
        <v>59.800000000000011</v>
      </c>
      <c r="P262">
        <f t="shared" si="29"/>
        <v>238</v>
      </c>
      <c r="Q262">
        <f t="shared" si="30"/>
        <v>43.6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504</v>
      </c>
      <c r="M263">
        <f t="shared" si="26"/>
        <v>324.89999999999998</v>
      </c>
      <c r="N263">
        <f t="shared" si="27"/>
        <v>106</v>
      </c>
      <c r="O263">
        <f t="shared" si="28"/>
        <v>68.299999999999983</v>
      </c>
      <c r="P263">
        <f t="shared" si="29"/>
        <v>77</v>
      </c>
      <c r="Q263">
        <f t="shared" si="30"/>
        <v>49.6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47</v>
      </c>
      <c r="M264">
        <f t="shared" si="26"/>
        <v>445.29999999999995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67</v>
      </c>
      <c r="M265">
        <f t="shared" si="26"/>
        <v>574.40000000000009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118</v>
      </c>
      <c r="M266">
        <f t="shared" si="26"/>
        <v>404.00000000000006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409</v>
      </c>
      <c r="M267">
        <f t="shared" si="26"/>
        <v>442.5</v>
      </c>
      <c r="N267">
        <f t="shared" si="27"/>
        <v>110</v>
      </c>
      <c r="O267">
        <f t="shared" si="28"/>
        <v>119.00000000000001</v>
      </c>
      <c r="P267">
        <f t="shared" si="29"/>
        <v>63</v>
      </c>
      <c r="Q267">
        <f t="shared" si="30"/>
        <v>68.2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67</v>
      </c>
      <c r="M268">
        <f t="shared" si="26"/>
        <v>265.60000000000002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56</v>
      </c>
      <c r="M270">
        <f t="shared" si="26"/>
        <v>99.799999999999983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93</v>
      </c>
      <c r="M271">
        <f t="shared" si="26"/>
        <v>199.49999999999994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106</v>
      </c>
      <c r="M272">
        <f t="shared" si="26"/>
        <v>547.29999999999995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9</v>
      </c>
      <c r="M274">
        <f t="shared" si="26"/>
        <v>28.599999999999998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48</v>
      </c>
      <c r="M276">
        <f t="shared" si="26"/>
        <v>221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118</v>
      </c>
      <c r="M279">
        <f t="shared" si="26"/>
        <v>471.9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123</v>
      </c>
      <c r="M280">
        <f t="shared" si="26"/>
        <v>189.5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119</v>
      </c>
      <c r="M282">
        <f t="shared" si="26"/>
        <v>218.5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64</v>
      </c>
      <c r="M285">
        <f t="shared" si="26"/>
        <v>170.99999999999997</v>
      </c>
      <c r="N285">
        <f t="shared" si="27"/>
        <v>14</v>
      </c>
      <c r="O285">
        <f t="shared" si="28"/>
        <v>37.500000000000007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168</v>
      </c>
      <c r="M286">
        <f t="shared" si="26"/>
        <v>652.20000000000005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149</v>
      </c>
      <c r="M287">
        <f t="shared" si="26"/>
        <v>353.4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809</v>
      </c>
      <c r="M288">
        <f t="shared" si="26"/>
        <v>368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81</v>
      </c>
      <c r="M289">
        <f t="shared" si="26"/>
        <v>380.7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40</v>
      </c>
      <c r="M291">
        <f t="shared" si="26"/>
        <v>118.10000000000001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16</v>
      </c>
      <c r="M292">
        <f t="shared" si="26"/>
        <v>49.900000000000006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263</v>
      </c>
      <c r="M293">
        <f t="shared" si="26"/>
        <v>624.30000000000007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23</v>
      </c>
      <c r="M294">
        <f t="shared" si="26"/>
        <v>168.40000000000003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57</v>
      </c>
      <c r="M295">
        <f t="shared" si="26"/>
        <v>193.50000000000003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83</v>
      </c>
      <c r="M296">
        <f t="shared" si="26"/>
        <v>394.6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1261</v>
      </c>
      <c r="M297">
        <f t="shared" si="26"/>
        <v>352.7</v>
      </c>
      <c r="N297">
        <f t="shared" si="27"/>
        <v>255</v>
      </c>
      <c r="O297">
        <f t="shared" si="28"/>
        <v>71.5</v>
      </c>
      <c r="P297">
        <f t="shared" si="29"/>
        <v>118</v>
      </c>
      <c r="Q297">
        <f t="shared" si="30"/>
        <v>32.9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120</v>
      </c>
      <c r="M298">
        <f t="shared" si="26"/>
        <v>242.09999999999997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180</v>
      </c>
      <c r="M301">
        <f t="shared" si="26"/>
        <v>577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196</v>
      </c>
      <c r="M303">
        <f t="shared" si="26"/>
        <v>294.90000000000003</v>
      </c>
      <c r="N303">
        <f t="shared" si="27"/>
        <v>47</v>
      </c>
      <c r="O303">
        <f t="shared" si="28"/>
        <v>70.599999999999994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129</v>
      </c>
      <c r="M305">
        <f t="shared" si="26"/>
        <v>283.79999999999995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283</v>
      </c>
      <c r="M306">
        <f t="shared" si="26"/>
        <v>412.30000000000007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309</v>
      </c>
      <c r="M307">
        <f t="shared" si="26"/>
        <v>303.59999999999997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126</v>
      </c>
      <c r="M308">
        <f t="shared" si="26"/>
        <v>288.89999999999998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273</v>
      </c>
      <c r="M309">
        <f t="shared" si="26"/>
        <v>480.49999999999994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292</v>
      </c>
      <c r="M310">
        <f t="shared" si="26"/>
        <v>397.8</v>
      </c>
      <c r="N310">
        <f t="shared" si="27"/>
        <v>41</v>
      </c>
      <c r="O310">
        <f t="shared" si="28"/>
        <v>55.8</v>
      </c>
      <c r="P310">
        <f t="shared" si="29"/>
        <v>29</v>
      </c>
      <c r="Q310">
        <f t="shared" si="30"/>
        <v>39.400000000000006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51</v>
      </c>
      <c r="M312">
        <f t="shared" si="26"/>
        <v>115.1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65</v>
      </c>
      <c r="M314">
        <f t="shared" si="26"/>
        <v>253.9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69</v>
      </c>
      <c r="M315">
        <f t="shared" si="26"/>
        <v>281.09999999999997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106</v>
      </c>
      <c r="M316">
        <f t="shared" si="26"/>
        <v>399.09999999999997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101</v>
      </c>
      <c r="M317">
        <f t="shared" si="26"/>
        <v>219.09999999999997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30</v>
      </c>
      <c r="M318">
        <f t="shared" si="26"/>
        <v>171.7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185</v>
      </c>
      <c r="M319">
        <f t="shared" si="26"/>
        <v>380.3</v>
      </c>
      <c r="N319">
        <f t="shared" si="27"/>
        <v>35</v>
      </c>
      <c r="O319">
        <f t="shared" si="28"/>
        <v>71.899999999999991</v>
      </c>
      <c r="P319">
        <f t="shared" si="29"/>
        <v>36</v>
      </c>
      <c r="Q319">
        <f t="shared" si="30"/>
        <v>74.199999999999989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77</v>
      </c>
      <c r="M320">
        <f t="shared" si="26"/>
        <v>262.79999999999995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53</v>
      </c>
      <c r="M322">
        <f t="shared" si="26"/>
        <v>201.4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33</v>
      </c>
      <c r="M323">
        <f t="shared" ref="M323:M357" si="32">SUMIF($B323:$B4937,$K323,$D323:$D4937)</f>
        <v>189.39999999999998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140</v>
      </c>
      <c r="M324">
        <f t="shared" si="32"/>
        <v>279.5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81</v>
      </c>
      <c r="M325">
        <f t="shared" si="32"/>
        <v>410.4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212</v>
      </c>
      <c r="M326">
        <f t="shared" si="32"/>
        <v>414.59999999999997</v>
      </c>
      <c r="N326">
        <f t="shared" si="33"/>
        <v>43</v>
      </c>
      <c r="O326">
        <f t="shared" si="34"/>
        <v>84.2</v>
      </c>
      <c r="P326">
        <f t="shared" si="35"/>
        <v>27</v>
      </c>
      <c r="Q326">
        <f t="shared" si="36"/>
        <v>52.9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83</v>
      </c>
      <c r="M327">
        <f t="shared" si="32"/>
        <v>429.5</v>
      </c>
      <c r="N327">
        <f t="shared" si="33"/>
        <v>19</v>
      </c>
      <c r="O327">
        <f t="shared" si="34"/>
        <v>98.4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58</v>
      </c>
      <c r="M328">
        <f t="shared" si="32"/>
        <v>91.6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33</v>
      </c>
      <c r="M329">
        <f t="shared" si="32"/>
        <v>169.50000000000003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39</v>
      </c>
      <c r="M330">
        <f t="shared" si="32"/>
        <v>260.60000000000002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277</v>
      </c>
      <c r="M332">
        <f t="shared" si="32"/>
        <v>250.9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28</v>
      </c>
      <c r="M333">
        <f t="shared" si="32"/>
        <v>108.10000000000001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49</v>
      </c>
      <c r="M335">
        <f t="shared" si="32"/>
        <v>200.49999999999997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146</v>
      </c>
      <c r="M336">
        <f t="shared" si="32"/>
        <v>355.2</v>
      </c>
      <c r="N336">
        <f t="shared" si="33"/>
        <v>43</v>
      </c>
      <c r="O336">
        <f t="shared" si="34"/>
        <v>104.60000000000002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32</v>
      </c>
      <c r="M337">
        <f t="shared" si="32"/>
        <v>131.19999999999999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40</v>
      </c>
      <c r="M338">
        <f t="shared" si="32"/>
        <v>167.3</v>
      </c>
      <c r="N338">
        <f t="shared" si="33"/>
        <v>10</v>
      </c>
      <c r="O338">
        <f t="shared" si="34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48</v>
      </c>
      <c r="M339">
        <f t="shared" si="32"/>
        <v>166.4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67</v>
      </c>
      <c r="M340">
        <f t="shared" si="32"/>
        <v>306.30000000000007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175</v>
      </c>
      <c r="M341">
        <f t="shared" si="32"/>
        <v>334.6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47</v>
      </c>
      <c r="M342">
        <f t="shared" si="32"/>
        <v>288.70000000000005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32</v>
      </c>
      <c r="M343">
        <f t="shared" si="32"/>
        <v>239.6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449</v>
      </c>
      <c r="M344">
        <f t="shared" si="32"/>
        <v>286.5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97</v>
      </c>
      <c r="M345">
        <f t="shared" si="32"/>
        <v>335.79999999999995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48</v>
      </c>
      <c r="M347">
        <f t="shared" si="32"/>
        <v>211.8</v>
      </c>
      <c r="N347">
        <f t="shared" si="33"/>
        <v>11</v>
      </c>
      <c r="O347">
        <f t="shared" si="34"/>
        <v>48.5</v>
      </c>
      <c r="P347">
        <f t="shared" si="35"/>
        <v>5</v>
      </c>
      <c r="Q347">
        <f t="shared" si="36"/>
        <v>22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213</v>
      </c>
      <c r="M348">
        <f t="shared" si="32"/>
        <v>328.09999999999997</v>
      </c>
      <c r="N348">
        <f t="shared" si="33"/>
        <v>36</v>
      </c>
      <c r="O348">
        <f t="shared" si="34"/>
        <v>55.4</v>
      </c>
      <c r="P348">
        <f t="shared" si="35"/>
        <v>23</v>
      </c>
      <c r="Q348">
        <f t="shared" si="36"/>
        <v>35.4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118</v>
      </c>
      <c r="M349">
        <f t="shared" si="32"/>
        <v>269.79999999999995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228</v>
      </c>
      <c r="M350">
        <f t="shared" si="32"/>
        <v>182</v>
      </c>
      <c r="N350">
        <f t="shared" si="33"/>
        <v>51</v>
      </c>
      <c r="O350">
        <f t="shared" si="34"/>
        <v>40.800000000000004</v>
      </c>
      <c r="P350">
        <f t="shared" si="35"/>
        <v>13</v>
      </c>
      <c r="Q350">
        <f t="shared" si="36"/>
        <v>10.4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13</v>
      </c>
      <c r="M351">
        <f t="shared" si="32"/>
        <v>151.1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150</v>
      </c>
      <c r="M352">
        <f t="shared" si="32"/>
        <v>341.8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103</v>
      </c>
      <c r="M353">
        <f t="shared" si="32"/>
        <v>471.8</v>
      </c>
      <c r="N353">
        <f t="shared" si="33"/>
        <v>20</v>
      </c>
      <c r="O353">
        <f t="shared" si="34"/>
        <v>91.7</v>
      </c>
      <c r="P353">
        <f t="shared" si="35"/>
        <v>11</v>
      </c>
      <c r="Q353">
        <f t="shared" si="36"/>
        <v>50.4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102</v>
      </c>
      <c r="M354">
        <f t="shared" si="32"/>
        <v>212.8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146</v>
      </c>
      <c r="M355">
        <f t="shared" si="32"/>
        <v>643.5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160</v>
      </c>
      <c r="M356">
        <f t="shared" si="32"/>
        <v>357.7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359</v>
      </c>
      <c r="M357">
        <f t="shared" si="32"/>
        <v>278.60000000000002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44005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44005</v>
      </c>
      <c r="B2844" t="s">
        <v>8</v>
      </c>
      <c r="C2844">
        <v>3</v>
      </c>
      <c r="D2844">
        <v>9.4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44005</v>
      </c>
      <c r="B2845" t="s">
        <v>9</v>
      </c>
      <c r="C2845">
        <v>2</v>
      </c>
      <c r="D2845">
        <v>7.4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44005</v>
      </c>
      <c r="B2846" t="s">
        <v>10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44005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44005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44005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44005</v>
      </c>
      <c r="B2850" t="s">
        <v>14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44005</v>
      </c>
      <c r="B2851" t="s">
        <v>15</v>
      </c>
      <c r="C2851">
        <v>9</v>
      </c>
      <c r="D2851">
        <v>4.2</v>
      </c>
      <c r="E2851">
        <v>0</v>
      </c>
      <c r="F2851">
        <v>0</v>
      </c>
      <c r="G2851">
        <v>1</v>
      </c>
      <c r="H2851">
        <v>0.5</v>
      </c>
    </row>
    <row r="2852" spans="1:8" x14ac:dyDescent="0.25">
      <c r="A2852" s="1">
        <v>44005</v>
      </c>
      <c r="B2852" t="s">
        <v>16</v>
      </c>
      <c r="C2852">
        <v>6</v>
      </c>
      <c r="D2852">
        <v>5.4</v>
      </c>
      <c r="E2852">
        <v>1</v>
      </c>
      <c r="F2852">
        <v>0.9</v>
      </c>
      <c r="G2852">
        <v>1</v>
      </c>
      <c r="H2852">
        <v>0.9</v>
      </c>
    </row>
    <row r="2853" spans="1:8" x14ac:dyDescent="0.25">
      <c r="A2853" s="1">
        <v>44005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44005</v>
      </c>
      <c r="B2854" t="s">
        <v>18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44005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44005</v>
      </c>
      <c r="B2856" t="s">
        <v>20</v>
      </c>
      <c r="C2856">
        <v>8</v>
      </c>
      <c r="D2856">
        <v>5.0999999999999996</v>
      </c>
      <c r="E2856">
        <v>0</v>
      </c>
      <c r="F2856">
        <v>0</v>
      </c>
      <c r="G2856">
        <v>0</v>
      </c>
      <c r="H2856">
        <v>0</v>
      </c>
    </row>
    <row r="2857" spans="1:8" x14ac:dyDescent="0.25">
      <c r="A2857" s="1">
        <v>44005</v>
      </c>
      <c r="B2857" t="s">
        <v>21</v>
      </c>
      <c r="C2857">
        <v>10</v>
      </c>
      <c r="D2857">
        <v>10.9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44005</v>
      </c>
      <c r="B2858" t="s">
        <v>22</v>
      </c>
      <c r="C2858">
        <v>161</v>
      </c>
      <c r="D2858">
        <v>18.399999999999999</v>
      </c>
      <c r="E2858">
        <v>1</v>
      </c>
      <c r="F2858">
        <v>0.1</v>
      </c>
      <c r="G2858">
        <v>3</v>
      </c>
      <c r="H2858">
        <v>0.3</v>
      </c>
    </row>
    <row r="2859" spans="1:8" x14ac:dyDescent="0.25">
      <c r="A2859" s="1">
        <v>44005</v>
      </c>
      <c r="B2859" t="s">
        <v>23</v>
      </c>
      <c r="C2859">
        <v>24</v>
      </c>
      <c r="D2859">
        <v>14.7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44005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44005</v>
      </c>
      <c r="B2861" t="s">
        <v>25</v>
      </c>
      <c r="C2861">
        <v>25</v>
      </c>
      <c r="D2861">
        <v>15.5</v>
      </c>
      <c r="E2861">
        <v>0</v>
      </c>
      <c r="F2861">
        <v>0</v>
      </c>
      <c r="G2861">
        <v>3</v>
      </c>
      <c r="H2861">
        <v>1.9</v>
      </c>
    </row>
    <row r="2862" spans="1:8" x14ac:dyDescent="0.25">
      <c r="A2862" s="1">
        <v>44005</v>
      </c>
      <c r="B2862" t="s">
        <v>26</v>
      </c>
      <c r="C2862">
        <v>3</v>
      </c>
      <c r="D2862">
        <v>4.4000000000000004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44005</v>
      </c>
      <c r="B2863" t="s">
        <v>27</v>
      </c>
      <c r="C2863">
        <v>2</v>
      </c>
      <c r="D2863">
        <v>12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44005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44005</v>
      </c>
      <c r="B2865" t="s">
        <v>29</v>
      </c>
      <c r="C2865">
        <v>2</v>
      </c>
      <c r="D2865">
        <v>8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44005</v>
      </c>
      <c r="B2866" t="s">
        <v>30</v>
      </c>
      <c r="C2866">
        <v>11</v>
      </c>
      <c r="D2866">
        <v>22.6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44005</v>
      </c>
      <c r="B2867" t="s">
        <v>31</v>
      </c>
      <c r="C2867">
        <v>4</v>
      </c>
      <c r="D2867">
        <v>6.8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44005</v>
      </c>
      <c r="B2868" t="s">
        <v>32</v>
      </c>
      <c r="C2868">
        <v>0</v>
      </c>
      <c r="D2868">
        <v>0</v>
      </c>
      <c r="E2868">
        <v>1</v>
      </c>
      <c r="F2868">
        <v>6.3</v>
      </c>
      <c r="G2868">
        <v>1</v>
      </c>
      <c r="H2868">
        <v>6.3</v>
      </c>
    </row>
    <row r="2869" spans="1:8" x14ac:dyDescent="0.25">
      <c r="A2869" s="1">
        <v>44005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44005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44005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44005</v>
      </c>
      <c r="B2872" t="s">
        <v>36</v>
      </c>
      <c r="C2872">
        <v>12</v>
      </c>
      <c r="D2872">
        <v>34.299999999999997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44005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44005</v>
      </c>
      <c r="B2874" t="s">
        <v>38</v>
      </c>
      <c r="C2874">
        <v>1</v>
      </c>
      <c r="D2874">
        <v>7.6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44005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44005</v>
      </c>
      <c r="B2876" t="s">
        <v>40</v>
      </c>
      <c r="C2876">
        <v>5</v>
      </c>
      <c r="D2876">
        <v>7.4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s="1">
        <v>44005</v>
      </c>
      <c r="B2877" t="s">
        <v>41</v>
      </c>
      <c r="C2877">
        <v>4</v>
      </c>
      <c r="D2877">
        <v>9.1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44005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44005</v>
      </c>
      <c r="B2879" t="s">
        <v>43</v>
      </c>
      <c r="C2879">
        <v>4</v>
      </c>
      <c r="D2879">
        <v>13.3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44005</v>
      </c>
      <c r="B2880" t="s">
        <v>44</v>
      </c>
      <c r="C2880">
        <v>1</v>
      </c>
      <c r="D2880">
        <v>3.9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44005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44005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44005</v>
      </c>
      <c r="B2883" t="s">
        <v>47</v>
      </c>
      <c r="C2883">
        <v>2</v>
      </c>
      <c r="D2883">
        <v>17.3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44005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44005</v>
      </c>
      <c r="B2885" t="s">
        <v>49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44005</v>
      </c>
      <c r="B2886" t="s">
        <v>50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44005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44005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44005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44005</v>
      </c>
      <c r="B2890" t="s">
        <v>54</v>
      </c>
      <c r="C2890">
        <v>5</v>
      </c>
      <c r="D2890">
        <v>17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44005</v>
      </c>
      <c r="B2891" t="s">
        <v>55</v>
      </c>
      <c r="C2891">
        <v>16</v>
      </c>
      <c r="D2891">
        <v>51.9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44005</v>
      </c>
      <c r="B2892" t="s">
        <v>56</v>
      </c>
      <c r="C2892">
        <v>16</v>
      </c>
      <c r="D2892">
        <v>8.6999999999999993</v>
      </c>
      <c r="E2892">
        <v>1</v>
      </c>
      <c r="F2892">
        <v>0.5</v>
      </c>
      <c r="G2892">
        <v>1</v>
      </c>
      <c r="H2892">
        <v>0.5</v>
      </c>
    </row>
    <row r="2893" spans="1:8" x14ac:dyDescent="0.25">
      <c r="A2893" s="1">
        <v>44005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44005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44005</v>
      </c>
      <c r="B2895" t="s">
        <v>59</v>
      </c>
      <c r="C2895">
        <v>1</v>
      </c>
      <c r="D2895">
        <v>4.8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44005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44005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44005</v>
      </c>
      <c r="B2898" t="s">
        <v>62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44005</v>
      </c>
      <c r="B2899" t="s">
        <v>63</v>
      </c>
      <c r="C2899">
        <v>3</v>
      </c>
      <c r="D2899">
        <v>11.2</v>
      </c>
      <c r="E2899">
        <v>1</v>
      </c>
      <c r="F2899">
        <v>3.7</v>
      </c>
      <c r="G2899">
        <v>1</v>
      </c>
      <c r="H2899">
        <v>3.7</v>
      </c>
    </row>
    <row r="2900" spans="1:8" x14ac:dyDescent="0.25">
      <c r="A2900" s="1">
        <v>44005</v>
      </c>
      <c r="B2900" t="s">
        <v>64</v>
      </c>
      <c r="C2900">
        <v>10</v>
      </c>
      <c r="D2900">
        <v>14.9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44005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44005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44005</v>
      </c>
      <c r="B2903" t="s">
        <v>67</v>
      </c>
      <c r="C2903">
        <v>5</v>
      </c>
      <c r="D2903">
        <v>23.7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44005</v>
      </c>
      <c r="B2904" t="s">
        <v>68</v>
      </c>
      <c r="C2904">
        <v>8</v>
      </c>
      <c r="D2904">
        <v>31.8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44005</v>
      </c>
      <c r="B2905" t="s">
        <v>69</v>
      </c>
      <c r="C2905">
        <v>3</v>
      </c>
      <c r="D2905">
        <v>10.4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44005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44005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44005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1</v>
      </c>
      <c r="H2908">
        <v>2.2999999999999998</v>
      </c>
    </row>
    <row r="2909" spans="1:8" x14ac:dyDescent="0.25">
      <c r="A2909" s="1">
        <v>44005</v>
      </c>
      <c r="B2909" t="s">
        <v>73</v>
      </c>
      <c r="C2909">
        <v>1</v>
      </c>
      <c r="D2909">
        <v>1.9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44005</v>
      </c>
      <c r="B2910" t="s">
        <v>74</v>
      </c>
      <c r="C2910">
        <v>1</v>
      </c>
      <c r="D2910">
        <v>2.2000000000000002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44005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44005</v>
      </c>
      <c r="B2912" t="s">
        <v>76</v>
      </c>
      <c r="C2912">
        <v>5</v>
      </c>
      <c r="D2912">
        <v>4.8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44005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44005</v>
      </c>
      <c r="B2914" t="s">
        <v>78</v>
      </c>
      <c r="C2914">
        <v>2</v>
      </c>
      <c r="D2914">
        <v>3.6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44005</v>
      </c>
      <c r="B2915" t="s">
        <v>79</v>
      </c>
      <c r="C2915">
        <v>4</v>
      </c>
      <c r="D2915">
        <v>12.3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44005</v>
      </c>
      <c r="B2916" t="s">
        <v>80</v>
      </c>
      <c r="C2916">
        <v>33</v>
      </c>
      <c r="D2916">
        <v>32.799999999999997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44005</v>
      </c>
      <c r="B2917" t="s">
        <v>81</v>
      </c>
      <c r="C2917">
        <v>1</v>
      </c>
      <c r="D2917">
        <v>3.2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44005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44005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44005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44005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44005</v>
      </c>
      <c r="B2922" t="s">
        <v>86</v>
      </c>
      <c r="C2922">
        <v>16</v>
      </c>
      <c r="D2922">
        <v>13.4</v>
      </c>
      <c r="E2922">
        <v>1</v>
      </c>
      <c r="F2922">
        <v>0.8</v>
      </c>
      <c r="G2922">
        <v>2</v>
      </c>
      <c r="H2922">
        <v>1.7</v>
      </c>
    </row>
    <row r="2923" spans="1:8" x14ac:dyDescent="0.25">
      <c r="A2923" s="1">
        <v>44005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44005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44005</v>
      </c>
      <c r="B2925" t="s">
        <v>89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2.4</v>
      </c>
    </row>
    <row r="2926" spans="1:8" x14ac:dyDescent="0.25">
      <c r="A2926" s="1">
        <v>44005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44005</v>
      </c>
      <c r="B2927" t="s">
        <v>91</v>
      </c>
      <c r="C2927">
        <v>3</v>
      </c>
      <c r="D2927">
        <v>11.9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44005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44005</v>
      </c>
      <c r="B2929" t="s">
        <v>93</v>
      </c>
      <c r="C2929">
        <v>1</v>
      </c>
      <c r="D2929">
        <v>2.8</v>
      </c>
      <c r="E2929">
        <v>1</v>
      </c>
      <c r="F2929">
        <v>2.8</v>
      </c>
      <c r="G2929">
        <v>0</v>
      </c>
      <c r="H2929">
        <v>0</v>
      </c>
    </row>
    <row r="2930" spans="1:8" x14ac:dyDescent="0.25">
      <c r="A2930" s="1">
        <v>44005</v>
      </c>
      <c r="B2930" t="s">
        <v>94</v>
      </c>
      <c r="C2930">
        <v>6</v>
      </c>
      <c r="D2930">
        <v>5.0999999999999996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44005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44005</v>
      </c>
      <c r="B2932" t="s">
        <v>96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s="1">
        <v>44005</v>
      </c>
      <c r="B2933" t="s">
        <v>97</v>
      </c>
      <c r="C2933">
        <v>2</v>
      </c>
      <c r="D2933">
        <v>7.8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44005</v>
      </c>
      <c r="B2934" t="s">
        <v>98</v>
      </c>
      <c r="C2934">
        <v>14</v>
      </c>
      <c r="D2934">
        <v>6</v>
      </c>
      <c r="E2934">
        <v>0</v>
      </c>
      <c r="F2934">
        <v>0</v>
      </c>
      <c r="G2934">
        <v>1</v>
      </c>
      <c r="H2934">
        <v>0.4</v>
      </c>
    </row>
    <row r="2935" spans="1:8" x14ac:dyDescent="0.25">
      <c r="A2935" s="1">
        <v>44005</v>
      </c>
      <c r="B2935" t="s">
        <v>99</v>
      </c>
      <c r="C2935">
        <v>2</v>
      </c>
      <c r="D2935">
        <v>8.6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44005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44005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44005</v>
      </c>
      <c r="B2938" t="s">
        <v>102</v>
      </c>
      <c r="C2938">
        <v>7</v>
      </c>
      <c r="D2938">
        <v>4.4000000000000004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44005</v>
      </c>
      <c r="B2939" t="s">
        <v>103</v>
      </c>
      <c r="C2939">
        <v>1</v>
      </c>
      <c r="D2939">
        <v>3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44005</v>
      </c>
      <c r="B2940" t="s">
        <v>104</v>
      </c>
      <c r="C2940">
        <v>7</v>
      </c>
      <c r="D2940">
        <v>25.9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44005</v>
      </c>
      <c r="B2941" t="s">
        <v>105</v>
      </c>
      <c r="C2941">
        <v>6</v>
      </c>
      <c r="D2941">
        <v>13.7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44005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44005</v>
      </c>
      <c r="B2943" t="s">
        <v>107</v>
      </c>
      <c r="C2943">
        <v>2</v>
      </c>
      <c r="D2943">
        <v>5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44005</v>
      </c>
      <c r="B2944" t="s">
        <v>108</v>
      </c>
      <c r="C2944">
        <v>16</v>
      </c>
      <c r="D2944">
        <v>52.1</v>
      </c>
      <c r="E2944">
        <v>0</v>
      </c>
      <c r="F2944">
        <v>0</v>
      </c>
      <c r="G2944">
        <v>0</v>
      </c>
      <c r="H2944">
        <v>0</v>
      </c>
    </row>
    <row r="2945" spans="1:8" x14ac:dyDescent="0.25">
      <c r="A2945" s="1">
        <v>44005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44005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44005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44005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44005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44005</v>
      </c>
      <c r="B2950" t="s">
        <v>114</v>
      </c>
      <c r="C2950">
        <v>5</v>
      </c>
      <c r="D2950">
        <v>8.6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44005</v>
      </c>
      <c r="B2951" t="s">
        <v>115</v>
      </c>
      <c r="C2951">
        <v>1</v>
      </c>
      <c r="D2951">
        <v>2.7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44005</v>
      </c>
      <c r="B2952" t="s">
        <v>116</v>
      </c>
      <c r="C2952">
        <v>4</v>
      </c>
      <c r="D2952">
        <v>5.4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44005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44005</v>
      </c>
      <c r="B2954" t="s">
        <v>118</v>
      </c>
      <c r="C2954">
        <v>2</v>
      </c>
      <c r="D2954">
        <v>0.9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44005</v>
      </c>
      <c r="B2955" t="s">
        <v>119</v>
      </c>
      <c r="C2955">
        <v>1</v>
      </c>
      <c r="D2955">
        <v>7.1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44005</v>
      </c>
      <c r="B2956" t="s">
        <v>120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44005</v>
      </c>
      <c r="B2957" t="s">
        <v>121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44005</v>
      </c>
      <c r="B2958" t="s">
        <v>122</v>
      </c>
      <c r="C2958">
        <v>9</v>
      </c>
      <c r="D2958">
        <v>5.5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44005</v>
      </c>
      <c r="B2959" t="s">
        <v>123</v>
      </c>
      <c r="C2959">
        <v>6</v>
      </c>
      <c r="D2959">
        <v>3.8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44005</v>
      </c>
      <c r="B2960" t="s">
        <v>124</v>
      </c>
      <c r="C2960">
        <v>1</v>
      </c>
      <c r="D2960">
        <v>3.3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44005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44005</v>
      </c>
      <c r="B2962" t="s">
        <v>126</v>
      </c>
      <c r="C2962">
        <v>6</v>
      </c>
      <c r="D2962">
        <v>12.4</v>
      </c>
      <c r="E2962">
        <v>0</v>
      </c>
      <c r="F2962">
        <v>0</v>
      </c>
      <c r="G2962">
        <v>1</v>
      </c>
      <c r="H2962">
        <v>2.1</v>
      </c>
    </row>
    <row r="2963" spans="1:8" x14ac:dyDescent="0.25">
      <c r="A2963" s="1">
        <v>44005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44005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44005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44005</v>
      </c>
      <c r="B2966" t="s">
        <v>130</v>
      </c>
      <c r="C2966">
        <v>6</v>
      </c>
      <c r="D2966">
        <v>15.3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44005</v>
      </c>
      <c r="B2967" t="s">
        <v>131</v>
      </c>
      <c r="C2967">
        <v>4</v>
      </c>
      <c r="D2967">
        <v>14.7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44005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44005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44005</v>
      </c>
      <c r="B2970" t="s">
        <v>134</v>
      </c>
      <c r="C2970">
        <v>1</v>
      </c>
      <c r="D2970">
        <v>1.7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44005</v>
      </c>
      <c r="B2971" t="s">
        <v>135</v>
      </c>
      <c r="C2971">
        <v>6</v>
      </c>
      <c r="D2971">
        <v>6.9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44005</v>
      </c>
      <c r="B2972" t="s">
        <v>136</v>
      </c>
      <c r="C2972">
        <v>8</v>
      </c>
      <c r="D2972">
        <v>49.5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44005</v>
      </c>
      <c r="B2973" t="s">
        <v>137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44005</v>
      </c>
      <c r="B2974" t="s">
        <v>138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44005</v>
      </c>
      <c r="B2975" t="s">
        <v>139</v>
      </c>
      <c r="C2975">
        <v>3</v>
      </c>
      <c r="D2975">
        <v>7.5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44005</v>
      </c>
      <c r="B2976" t="s">
        <v>140</v>
      </c>
      <c r="C2976">
        <v>26</v>
      </c>
      <c r="D2976">
        <v>28.1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44005</v>
      </c>
      <c r="B2977" t="s">
        <v>141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44005</v>
      </c>
      <c r="B2978" t="s">
        <v>142</v>
      </c>
      <c r="C2978">
        <v>4</v>
      </c>
      <c r="D2978">
        <v>4.9000000000000004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44005</v>
      </c>
      <c r="B2979" t="s">
        <v>143</v>
      </c>
      <c r="C2979">
        <v>5</v>
      </c>
      <c r="D2979">
        <v>10.5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44005</v>
      </c>
      <c r="B2980" t="s">
        <v>144</v>
      </c>
      <c r="C2980">
        <v>1</v>
      </c>
      <c r="D2980">
        <v>6.1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44005</v>
      </c>
      <c r="B2981" t="s">
        <v>145</v>
      </c>
      <c r="C2981">
        <v>3</v>
      </c>
      <c r="D2981">
        <v>6.7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44005</v>
      </c>
      <c r="B2982" t="s">
        <v>146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44005</v>
      </c>
      <c r="B2983" t="s">
        <v>147</v>
      </c>
      <c r="C2983">
        <v>2</v>
      </c>
      <c r="D2983">
        <v>12.9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44005</v>
      </c>
      <c r="B2984" t="s">
        <v>148</v>
      </c>
      <c r="C2984">
        <v>6</v>
      </c>
      <c r="D2984">
        <v>6.6</v>
      </c>
      <c r="E2984">
        <v>0</v>
      </c>
      <c r="F2984">
        <v>0</v>
      </c>
      <c r="G2984">
        <v>0</v>
      </c>
      <c r="H2984">
        <v>0</v>
      </c>
    </row>
    <row r="2985" spans="1:8" x14ac:dyDescent="0.25">
      <c r="A2985" s="1">
        <v>44005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44005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44005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44005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44005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44005</v>
      </c>
      <c r="B2990" t="s">
        <v>154</v>
      </c>
      <c r="C2990">
        <v>13</v>
      </c>
      <c r="D2990">
        <v>30.6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44005</v>
      </c>
      <c r="B2991" t="s">
        <v>155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44005</v>
      </c>
      <c r="B2992" t="s">
        <v>156</v>
      </c>
      <c r="C2992">
        <v>10</v>
      </c>
      <c r="D2992">
        <v>24.2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44005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44005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44005</v>
      </c>
      <c r="B2995" t="s">
        <v>159</v>
      </c>
      <c r="C2995">
        <v>2</v>
      </c>
      <c r="D2995">
        <v>7.3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44005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44005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44005</v>
      </c>
      <c r="B2998" t="s">
        <v>162</v>
      </c>
      <c r="C2998">
        <v>38</v>
      </c>
      <c r="D2998">
        <v>57.8</v>
      </c>
      <c r="E2998">
        <v>1</v>
      </c>
      <c r="F2998">
        <v>1.5</v>
      </c>
      <c r="G2998">
        <v>0</v>
      </c>
      <c r="H2998">
        <v>0</v>
      </c>
    </row>
    <row r="2999" spans="1:8" x14ac:dyDescent="0.25">
      <c r="A2999" s="1">
        <v>44005</v>
      </c>
      <c r="B2999" t="s">
        <v>163</v>
      </c>
      <c r="C2999">
        <v>3</v>
      </c>
      <c r="D2999">
        <v>6.6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44005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44005</v>
      </c>
      <c r="B3001" t="s">
        <v>165</v>
      </c>
      <c r="C3001">
        <v>2</v>
      </c>
      <c r="D3001">
        <v>6.8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44005</v>
      </c>
      <c r="B3002" t="s">
        <v>166</v>
      </c>
      <c r="C3002">
        <v>8</v>
      </c>
      <c r="D3002">
        <v>14.2</v>
      </c>
      <c r="E3002">
        <v>0</v>
      </c>
      <c r="F3002">
        <v>0</v>
      </c>
      <c r="G3002">
        <v>4</v>
      </c>
      <c r="H3002">
        <v>7.1</v>
      </c>
    </row>
    <row r="3003" spans="1:8" x14ac:dyDescent="0.25">
      <c r="A3003" s="1">
        <v>44005</v>
      </c>
      <c r="B3003" t="s">
        <v>167</v>
      </c>
      <c r="C3003">
        <v>2</v>
      </c>
      <c r="D3003">
        <v>8.9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44005</v>
      </c>
      <c r="B3004" t="s">
        <v>168</v>
      </c>
      <c r="C3004">
        <v>2</v>
      </c>
      <c r="D3004">
        <v>12.7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44005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44005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44005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44005</v>
      </c>
      <c r="B3008" t="s">
        <v>172</v>
      </c>
      <c r="C3008">
        <v>4</v>
      </c>
      <c r="D3008">
        <v>6.4</v>
      </c>
      <c r="E3008">
        <v>0</v>
      </c>
      <c r="F3008">
        <v>0</v>
      </c>
      <c r="G3008">
        <v>1</v>
      </c>
      <c r="H3008">
        <v>1.6</v>
      </c>
    </row>
    <row r="3009" spans="1:8" x14ac:dyDescent="0.25">
      <c r="A3009" s="1">
        <v>44005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44005</v>
      </c>
      <c r="B3010" t="s">
        <v>174</v>
      </c>
      <c r="C3010">
        <v>7</v>
      </c>
      <c r="D3010">
        <v>5.6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44005</v>
      </c>
      <c r="B3011" t="s">
        <v>175</v>
      </c>
      <c r="C3011">
        <v>13</v>
      </c>
      <c r="D3011">
        <v>10.4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44005</v>
      </c>
      <c r="B3012" t="s">
        <v>176</v>
      </c>
      <c r="C3012">
        <v>2</v>
      </c>
      <c r="D3012">
        <v>7.4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44005</v>
      </c>
      <c r="B3013" t="s">
        <v>177</v>
      </c>
      <c r="C3013">
        <v>20</v>
      </c>
      <c r="D3013">
        <v>26.1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44005</v>
      </c>
      <c r="B3014" t="s">
        <v>178</v>
      </c>
      <c r="C3014">
        <v>11</v>
      </c>
      <c r="D3014">
        <v>14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44005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44005</v>
      </c>
      <c r="B3016" t="s">
        <v>180</v>
      </c>
      <c r="C3016">
        <v>1</v>
      </c>
      <c r="D3016">
        <v>3.3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44005</v>
      </c>
      <c r="B3017" t="s">
        <v>181</v>
      </c>
      <c r="C3017">
        <v>4</v>
      </c>
      <c r="D3017">
        <v>8.6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44005</v>
      </c>
      <c r="B3018" t="s">
        <v>182</v>
      </c>
      <c r="C3018">
        <v>2</v>
      </c>
      <c r="D3018">
        <v>8.6999999999999993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44005</v>
      </c>
      <c r="B3019" t="s">
        <v>183</v>
      </c>
      <c r="C3019">
        <v>1</v>
      </c>
      <c r="D3019">
        <v>3</v>
      </c>
      <c r="E3019">
        <v>0</v>
      </c>
      <c r="F3019">
        <v>0</v>
      </c>
      <c r="G3019">
        <v>1</v>
      </c>
      <c r="H3019">
        <v>3</v>
      </c>
    </row>
    <row r="3020" spans="1:8" x14ac:dyDescent="0.25">
      <c r="A3020" s="1">
        <v>44005</v>
      </c>
      <c r="B3020" t="s">
        <v>184</v>
      </c>
      <c r="C3020">
        <v>1</v>
      </c>
      <c r="D3020">
        <v>4.3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44005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44005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44005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44005</v>
      </c>
      <c r="B3024" t="s">
        <v>188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44005</v>
      </c>
      <c r="B3025" t="s">
        <v>189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44005</v>
      </c>
      <c r="B3026" t="s">
        <v>190</v>
      </c>
      <c r="C3026">
        <v>5</v>
      </c>
      <c r="D3026">
        <v>15.1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 s="1">
        <v>44005</v>
      </c>
      <c r="B3027" t="s">
        <v>191</v>
      </c>
      <c r="C3027">
        <v>8</v>
      </c>
      <c r="D3027">
        <v>6.6</v>
      </c>
      <c r="E3027">
        <v>1</v>
      </c>
      <c r="F3027">
        <v>0.8</v>
      </c>
      <c r="G3027">
        <v>0</v>
      </c>
      <c r="H3027">
        <v>0</v>
      </c>
    </row>
    <row r="3028" spans="1:8" x14ac:dyDescent="0.25">
      <c r="A3028" s="1">
        <v>44005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44005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44005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44005</v>
      </c>
      <c r="B3031" t="s">
        <v>195</v>
      </c>
      <c r="C3031">
        <v>1</v>
      </c>
      <c r="D3031">
        <v>2.9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44005</v>
      </c>
      <c r="B3032" t="s">
        <v>196</v>
      </c>
      <c r="C3032">
        <v>1</v>
      </c>
      <c r="D3032">
        <v>2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44005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44005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44005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44005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44005</v>
      </c>
      <c r="B3037" t="s">
        <v>201</v>
      </c>
      <c r="C3037">
        <v>1</v>
      </c>
      <c r="D3037">
        <v>2.7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44005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44005</v>
      </c>
      <c r="B3039" t="s">
        <v>203</v>
      </c>
      <c r="C3039">
        <v>9</v>
      </c>
      <c r="D3039">
        <v>25</v>
      </c>
      <c r="E3039">
        <v>1</v>
      </c>
      <c r="F3039">
        <v>2.8</v>
      </c>
      <c r="G3039">
        <v>0</v>
      </c>
      <c r="H3039">
        <v>0</v>
      </c>
    </row>
    <row r="3040" spans="1:8" x14ac:dyDescent="0.25">
      <c r="A3040" s="1">
        <v>44005</v>
      </c>
      <c r="B3040" t="s">
        <v>204</v>
      </c>
      <c r="C3040">
        <v>1</v>
      </c>
      <c r="D3040">
        <v>7.2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44005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44005</v>
      </c>
      <c r="B3042" t="s">
        <v>206</v>
      </c>
      <c r="C3042">
        <v>6</v>
      </c>
      <c r="D3042">
        <v>24.7</v>
      </c>
      <c r="E3042">
        <v>1</v>
      </c>
      <c r="F3042">
        <v>4.0999999999999996</v>
      </c>
      <c r="G3042">
        <v>1</v>
      </c>
      <c r="H3042">
        <v>4.0999999999999996</v>
      </c>
    </row>
    <row r="3043" spans="1:8" x14ac:dyDescent="0.25">
      <c r="A3043" s="1">
        <v>44005</v>
      </c>
      <c r="B3043" t="s">
        <v>207</v>
      </c>
      <c r="C3043">
        <v>3</v>
      </c>
      <c r="D3043">
        <v>17.600000000000001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44005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44005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44005</v>
      </c>
      <c r="B3046" t="s">
        <v>210</v>
      </c>
      <c r="C3046">
        <v>3</v>
      </c>
      <c r="D3046">
        <v>6.9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44005</v>
      </c>
      <c r="B3047" t="s">
        <v>211</v>
      </c>
      <c r="C3047">
        <v>18</v>
      </c>
      <c r="D3047">
        <v>10.1</v>
      </c>
      <c r="E3047">
        <v>0</v>
      </c>
      <c r="F3047">
        <v>0</v>
      </c>
      <c r="G3047">
        <v>1</v>
      </c>
      <c r="H3047">
        <v>0.6</v>
      </c>
    </row>
    <row r="3048" spans="1:8" x14ac:dyDescent="0.25">
      <c r="A3048" s="1">
        <v>44005</v>
      </c>
      <c r="B3048" t="s">
        <v>212</v>
      </c>
      <c r="C3048">
        <v>2</v>
      </c>
      <c r="D3048">
        <v>2.2999999999999998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44005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44005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44005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44005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44005</v>
      </c>
      <c r="B3053" t="s">
        <v>216</v>
      </c>
      <c r="C3053">
        <v>3</v>
      </c>
      <c r="D3053">
        <v>6.9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44005</v>
      </c>
      <c r="B3054" t="s">
        <v>217</v>
      </c>
      <c r="C3054">
        <v>1</v>
      </c>
      <c r="D3054">
        <v>4.3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44005</v>
      </c>
      <c r="B3055" t="s">
        <v>218</v>
      </c>
      <c r="C3055">
        <v>2</v>
      </c>
      <c r="D3055">
        <v>7.2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44005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44005</v>
      </c>
      <c r="B3057" t="s">
        <v>220</v>
      </c>
      <c r="C3057">
        <v>3</v>
      </c>
      <c r="D3057">
        <v>16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44005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44005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44005</v>
      </c>
      <c r="B3060" t="s">
        <v>223</v>
      </c>
      <c r="C3060">
        <v>4</v>
      </c>
      <c r="D3060">
        <v>16.899999999999999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44005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44005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44005</v>
      </c>
      <c r="B3063" t="s">
        <v>226</v>
      </c>
      <c r="C3063">
        <v>1</v>
      </c>
      <c r="D3063">
        <v>5.6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44005</v>
      </c>
      <c r="B3064" t="s">
        <v>227</v>
      </c>
      <c r="C3064">
        <v>6</v>
      </c>
      <c r="D3064">
        <v>20.3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s="1">
        <v>44005</v>
      </c>
      <c r="B3065" t="s">
        <v>228</v>
      </c>
      <c r="C3065">
        <v>2</v>
      </c>
      <c r="D3065">
        <v>3.6</v>
      </c>
      <c r="E3065">
        <v>0</v>
      </c>
      <c r="F3065">
        <v>0</v>
      </c>
      <c r="G3065">
        <v>1</v>
      </c>
      <c r="H3065">
        <v>1.8</v>
      </c>
    </row>
    <row r="3066" spans="1:8" x14ac:dyDescent="0.25">
      <c r="A3066" s="1">
        <v>44005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44005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44005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44005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44005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44005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44005</v>
      </c>
      <c r="B3072" t="s">
        <v>235</v>
      </c>
      <c r="C3072">
        <v>2</v>
      </c>
      <c r="D3072">
        <v>14.3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44005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44005</v>
      </c>
      <c r="B3074" t="s">
        <v>237</v>
      </c>
      <c r="C3074">
        <v>5</v>
      </c>
      <c r="D3074">
        <v>10.4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44005</v>
      </c>
      <c r="B3075" t="s">
        <v>238</v>
      </c>
      <c r="C3075">
        <v>4</v>
      </c>
      <c r="D3075">
        <v>12.4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44005</v>
      </c>
      <c r="B3076" t="s">
        <v>239</v>
      </c>
      <c r="C3076">
        <v>3</v>
      </c>
      <c r="D3076">
        <v>6.9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44005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44005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44005</v>
      </c>
      <c r="B3079" t="s">
        <v>242</v>
      </c>
      <c r="C3079">
        <v>6</v>
      </c>
      <c r="D3079">
        <v>7.4</v>
      </c>
      <c r="E3079">
        <v>0</v>
      </c>
      <c r="F3079">
        <v>0</v>
      </c>
      <c r="G3079">
        <v>1</v>
      </c>
      <c r="H3079">
        <v>1.2</v>
      </c>
    </row>
    <row r="3080" spans="1:8" x14ac:dyDescent="0.25">
      <c r="A3080" s="1">
        <v>44005</v>
      </c>
      <c r="B3080" t="s">
        <v>243</v>
      </c>
      <c r="C3080">
        <v>3</v>
      </c>
      <c r="D3080">
        <v>12.4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44005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44005</v>
      </c>
      <c r="B3082" t="s">
        <v>245</v>
      </c>
      <c r="C3082">
        <v>1</v>
      </c>
      <c r="D3082">
        <v>4.4000000000000004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44005</v>
      </c>
      <c r="B3083" t="s">
        <v>246</v>
      </c>
      <c r="C3083">
        <v>2</v>
      </c>
      <c r="D3083">
        <v>6.4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44005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44005</v>
      </c>
      <c r="B3085" t="s">
        <v>248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44005</v>
      </c>
      <c r="B3086" t="s">
        <v>249</v>
      </c>
      <c r="C3086">
        <v>5</v>
      </c>
      <c r="D3086">
        <v>11.4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44005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44005</v>
      </c>
      <c r="B3088" t="s">
        <v>251</v>
      </c>
      <c r="C3088">
        <v>11</v>
      </c>
      <c r="D3088">
        <v>23.8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44005</v>
      </c>
      <c r="B3089" t="s">
        <v>252</v>
      </c>
      <c r="C3089">
        <v>4</v>
      </c>
      <c r="D3089">
        <v>10.5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44005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44005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44005</v>
      </c>
      <c r="B3092" t="s">
        <v>255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44005</v>
      </c>
      <c r="B3093" t="s">
        <v>256</v>
      </c>
      <c r="C3093">
        <v>2</v>
      </c>
      <c r="D3093">
        <v>2.6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44005</v>
      </c>
      <c r="B3094" t="s">
        <v>257</v>
      </c>
      <c r="C3094">
        <v>150</v>
      </c>
      <c r="D3094">
        <v>23</v>
      </c>
      <c r="E3094">
        <v>5</v>
      </c>
      <c r="F3094">
        <v>0.8</v>
      </c>
      <c r="G3094">
        <v>4</v>
      </c>
      <c r="H3094">
        <v>0.6</v>
      </c>
    </row>
    <row r="3095" spans="1:8" x14ac:dyDescent="0.25">
      <c r="A3095" s="1">
        <v>44005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44005</v>
      </c>
      <c r="B3096" t="s">
        <v>259</v>
      </c>
      <c r="C3096">
        <v>1</v>
      </c>
      <c r="D3096">
        <v>4.4000000000000004</v>
      </c>
      <c r="E3096">
        <v>1</v>
      </c>
      <c r="F3096">
        <v>4.4000000000000004</v>
      </c>
      <c r="G3096">
        <v>0</v>
      </c>
      <c r="H3096">
        <v>0</v>
      </c>
    </row>
    <row r="3097" spans="1:8" x14ac:dyDescent="0.25">
      <c r="A3097" s="1">
        <v>44005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44005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44005</v>
      </c>
      <c r="B3099" t="s">
        <v>262</v>
      </c>
      <c r="C3099">
        <v>9</v>
      </c>
      <c r="D3099">
        <v>11.4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s="1">
        <v>44005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44005</v>
      </c>
      <c r="B3101" t="s">
        <v>264</v>
      </c>
      <c r="C3101">
        <v>4</v>
      </c>
      <c r="D3101">
        <v>11.8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s="1">
        <v>44005</v>
      </c>
      <c r="B3102" t="s">
        <v>265</v>
      </c>
      <c r="C3102">
        <v>150</v>
      </c>
      <c r="D3102">
        <v>27.5</v>
      </c>
      <c r="E3102">
        <v>7</v>
      </c>
      <c r="F3102">
        <v>1.3</v>
      </c>
      <c r="G3102">
        <v>3</v>
      </c>
      <c r="H3102">
        <v>0.5</v>
      </c>
    </row>
    <row r="3103" spans="1:8" x14ac:dyDescent="0.25">
      <c r="A3103" s="1">
        <v>44005</v>
      </c>
      <c r="B3103" t="s">
        <v>266</v>
      </c>
      <c r="C3103">
        <v>16</v>
      </c>
      <c r="D3103">
        <v>10.3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 s="1">
        <v>44005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44005</v>
      </c>
      <c r="B3105" t="s">
        <v>268</v>
      </c>
      <c r="C3105">
        <v>3</v>
      </c>
      <c r="D3105">
        <v>25.7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44005</v>
      </c>
      <c r="B3106" t="s">
        <v>269</v>
      </c>
      <c r="C3106">
        <v>5</v>
      </c>
      <c r="D3106">
        <v>17.100000000000001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44005</v>
      </c>
      <c r="B3107" t="s">
        <v>270</v>
      </c>
      <c r="C3107">
        <v>3</v>
      </c>
      <c r="D3107">
        <v>3.2</v>
      </c>
      <c r="E3107">
        <v>0</v>
      </c>
      <c r="F3107">
        <v>0</v>
      </c>
      <c r="G3107">
        <v>2</v>
      </c>
      <c r="H3107">
        <v>2.2000000000000002</v>
      </c>
    </row>
    <row r="3108" spans="1:8" x14ac:dyDescent="0.25">
      <c r="A3108" s="1">
        <v>44005</v>
      </c>
      <c r="B3108" t="s">
        <v>271</v>
      </c>
      <c r="C3108">
        <v>3</v>
      </c>
      <c r="D3108">
        <v>11.9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44005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44005</v>
      </c>
      <c r="B3110" t="s">
        <v>273</v>
      </c>
      <c r="C3110">
        <v>1</v>
      </c>
      <c r="D3110">
        <v>1.8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44005</v>
      </c>
      <c r="B3111" t="s">
        <v>274</v>
      </c>
      <c r="C3111">
        <v>5</v>
      </c>
      <c r="D3111">
        <v>10.7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44005</v>
      </c>
      <c r="B3112" t="s">
        <v>275</v>
      </c>
      <c r="C3112">
        <v>5</v>
      </c>
      <c r="D3112">
        <v>25.8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44005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44005</v>
      </c>
      <c r="B3114" t="s">
        <v>277</v>
      </c>
      <c r="C3114">
        <v>1</v>
      </c>
      <c r="D3114">
        <v>3.2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44005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44005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44005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44005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44005</v>
      </c>
      <c r="B3119" t="s">
        <v>282</v>
      </c>
      <c r="C3119">
        <v>2</v>
      </c>
      <c r="D3119">
        <v>8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44005</v>
      </c>
      <c r="B3120" t="s">
        <v>283</v>
      </c>
      <c r="C3120">
        <v>3</v>
      </c>
      <c r="D3120">
        <v>4.5999999999999996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44005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44005</v>
      </c>
      <c r="B3122" t="s">
        <v>284</v>
      </c>
      <c r="C3122">
        <v>4</v>
      </c>
      <c r="D3122">
        <v>7.3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44005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44005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44005</v>
      </c>
      <c r="B3125" t="s">
        <v>287</v>
      </c>
      <c r="C3125">
        <v>7</v>
      </c>
      <c r="D3125">
        <v>18.7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44005</v>
      </c>
      <c r="B3126" t="s">
        <v>288</v>
      </c>
      <c r="C3126">
        <v>3</v>
      </c>
      <c r="D3126">
        <v>11.6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44005</v>
      </c>
      <c r="B3127" t="s">
        <v>289</v>
      </c>
      <c r="C3127">
        <v>3</v>
      </c>
      <c r="D3127">
        <v>7.1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44005</v>
      </c>
      <c r="B3128" t="s">
        <v>290</v>
      </c>
      <c r="C3128">
        <v>31</v>
      </c>
      <c r="D3128">
        <v>14.1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44005</v>
      </c>
      <c r="B3129" t="s">
        <v>291</v>
      </c>
      <c r="C3129">
        <v>1</v>
      </c>
      <c r="D3129">
        <v>4.7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44005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44005</v>
      </c>
      <c r="B3131" t="s">
        <v>293</v>
      </c>
      <c r="C3131">
        <v>2</v>
      </c>
      <c r="D3131">
        <v>5.9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44005</v>
      </c>
      <c r="B3132" t="s">
        <v>294</v>
      </c>
      <c r="C3132">
        <v>1</v>
      </c>
      <c r="D3132">
        <v>3.1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44005</v>
      </c>
      <c r="B3133" t="s">
        <v>295</v>
      </c>
      <c r="C3133">
        <v>5</v>
      </c>
      <c r="D3133">
        <v>11.9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44005</v>
      </c>
      <c r="B3134" t="s">
        <v>296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44005</v>
      </c>
      <c r="B3135" t="s">
        <v>297</v>
      </c>
      <c r="C3135">
        <v>2</v>
      </c>
      <c r="D3135">
        <v>6.8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44005</v>
      </c>
      <c r="B3136" t="s">
        <v>298</v>
      </c>
      <c r="C3136">
        <v>2</v>
      </c>
      <c r="D3136">
        <v>9.5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44005</v>
      </c>
      <c r="B3137" t="s">
        <v>299</v>
      </c>
      <c r="C3137">
        <v>87</v>
      </c>
      <c r="D3137">
        <v>24.3</v>
      </c>
      <c r="E3137">
        <v>2</v>
      </c>
      <c r="F3137">
        <v>0.6</v>
      </c>
      <c r="G3137">
        <v>4</v>
      </c>
      <c r="H3137">
        <v>1.1000000000000001</v>
      </c>
    </row>
    <row r="3138" spans="1:8" x14ac:dyDescent="0.25">
      <c r="A3138" s="1">
        <v>44005</v>
      </c>
      <c r="B3138" t="s">
        <v>300</v>
      </c>
      <c r="C3138">
        <v>5</v>
      </c>
      <c r="D3138">
        <v>10.1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44005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44005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44005</v>
      </c>
      <c r="B3141" t="s">
        <v>303</v>
      </c>
      <c r="C3141">
        <v>3</v>
      </c>
      <c r="D3141">
        <v>9.6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44005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44005</v>
      </c>
      <c r="B3143" t="s">
        <v>305</v>
      </c>
      <c r="C3143">
        <v>13</v>
      </c>
      <c r="D3143">
        <v>19.600000000000001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 s="1">
        <v>44005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44005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44005</v>
      </c>
      <c r="B3146" t="s">
        <v>308</v>
      </c>
      <c r="C3146">
        <v>1</v>
      </c>
      <c r="D3146">
        <v>1.5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44005</v>
      </c>
      <c r="B3147" t="s">
        <v>309</v>
      </c>
      <c r="C3147">
        <v>2</v>
      </c>
      <c r="D3147">
        <v>2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44005</v>
      </c>
      <c r="B3148" t="s">
        <v>310</v>
      </c>
      <c r="C3148">
        <v>10</v>
      </c>
      <c r="D3148">
        <v>22.9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44005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44005</v>
      </c>
      <c r="B3150" t="s">
        <v>312</v>
      </c>
      <c r="C3150">
        <v>14</v>
      </c>
      <c r="D3150">
        <v>19.100000000000001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44005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44005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44005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8</v>
      </c>
    </row>
    <row r="3154" spans="1:8" x14ac:dyDescent="0.25">
      <c r="A3154" s="1">
        <v>44005</v>
      </c>
      <c r="B3154" t="s">
        <v>316</v>
      </c>
      <c r="C3154">
        <v>4</v>
      </c>
      <c r="D3154">
        <v>15.6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44005</v>
      </c>
      <c r="B3155" t="s">
        <v>317</v>
      </c>
      <c r="C3155">
        <v>12</v>
      </c>
      <c r="D3155">
        <v>48.9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44005</v>
      </c>
      <c r="B3156" t="s">
        <v>318</v>
      </c>
      <c r="C3156">
        <v>2</v>
      </c>
      <c r="D3156">
        <v>7.5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44005</v>
      </c>
      <c r="B3157" t="s">
        <v>319</v>
      </c>
      <c r="C3157">
        <v>1</v>
      </c>
      <c r="D3157">
        <v>2.2000000000000002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44005</v>
      </c>
      <c r="B3158" t="s">
        <v>320</v>
      </c>
      <c r="C3158">
        <v>1</v>
      </c>
      <c r="D3158">
        <v>5.7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44005</v>
      </c>
      <c r="B3159" t="s">
        <v>321</v>
      </c>
      <c r="C3159">
        <v>11</v>
      </c>
      <c r="D3159">
        <v>22.6</v>
      </c>
      <c r="E3159">
        <v>0</v>
      </c>
      <c r="F3159">
        <v>0</v>
      </c>
      <c r="G3159">
        <v>3</v>
      </c>
      <c r="H3159">
        <v>6.2</v>
      </c>
    </row>
    <row r="3160" spans="1:8" x14ac:dyDescent="0.25">
      <c r="A3160" s="1">
        <v>44005</v>
      </c>
      <c r="B3160" t="s">
        <v>322</v>
      </c>
      <c r="C3160">
        <v>3</v>
      </c>
      <c r="D3160">
        <v>10.199999999999999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44005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44005</v>
      </c>
      <c r="B3162" t="s">
        <v>324</v>
      </c>
      <c r="C3162">
        <v>1</v>
      </c>
      <c r="D3162">
        <v>3.8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44005</v>
      </c>
      <c r="B3163" t="s">
        <v>325</v>
      </c>
      <c r="C3163">
        <v>2</v>
      </c>
      <c r="D3163">
        <v>11.5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44005</v>
      </c>
      <c r="B3164" t="s">
        <v>326</v>
      </c>
      <c r="C3164">
        <v>6</v>
      </c>
      <c r="D3164">
        <v>12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44005</v>
      </c>
      <c r="B3165" t="s">
        <v>327</v>
      </c>
      <c r="C3165">
        <v>1</v>
      </c>
      <c r="D3165">
        <v>5.0999999999999996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44005</v>
      </c>
      <c r="B3166" t="s">
        <v>328</v>
      </c>
      <c r="C3166">
        <v>5</v>
      </c>
      <c r="D3166">
        <v>9.8000000000000007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44005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44005</v>
      </c>
      <c r="B3168" t="s">
        <v>330</v>
      </c>
      <c r="C3168">
        <v>1</v>
      </c>
      <c r="D3168">
        <v>1.6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44005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44005</v>
      </c>
      <c r="B3170" t="s">
        <v>332</v>
      </c>
      <c r="C3170">
        <v>2</v>
      </c>
      <c r="D3170">
        <v>13.4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44005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44005</v>
      </c>
      <c r="B3172" t="s">
        <v>334</v>
      </c>
      <c r="C3172">
        <v>8</v>
      </c>
      <c r="D3172">
        <v>7.2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44005</v>
      </c>
      <c r="B3173" t="s">
        <v>335</v>
      </c>
      <c r="C3173">
        <v>1</v>
      </c>
      <c r="D3173">
        <v>3.9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44005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44005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44005</v>
      </c>
      <c r="B3176" t="s">
        <v>338</v>
      </c>
      <c r="C3176">
        <v>4</v>
      </c>
      <c r="D3176">
        <v>9.6999999999999993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44005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44005</v>
      </c>
      <c r="B3178" t="s">
        <v>340</v>
      </c>
      <c r="C3178">
        <v>1</v>
      </c>
      <c r="D3178">
        <v>4.2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44005</v>
      </c>
      <c r="B3179" t="s">
        <v>341</v>
      </c>
      <c r="C3179">
        <v>3</v>
      </c>
      <c r="D3179">
        <v>10.4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44005</v>
      </c>
      <c r="B3180" t="s">
        <v>342</v>
      </c>
      <c r="C3180">
        <v>2</v>
      </c>
      <c r="D3180">
        <v>9.1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44005</v>
      </c>
      <c r="B3181" t="s">
        <v>343</v>
      </c>
      <c r="C3181">
        <v>2</v>
      </c>
      <c r="D3181">
        <v>3.8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44005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44005</v>
      </c>
      <c r="B3183" t="s">
        <v>345</v>
      </c>
      <c r="C3183">
        <v>1</v>
      </c>
      <c r="D3183">
        <v>7.5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44005</v>
      </c>
      <c r="B3184" t="s">
        <v>346</v>
      </c>
      <c r="C3184">
        <v>15</v>
      </c>
      <c r="D3184">
        <v>9.6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44005</v>
      </c>
      <c r="B3185" t="s">
        <v>347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44005</v>
      </c>
      <c r="B3186" t="s">
        <v>348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44005</v>
      </c>
      <c r="B3187" t="s">
        <v>349</v>
      </c>
      <c r="C3187">
        <v>1</v>
      </c>
      <c r="D3187">
        <v>4.4000000000000004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s="1">
        <v>44005</v>
      </c>
      <c r="B3188" t="s">
        <v>350</v>
      </c>
      <c r="C3188">
        <v>16</v>
      </c>
      <c r="D3188">
        <v>24.7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44005</v>
      </c>
      <c r="B3189" t="s">
        <v>351</v>
      </c>
      <c r="C3189">
        <v>9</v>
      </c>
      <c r="D3189">
        <v>20.6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44005</v>
      </c>
      <c r="B3190" t="s">
        <v>352</v>
      </c>
      <c r="C3190">
        <v>32</v>
      </c>
      <c r="D3190">
        <v>25.5</v>
      </c>
      <c r="E3190">
        <v>0</v>
      </c>
      <c r="F3190">
        <v>0</v>
      </c>
      <c r="G3190">
        <v>0</v>
      </c>
      <c r="H3190">
        <v>0</v>
      </c>
    </row>
    <row r="3191" spans="1:8" x14ac:dyDescent="0.25">
      <c r="A3191" s="1">
        <v>44005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44005</v>
      </c>
      <c r="B3192" t="s">
        <v>354</v>
      </c>
      <c r="C3192">
        <v>17</v>
      </c>
      <c r="D3192">
        <v>38.700000000000003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44005</v>
      </c>
      <c r="B3193" t="s">
        <v>355</v>
      </c>
      <c r="C3193">
        <v>4</v>
      </c>
      <c r="D3193">
        <v>18.3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44005</v>
      </c>
      <c r="B3194" t="s">
        <v>356</v>
      </c>
      <c r="C3194">
        <v>4</v>
      </c>
      <c r="D3194">
        <v>8.3000000000000007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44005</v>
      </c>
      <c r="B3195" t="s">
        <v>357</v>
      </c>
      <c r="C3195">
        <v>2</v>
      </c>
      <c r="D3195">
        <v>8.8000000000000007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44005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44005</v>
      </c>
      <c r="B3197" t="s">
        <v>359</v>
      </c>
      <c r="C3197">
        <v>4</v>
      </c>
      <c r="D3197">
        <v>3.1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/>
    </row>
    <row r="3199" spans="1:8" x14ac:dyDescent="0.25">
      <c r="A3199" s="1"/>
    </row>
    <row r="3200" spans="1:8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341ED-8600-476D-9920-38CE02561828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47137</v>
      </c>
      <c r="M2">
        <f t="shared" si="0"/>
        <v>97486.599999999962</v>
      </c>
      <c r="N2">
        <f t="shared" si="0"/>
        <v>11142</v>
      </c>
      <c r="O2">
        <f t="shared" si="0"/>
        <v>23956.30000000001</v>
      </c>
      <c r="P2">
        <f t="shared" si="0"/>
        <v>5987</v>
      </c>
      <c r="Q2">
        <f t="shared" si="0"/>
        <v>12290.899999999991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39</v>
      </c>
      <c r="M4">
        <f t="shared" si="2"/>
        <v>122.39999999999999</v>
      </c>
      <c r="N4">
        <f t="shared" si="3"/>
        <v>9</v>
      </c>
      <c r="O4">
        <f t="shared" si="4"/>
        <v>28.299999999999997</v>
      </c>
      <c r="P4">
        <f t="shared" si="5"/>
        <v>4</v>
      </c>
      <c r="Q4">
        <f t="shared" si="6"/>
        <v>12.5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58</v>
      </c>
      <c r="M5">
        <f t="shared" si="2"/>
        <v>213.9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103</v>
      </c>
      <c r="M8">
        <f t="shared" si="2"/>
        <v>402.39999999999992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243</v>
      </c>
      <c r="M9">
        <f t="shared" si="2"/>
        <v>222</v>
      </c>
      <c r="N9">
        <f t="shared" si="3"/>
        <v>52</v>
      </c>
      <c r="O9">
        <f t="shared" si="4"/>
        <v>47.5</v>
      </c>
      <c r="P9">
        <f t="shared" si="5"/>
        <v>31</v>
      </c>
      <c r="Q9">
        <f t="shared" si="6"/>
        <v>28.299999999999997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91</v>
      </c>
      <c r="M10">
        <f t="shared" si="2"/>
        <v>124.5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434</v>
      </c>
      <c r="M11">
        <f t="shared" si="2"/>
        <v>204.8</v>
      </c>
      <c r="N11">
        <f t="shared" si="3"/>
        <v>121</v>
      </c>
      <c r="O11">
        <f t="shared" si="4"/>
        <v>57.1</v>
      </c>
      <c r="P11">
        <f t="shared" si="5"/>
        <v>30</v>
      </c>
      <c r="Q11">
        <f t="shared" si="6"/>
        <v>14.200000000000001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210</v>
      </c>
      <c r="M12">
        <f t="shared" si="2"/>
        <v>187.7</v>
      </c>
      <c r="N12">
        <f t="shared" si="3"/>
        <v>59</v>
      </c>
      <c r="O12">
        <f t="shared" si="4"/>
        <v>52.800000000000004</v>
      </c>
      <c r="P12">
        <f t="shared" si="5"/>
        <v>24</v>
      </c>
      <c r="Q12">
        <f t="shared" si="6"/>
        <v>21.400000000000002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130</v>
      </c>
      <c r="M14">
        <f t="shared" si="2"/>
        <v>232.19999999999996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218</v>
      </c>
      <c r="M16">
        <f t="shared" si="2"/>
        <v>138.59999999999997</v>
      </c>
      <c r="N16">
        <f t="shared" si="3"/>
        <v>58</v>
      </c>
      <c r="O16">
        <f t="shared" si="4"/>
        <v>36.9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313</v>
      </c>
      <c r="M17">
        <f t="shared" si="2"/>
        <v>341.4</v>
      </c>
      <c r="N17">
        <f t="shared" si="3"/>
        <v>57</v>
      </c>
      <c r="O17">
        <f t="shared" si="4"/>
        <v>62.1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2462</v>
      </c>
      <c r="M18">
        <f t="shared" si="2"/>
        <v>282</v>
      </c>
      <c r="N18">
        <f t="shared" si="3"/>
        <v>597</v>
      </c>
      <c r="O18">
        <f t="shared" si="4"/>
        <v>68.499999999999986</v>
      </c>
      <c r="P18">
        <f t="shared" si="5"/>
        <v>279</v>
      </c>
      <c r="Q18">
        <f t="shared" si="6"/>
        <v>31.9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425</v>
      </c>
      <c r="M19">
        <f t="shared" si="2"/>
        <v>259.5</v>
      </c>
      <c r="N19">
        <f t="shared" si="3"/>
        <v>89</v>
      </c>
      <c r="O19">
        <f t="shared" si="4"/>
        <v>54.3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377</v>
      </c>
      <c r="M21">
        <f t="shared" si="2"/>
        <v>233.7</v>
      </c>
      <c r="N21">
        <f t="shared" si="3"/>
        <v>67</v>
      </c>
      <c r="O21">
        <f t="shared" si="4"/>
        <v>41.500000000000007</v>
      </c>
      <c r="P21">
        <f t="shared" si="5"/>
        <v>29</v>
      </c>
      <c r="Q21">
        <f t="shared" si="6"/>
        <v>18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43</v>
      </c>
      <c r="M22">
        <f t="shared" si="2"/>
        <v>62.8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75</v>
      </c>
      <c r="M23">
        <f t="shared" si="2"/>
        <v>448.5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59</v>
      </c>
      <c r="M25">
        <f t="shared" si="2"/>
        <v>237.4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131</v>
      </c>
      <c r="M26">
        <f t="shared" si="2"/>
        <v>268.89999999999998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129</v>
      </c>
      <c r="M27">
        <f t="shared" si="2"/>
        <v>218.30000000000004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15</v>
      </c>
      <c r="O28">
        <f t="shared" si="4"/>
        <v>94.5</v>
      </c>
      <c r="P28">
        <f t="shared" si="5"/>
        <v>5</v>
      </c>
      <c r="Q28">
        <f t="shared" si="6"/>
        <v>31.5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171</v>
      </c>
      <c r="M29">
        <f t="shared" si="2"/>
        <v>475.8</v>
      </c>
      <c r="N29">
        <f t="shared" si="3"/>
        <v>52</v>
      </c>
      <c r="O29">
        <f t="shared" si="4"/>
        <v>144.90000000000003</v>
      </c>
      <c r="P29">
        <f t="shared" si="5"/>
        <v>23</v>
      </c>
      <c r="Q29">
        <f t="shared" si="6"/>
        <v>64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14</v>
      </c>
      <c r="M30">
        <f t="shared" si="2"/>
        <v>139.80000000000001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44</v>
      </c>
      <c r="M31">
        <f t="shared" si="2"/>
        <v>326.40000000000003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167</v>
      </c>
      <c r="M32">
        <f t="shared" si="2"/>
        <v>477.39999999999992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58</v>
      </c>
      <c r="M33">
        <f t="shared" si="2"/>
        <v>311.3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24</v>
      </c>
      <c r="M34">
        <f t="shared" si="2"/>
        <v>183.3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167</v>
      </c>
      <c r="M36">
        <f t="shared" si="2"/>
        <v>247.5</v>
      </c>
      <c r="N36">
        <f t="shared" si="3"/>
        <v>20</v>
      </c>
      <c r="O36">
        <f t="shared" si="4"/>
        <v>29.700000000000003</v>
      </c>
      <c r="P36">
        <f t="shared" si="5"/>
        <v>12</v>
      </c>
      <c r="Q36">
        <f t="shared" si="6"/>
        <v>17.899999999999999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91</v>
      </c>
      <c r="M37">
        <f t="shared" si="2"/>
        <v>207.9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274</v>
      </c>
      <c r="M38">
        <f t="shared" si="2"/>
        <v>877.1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77</v>
      </c>
      <c r="M39">
        <f t="shared" si="2"/>
        <v>256.60000000000002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73</v>
      </c>
      <c r="M40">
        <f t="shared" si="2"/>
        <v>282.09999999999997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80</v>
      </c>
      <c r="M41">
        <f t="shared" si="2"/>
        <v>192.1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69</v>
      </c>
      <c r="M42">
        <f t="shared" si="2"/>
        <v>338.3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28</v>
      </c>
      <c r="M43">
        <f t="shared" si="2"/>
        <v>242.8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52</v>
      </c>
      <c r="M44">
        <f t="shared" si="2"/>
        <v>220.6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58</v>
      </c>
      <c r="M45">
        <f t="shared" si="2"/>
        <v>166.3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87</v>
      </c>
      <c r="M46">
        <f t="shared" si="2"/>
        <v>806.69999999999993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121</v>
      </c>
      <c r="M50">
        <f t="shared" si="2"/>
        <v>412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113</v>
      </c>
      <c r="M51">
        <f t="shared" si="2"/>
        <v>366.90000000000003</v>
      </c>
      <c r="N51">
        <f t="shared" si="3"/>
        <v>18</v>
      </c>
      <c r="O51">
        <f t="shared" si="4"/>
        <v>58.3</v>
      </c>
      <c r="P51">
        <f t="shared" si="5"/>
        <v>26</v>
      </c>
      <c r="Q51">
        <f t="shared" si="6"/>
        <v>84.3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483</v>
      </c>
      <c r="M52">
        <f t="shared" si="2"/>
        <v>262.29999999999995</v>
      </c>
      <c r="N52">
        <f t="shared" si="3"/>
        <v>128</v>
      </c>
      <c r="O52">
        <f t="shared" si="4"/>
        <v>69.400000000000006</v>
      </c>
      <c r="P52">
        <f t="shared" si="5"/>
        <v>62</v>
      </c>
      <c r="Q52">
        <f t="shared" si="6"/>
        <v>33.700000000000003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33</v>
      </c>
      <c r="M53">
        <f t="shared" si="2"/>
        <v>191.20000000000002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73</v>
      </c>
      <c r="M54">
        <f t="shared" si="2"/>
        <v>202.5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35</v>
      </c>
      <c r="M55">
        <f t="shared" si="2"/>
        <v>168.8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105</v>
      </c>
      <c r="M56">
        <f t="shared" si="2"/>
        <v>377.3</v>
      </c>
      <c r="N56">
        <f t="shared" si="3"/>
        <v>44</v>
      </c>
      <c r="O56">
        <f t="shared" si="4"/>
        <v>158.19999999999999</v>
      </c>
      <c r="P56">
        <f t="shared" si="5"/>
        <v>18</v>
      </c>
      <c r="Q56">
        <f t="shared" si="6"/>
        <v>64.800000000000011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45</v>
      </c>
      <c r="M57">
        <f t="shared" si="2"/>
        <v>296.29999999999995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65</v>
      </c>
      <c r="M58">
        <f t="shared" si="2"/>
        <v>297.10000000000002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60</v>
      </c>
      <c r="M59">
        <f t="shared" si="2"/>
        <v>224.29999999999998</v>
      </c>
      <c r="N59">
        <f t="shared" si="3"/>
        <v>16</v>
      </c>
      <c r="O59">
        <f t="shared" si="4"/>
        <v>59.8</v>
      </c>
      <c r="P59">
        <f t="shared" si="5"/>
        <v>7</v>
      </c>
      <c r="Q59">
        <f t="shared" si="6"/>
        <v>26.099999999999998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293</v>
      </c>
      <c r="M60">
        <f t="shared" si="2"/>
        <v>436.5</v>
      </c>
      <c r="N60">
        <f t="shared" si="3"/>
        <v>51</v>
      </c>
      <c r="O60">
        <f t="shared" si="4"/>
        <v>76</v>
      </c>
      <c r="P60">
        <f t="shared" si="5"/>
        <v>53</v>
      </c>
      <c r="Q60">
        <f t="shared" si="6"/>
        <v>78.900000000000006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79</v>
      </c>
      <c r="M61">
        <f t="shared" si="2"/>
        <v>219.50000000000003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168</v>
      </c>
      <c r="M63">
        <f t="shared" si="2"/>
        <v>794.8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70</v>
      </c>
      <c r="M64">
        <f t="shared" si="2"/>
        <v>278.5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69</v>
      </c>
      <c r="M65">
        <f t="shared" si="2"/>
        <v>238.4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78</v>
      </c>
      <c r="M66">
        <f t="shared" si="2"/>
        <v>272.89999999999998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176</v>
      </c>
      <c r="M68">
        <f t="shared" si="8"/>
        <v>408</v>
      </c>
      <c r="N68">
        <f t="shared" si="9"/>
        <v>26</v>
      </c>
      <c r="O68">
        <f t="shared" si="10"/>
        <v>60.199999999999989</v>
      </c>
      <c r="P68">
        <f t="shared" si="11"/>
        <v>23</v>
      </c>
      <c r="Q68">
        <f t="shared" si="12"/>
        <v>53.2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68</v>
      </c>
      <c r="M69">
        <f t="shared" si="8"/>
        <v>132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102</v>
      </c>
      <c r="M70">
        <f t="shared" si="8"/>
        <v>229.29999999999995</v>
      </c>
      <c r="N70">
        <f t="shared" si="9"/>
        <v>38</v>
      </c>
      <c r="O70">
        <f t="shared" si="10"/>
        <v>85.4</v>
      </c>
      <c r="P70">
        <f t="shared" si="11"/>
        <v>13</v>
      </c>
      <c r="Q70">
        <f t="shared" si="12"/>
        <v>29.1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48</v>
      </c>
      <c r="M71">
        <f t="shared" si="8"/>
        <v>197.29999999999998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142</v>
      </c>
      <c r="M72">
        <f t="shared" si="8"/>
        <v>137.19999999999999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18</v>
      </c>
      <c r="M73">
        <f t="shared" si="8"/>
        <v>73.099999999999994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37</v>
      </c>
      <c r="M74">
        <f t="shared" si="8"/>
        <v>65.8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187</v>
      </c>
      <c r="M75">
        <f t="shared" si="8"/>
        <v>575.70000000000005</v>
      </c>
      <c r="N75">
        <f t="shared" si="9"/>
        <v>51</v>
      </c>
      <c r="O75">
        <f t="shared" si="10"/>
        <v>157.1</v>
      </c>
      <c r="P75">
        <f t="shared" si="11"/>
        <v>24</v>
      </c>
      <c r="Q75">
        <f t="shared" si="12"/>
        <v>74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277</v>
      </c>
      <c r="M76">
        <f t="shared" si="8"/>
        <v>275.09999999999997</v>
      </c>
      <c r="N76">
        <f t="shared" si="9"/>
        <v>46</v>
      </c>
      <c r="O76">
        <f t="shared" si="10"/>
        <v>45.7</v>
      </c>
      <c r="P76">
        <f t="shared" si="11"/>
        <v>33</v>
      </c>
      <c r="Q76">
        <f t="shared" si="12"/>
        <v>32.799999999999997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103</v>
      </c>
      <c r="M77">
        <f t="shared" si="8"/>
        <v>334.5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73</v>
      </c>
      <c r="M78">
        <f t="shared" si="8"/>
        <v>275.90000000000003</v>
      </c>
      <c r="N78">
        <f t="shared" si="9"/>
        <v>20</v>
      </c>
      <c r="O78">
        <f t="shared" si="10"/>
        <v>75.599999999999994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99</v>
      </c>
      <c r="M80">
        <f t="shared" si="8"/>
        <v>170.70000000000002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81</v>
      </c>
      <c r="M81">
        <f t="shared" si="8"/>
        <v>308.90000000000003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520</v>
      </c>
      <c r="M82">
        <f t="shared" si="8"/>
        <v>436</v>
      </c>
      <c r="N82">
        <f t="shared" si="9"/>
        <v>82</v>
      </c>
      <c r="O82">
        <f t="shared" si="10"/>
        <v>68.800000000000011</v>
      </c>
      <c r="P82">
        <f t="shared" si="11"/>
        <v>60</v>
      </c>
      <c r="Q82">
        <f t="shared" si="12"/>
        <v>50.300000000000004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44</v>
      </c>
      <c r="M83">
        <f t="shared" si="8"/>
        <v>223.2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67</v>
      </c>
      <c r="M84">
        <f t="shared" si="8"/>
        <v>245.7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121</v>
      </c>
      <c r="M85">
        <f t="shared" si="8"/>
        <v>291.10000000000002</v>
      </c>
      <c r="N85">
        <f t="shared" si="9"/>
        <v>27</v>
      </c>
      <c r="O85">
        <f t="shared" si="10"/>
        <v>64.900000000000006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114</v>
      </c>
      <c r="M86">
        <f t="shared" si="8"/>
        <v>602.29999999999995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49</v>
      </c>
      <c r="M87">
        <f t="shared" si="8"/>
        <v>195.1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93</v>
      </c>
      <c r="M88">
        <f t="shared" si="8"/>
        <v>294.3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124</v>
      </c>
      <c r="M89">
        <f t="shared" si="8"/>
        <v>342.59999999999997</v>
      </c>
      <c r="N89">
        <f t="shared" si="9"/>
        <v>23</v>
      </c>
      <c r="O89">
        <f t="shared" si="10"/>
        <v>63.5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215</v>
      </c>
      <c r="M90">
        <f t="shared" si="8"/>
        <v>183.4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68</v>
      </c>
      <c r="M92">
        <f t="shared" si="8"/>
        <v>352.09999999999997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169</v>
      </c>
      <c r="M93">
        <f t="shared" si="8"/>
        <v>655.7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522</v>
      </c>
      <c r="M94">
        <f t="shared" si="8"/>
        <v>222.79999999999998</v>
      </c>
      <c r="N94">
        <f t="shared" si="9"/>
        <v>170</v>
      </c>
      <c r="O94">
        <f t="shared" si="10"/>
        <v>72.5</v>
      </c>
      <c r="P94">
        <f t="shared" si="11"/>
        <v>84</v>
      </c>
      <c r="Q94">
        <f t="shared" si="12"/>
        <v>35.9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147</v>
      </c>
      <c r="M95">
        <f t="shared" si="8"/>
        <v>634.59999999999991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103</v>
      </c>
      <c r="M96">
        <f t="shared" si="8"/>
        <v>96.100000000000009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230</v>
      </c>
      <c r="M98">
        <f t="shared" si="8"/>
        <v>144.1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137</v>
      </c>
      <c r="M99">
        <f t="shared" si="8"/>
        <v>412.90000000000003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140</v>
      </c>
      <c r="M100">
        <f t="shared" si="8"/>
        <v>518.4</v>
      </c>
      <c r="N100">
        <f t="shared" si="9"/>
        <v>31</v>
      </c>
      <c r="O100">
        <f t="shared" si="10"/>
        <v>114.70000000000002</v>
      </c>
      <c r="P100">
        <f t="shared" si="11"/>
        <v>23</v>
      </c>
      <c r="Q100">
        <f t="shared" si="12"/>
        <v>85.100000000000009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197</v>
      </c>
      <c r="M101">
        <f t="shared" si="8"/>
        <v>448.99999999999994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108</v>
      </c>
      <c r="M103">
        <f t="shared" si="8"/>
        <v>271.90000000000003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190</v>
      </c>
      <c r="M104">
        <f t="shared" si="8"/>
        <v>618.4</v>
      </c>
      <c r="N104">
        <f t="shared" si="9"/>
        <v>73</v>
      </c>
      <c r="O104">
        <f t="shared" si="10"/>
        <v>237.60000000000002</v>
      </c>
      <c r="P104">
        <f t="shared" si="11"/>
        <v>31</v>
      </c>
      <c r="Q104">
        <f t="shared" si="12"/>
        <v>100.89999999999999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58</v>
      </c>
      <c r="M105">
        <f t="shared" si="8"/>
        <v>342.6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78</v>
      </c>
      <c r="M106">
        <f t="shared" si="8"/>
        <v>295.20000000000005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261</v>
      </c>
      <c r="M107">
        <f t="shared" si="8"/>
        <v>521.6</v>
      </c>
      <c r="N107">
        <f t="shared" si="9"/>
        <v>51</v>
      </c>
      <c r="O107">
        <f t="shared" si="10"/>
        <v>101.9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71</v>
      </c>
      <c r="M108">
        <f t="shared" si="8"/>
        <v>186.50000000000003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77</v>
      </c>
      <c r="M109">
        <f t="shared" si="8"/>
        <v>322.20000000000005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108</v>
      </c>
      <c r="M110">
        <f t="shared" si="8"/>
        <v>186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149</v>
      </c>
      <c r="M111">
        <f t="shared" si="8"/>
        <v>402.4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254</v>
      </c>
      <c r="M112">
        <f t="shared" si="8"/>
        <v>346</v>
      </c>
      <c r="N112">
        <f t="shared" si="9"/>
        <v>39</v>
      </c>
      <c r="O112">
        <f t="shared" si="10"/>
        <v>53.199999999999996</v>
      </c>
      <c r="P112">
        <f t="shared" si="11"/>
        <v>41</v>
      </c>
      <c r="Q112">
        <f t="shared" si="12"/>
        <v>55.9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71</v>
      </c>
      <c r="M113">
        <f t="shared" si="8"/>
        <v>570.9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170</v>
      </c>
      <c r="M114">
        <f t="shared" si="8"/>
        <v>72.8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77</v>
      </c>
      <c r="M115">
        <f t="shared" si="8"/>
        <v>543.40000000000009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55</v>
      </c>
      <c r="M116">
        <f t="shared" si="8"/>
        <v>226.1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54</v>
      </c>
      <c r="M117">
        <f t="shared" si="8"/>
        <v>375.79999999999995</v>
      </c>
      <c r="N117">
        <f t="shared" si="9"/>
        <v>13</v>
      </c>
      <c r="O117">
        <f t="shared" si="10"/>
        <v>90.6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281</v>
      </c>
      <c r="M118">
        <f t="shared" si="8"/>
        <v>172.49999999999997</v>
      </c>
      <c r="N118">
        <f t="shared" si="9"/>
        <v>57</v>
      </c>
      <c r="O118">
        <f t="shared" si="10"/>
        <v>35.1</v>
      </c>
      <c r="P118">
        <f t="shared" si="11"/>
        <v>57</v>
      </c>
      <c r="Q118">
        <f t="shared" si="12"/>
        <v>35.100000000000009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275</v>
      </c>
      <c r="M119">
        <f t="shared" si="8"/>
        <v>176.20000000000002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57</v>
      </c>
      <c r="M120">
        <f t="shared" si="8"/>
        <v>188.2</v>
      </c>
      <c r="N120">
        <f t="shared" si="9"/>
        <v>13</v>
      </c>
      <c r="O120">
        <f t="shared" si="10"/>
        <v>42.9</v>
      </c>
      <c r="P120">
        <f t="shared" si="11"/>
        <v>7</v>
      </c>
      <c r="Q120">
        <f t="shared" si="12"/>
        <v>23.1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172</v>
      </c>
      <c r="M122">
        <f t="shared" si="8"/>
        <v>355.2</v>
      </c>
      <c r="N122">
        <f t="shared" si="9"/>
        <v>37</v>
      </c>
      <c r="O122">
        <f t="shared" si="10"/>
        <v>76.5</v>
      </c>
      <c r="P122">
        <f t="shared" si="11"/>
        <v>19</v>
      </c>
      <c r="Q122">
        <f t="shared" si="12"/>
        <v>39.300000000000004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85</v>
      </c>
      <c r="M126">
        <f t="shared" si="8"/>
        <v>216.89999999999998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87</v>
      </c>
      <c r="M127">
        <f t="shared" si="8"/>
        <v>319.39999999999998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190</v>
      </c>
      <c r="M128">
        <f t="shared" si="8"/>
        <v>1022.0999999999999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93</v>
      </c>
      <c r="M129">
        <f t="shared" si="8"/>
        <v>184.20000000000002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146</v>
      </c>
      <c r="M130">
        <f t="shared" si="8"/>
        <v>253.4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379</v>
      </c>
      <c r="M131">
        <f t="shared" ref="M131:M194" si="14">SUMIF($B131:$B4745,$K131,$D131:$D4745)</f>
        <v>435.3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54</v>
      </c>
      <c r="Q131">
        <f t="shared" ref="Q131:Q194" si="18">SUMIF($B131:$B4745,$K131,$H131:$H4745)</f>
        <v>61.900000000000006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62</v>
      </c>
      <c r="M132">
        <f t="shared" si="14"/>
        <v>383.99999999999994</v>
      </c>
      <c r="N132">
        <f t="shared" si="15"/>
        <v>14</v>
      </c>
      <c r="O132">
        <f t="shared" si="16"/>
        <v>86.700000000000017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48</v>
      </c>
      <c r="M133">
        <f t="shared" si="14"/>
        <v>200.2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95</v>
      </c>
      <c r="M134">
        <f t="shared" si="14"/>
        <v>264.5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69</v>
      </c>
      <c r="M135">
        <f t="shared" si="14"/>
        <v>171.9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391</v>
      </c>
      <c r="M136">
        <f t="shared" si="14"/>
        <v>423.09999999999997</v>
      </c>
      <c r="N136">
        <f t="shared" si="15"/>
        <v>109</v>
      </c>
      <c r="O136">
        <f t="shared" si="16"/>
        <v>118.09999999999998</v>
      </c>
      <c r="P136">
        <f t="shared" si="17"/>
        <v>42</v>
      </c>
      <c r="Q136">
        <f t="shared" si="18"/>
        <v>45.4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69</v>
      </c>
      <c r="M137">
        <f t="shared" si="14"/>
        <v>221.2</v>
      </c>
      <c r="N137">
        <f t="shared" si="15"/>
        <v>10</v>
      </c>
      <c r="O137">
        <f t="shared" si="16"/>
        <v>31.999999999999996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124</v>
      </c>
      <c r="M138">
        <f t="shared" si="14"/>
        <v>152.80000000000001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29</v>
      </c>
      <c r="M139">
        <f t="shared" si="14"/>
        <v>60.699999999999996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72</v>
      </c>
      <c r="M140">
        <f t="shared" si="14"/>
        <v>437.70000000000005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139</v>
      </c>
      <c r="M141">
        <f t="shared" si="14"/>
        <v>311.09999999999997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34</v>
      </c>
      <c r="M142">
        <f t="shared" si="14"/>
        <v>153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47</v>
      </c>
      <c r="M143">
        <f t="shared" si="14"/>
        <v>302.89999999999998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194</v>
      </c>
      <c r="M144">
        <f t="shared" si="14"/>
        <v>213.49999999999997</v>
      </c>
      <c r="N144">
        <f t="shared" si="15"/>
        <v>29</v>
      </c>
      <c r="O144">
        <f t="shared" si="16"/>
        <v>31.9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304</v>
      </c>
      <c r="M145">
        <f t="shared" si="14"/>
        <v>347.8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91</v>
      </c>
      <c r="M149">
        <f t="shared" si="14"/>
        <v>124.3</v>
      </c>
      <c r="N149">
        <f t="shared" si="15"/>
        <v>35</v>
      </c>
      <c r="O149">
        <f t="shared" si="16"/>
        <v>47.8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123</v>
      </c>
      <c r="M150">
        <f t="shared" si="14"/>
        <v>290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137</v>
      </c>
      <c r="M151">
        <f t="shared" si="14"/>
        <v>273.2</v>
      </c>
      <c r="N151">
        <f t="shared" si="15"/>
        <v>24</v>
      </c>
      <c r="O151">
        <f t="shared" si="16"/>
        <v>47.8</v>
      </c>
      <c r="P151">
        <f t="shared" si="17"/>
        <v>14</v>
      </c>
      <c r="Q151">
        <f t="shared" si="18"/>
        <v>28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124</v>
      </c>
      <c r="M152">
        <f t="shared" si="14"/>
        <v>300.40000000000003</v>
      </c>
      <c r="N152">
        <f t="shared" si="15"/>
        <v>20</v>
      </c>
      <c r="O152">
        <f t="shared" si="16"/>
        <v>48.4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31</v>
      </c>
      <c r="M153">
        <f t="shared" si="14"/>
        <v>112.49999999999999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150</v>
      </c>
      <c r="M154">
        <f t="shared" si="14"/>
        <v>439.7</v>
      </c>
      <c r="N154">
        <f t="shared" si="15"/>
        <v>34</v>
      </c>
      <c r="O154">
        <f t="shared" si="16"/>
        <v>99.700000000000017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28</v>
      </c>
      <c r="M155">
        <f t="shared" si="14"/>
        <v>102.60000000000001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341</v>
      </c>
      <c r="M156">
        <f t="shared" si="14"/>
        <v>627.70000000000016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24</v>
      </c>
      <c r="M157">
        <f t="shared" si="14"/>
        <v>189.20000000000002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235</v>
      </c>
      <c r="M158">
        <f t="shared" si="14"/>
        <v>357.40000000000009</v>
      </c>
      <c r="N158">
        <f t="shared" si="15"/>
        <v>30</v>
      </c>
      <c r="O158">
        <f t="shared" si="16"/>
        <v>45.7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205</v>
      </c>
      <c r="M159">
        <f t="shared" si="14"/>
        <v>448.00000000000006</v>
      </c>
      <c r="N159">
        <f t="shared" si="15"/>
        <v>63</v>
      </c>
      <c r="O159">
        <f t="shared" si="16"/>
        <v>137.69999999999999</v>
      </c>
      <c r="P159">
        <f t="shared" si="17"/>
        <v>35</v>
      </c>
      <c r="Q159">
        <f t="shared" si="18"/>
        <v>76.600000000000009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36</v>
      </c>
      <c r="M160">
        <f t="shared" si="14"/>
        <v>158.30000000000001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80</v>
      </c>
      <c r="M161">
        <f t="shared" si="14"/>
        <v>270.90000000000003</v>
      </c>
      <c r="N161">
        <f t="shared" si="15"/>
        <v>10</v>
      </c>
      <c r="O161">
        <f t="shared" si="16"/>
        <v>33.799999999999997</v>
      </c>
      <c r="P161">
        <f t="shared" si="17"/>
        <v>8</v>
      </c>
      <c r="Q161">
        <f t="shared" si="18"/>
        <v>27.2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184</v>
      </c>
      <c r="M162">
        <f t="shared" si="14"/>
        <v>326.7</v>
      </c>
      <c r="N162">
        <f t="shared" si="15"/>
        <v>45</v>
      </c>
      <c r="O162">
        <f t="shared" si="16"/>
        <v>79.900000000000006</v>
      </c>
      <c r="P162">
        <f t="shared" si="17"/>
        <v>30</v>
      </c>
      <c r="Q162">
        <f t="shared" si="18"/>
        <v>53.199999999999996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123</v>
      </c>
      <c r="M163">
        <f t="shared" si="14"/>
        <v>546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144</v>
      </c>
      <c r="M164">
        <f t="shared" si="14"/>
        <v>915.5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143</v>
      </c>
      <c r="M165">
        <f t="shared" si="14"/>
        <v>381.9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185</v>
      </c>
      <c r="M168">
        <f t="shared" si="14"/>
        <v>296.39999999999998</v>
      </c>
      <c r="N168">
        <f t="shared" si="15"/>
        <v>42</v>
      </c>
      <c r="O168">
        <f t="shared" si="16"/>
        <v>67.3</v>
      </c>
      <c r="P168">
        <f t="shared" si="17"/>
        <v>24</v>
      </c>
      <c r="Q168">
        <f t="shared" si="18"/>
        <v>38.4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59</v>
      </c>
      <c r="M170">
        <f t="shared" si="14"/>
        <v>47.399999999999991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162</v>
      </c>
      <c r="M171">
        <f t="shared" si="14"/>
        <v>129.60000000000002</v>
      </c>
      <c r="N171">
        <f t="shared" si="15"/>
        <v>39</v>
      </c>
      <c r="O171">
        <f t="shared" si="16"/>
        <v>31.2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36</v>
      </c>
      <c r="M172">
        <f t="shared" si="14"/>
        <v>133.1</v>
      </c>
      <c r="N172">
        <f t="shared" si="15"/>
        <v>13</v>
      </c>
      <c r="O172">
        <f t="shared" si="16"/>
        <v>48.100000000000009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117</v>
      </c>
      <c r="M173">
        <f t="shared" si="14"/>
        <v>152.70000000000002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180</v>
      </c>
      <c r="M174">
        <f t="shared" si="14"/>
        <v>229.00000000000003</v>
      </c>
      <c r="N174">
        <f t="shared" si="15"/>
        <v>58</v>
      </c>
      <c r="O174">
        <f t="shared" si="16"/>
        <v>73.800000000000011</v>
      </c>
      <c r="P174">
        <f t="shared" si="17"/>
        <v>29</v>
      </c>
      <c r="Q174">
        <f t="shared" si="18"/>
        <v>36.899999999999991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188</v>
      </c>
      <c r="M175">
        <f t="shared" si="14"/>
        <v>523.90000000000009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52</v>
      </c>
      <c r="M176">
        <f t="shared" si="14"/>
        <v>171.20000000000002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126</v>
      </c>
      <c r="M177">
        <f t="shared" si="14"/>
        <v>270.3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26</v>
      </c>
      <c r="M178">
        <f t="shared" si="14"/>
        <v>113.30000000000001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94</v>
      </c>
      <c r="M179">
        <f t="shared" si="14"/>
        <v>278.7</v>
      </c>
      <c r="N179">
        <f t="shared" si="15"/>
        <v>15</v>
      </c>
      <c r="O179">
        <f t="shared" si="16"/>
        <v>44.6</v>
      </c>
      <c r="P179">
        <f t="shared" si="17"/>
        <v>14</v>
      </c>
      <c r="Q179">
        <f t="shared" si="18"/>
        <v>41.6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59</v>
      </c>
      <c r="M180">
        <f t="shared" si="14"/>
        <v>252.10000000000002</v>
      </c>
      <c r="N180">
        <f t="shared" si="15"/>
        <v>21</v>
      </c>
      <c r="O180">
        <f t="shared" si="16"/>
        <v>89.7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62</v>
      </c>
      <c r="M181">
        <f t="shared" si="14"/>
        <v>428.5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25</v>
      </c>
      <c r="M183">
        <f t="shared" si="14"/>
        <v>110.2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52</v>
      </c>
      <c r="M184">
        <f t="shared" si="14"/>
        <v>207.7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105</v>
      </c>
      <c r="M185">
        <f t="shared" si="14"/>
        <v>438.2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63</v>
      </c>
      <c r="M186">
        <f t="shared" si="14"/>
        <v>189.7</v>
      </c>
      <c r="N186">
        <f t="shared" si="15"/>
        <v>20</v>
      </c>
      <c r="O186">
        <f t="shared" si="16"/>
        <v>60.1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902</v>
      </c>
      <c r="M187">
        <f t="shared" si="14"/>
        <v>741.8</v>
      </c>
      <c r="N187">
        <f t="shared" si="15"/>
        <v>176</v>
      </c>
      <c r="O187">
        <f t="shared" si="16"/>
        <v>144.80000000000001</v>
      </c>
      <c r="P187">
        <f t="shared" si="17"/>
        <v>139</v>
      </c>
      <c r="Q187">
        <f t="shared" si="18"/>
        <v>114.29999999999998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72</v>
      </c>
      <c r="M188">
        <f t="shared" si="14"/>
        <v>159.6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113</v>
      </c>
      <c r="M189">
        <f t="shared" si="14"/>
        <v>600.1</v>
      </c>
      <c r="N189">
        <f t="shared" si="15"/>
        <v>22</v>
      </c>
      <c r="O189">
        <f t="shared" si="16"/>
        <v>116.89999999999999</v>
      </c>
      <c r="P189">
        <f t="shared" si="17"/>
        <v>13</v>
      </c>
      <c r="Q189">
        <f t="shared" si="18"/>
        <v>69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549</v>
      </c>
      <c r="M190">
        <f t="shared" si="14"/>
        <v>676.1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44</v>
      </c>
      <c r="M191">
        <f t="shared" si="14"/>
        <v>129.69999999999999</v>
      </c>
      <c r="N191">
        <f t="shared" si="15"/>
        <v>9</v>
      </c>
      <c r="O191">
        <f t="shared" si="16"/>
        <v>26.4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59</v>
      </c>
      <c r="M192">
        <f t="shared" si="14"/>
        <v>120.8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19</v>
      </c>
      <c r="M193">
        <f t="shared" si="14"/>
        <v>98.3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39</v>
      </c>
      <c r="M196">
        <f t="shared" si="20"/>
        <v>356.5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82</v>
      </c>
      <c r="M197">
        <f t="shared" si="20"/>
        <v>220.80000000000004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122</v>
      </c>
      <c r="M198">
        <f t="shared" si="20"/>
        <v>277.8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94</v>
      </c>
      <c r="M199">
        <f t="shared" si="20"/>
        <v>261.10000000000002</v>
      </c>
      <c r="N199">
        <f t="shared" si="21"/>
        <v>19</v>
      </c>
      <c r="O199">
        <f t="shared" si="22"/>
        <v>52.800000000000004</v>
      </c>
      <c r="P199">
        <f t="shared" si="23"/>
        <v>9</v>
      </c>
      <c r="Q199">
        <f t="shared" si="24"/>
        <v>25.099999999999998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44</v>
      </c>
      <c r="M200">
        <f t="shared" si="20"/>
        <v>315.99999999999994</v>
      </c>
      <c r="N200">
        <f t="shared" si="21"/>
        <v>12</v>
      </c>
      <c r="O200">
        <f t="shared" si="22"/>
        <v>86.300000000000011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39</v>
      </c>
      <c r="M201">
        <f t="shared" si="20"/>
        <v>497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136</v>
      </c>
      <c r="M202">
        <f t="shared" si="20"/>
        <v>558.80000000000007</v>
      </c>
      <c r="N202">
        <f t="shared" si="21"/>
        <v>34</v>
      </c>
      <c r="O202">
        <f t="shared" si="22"/>
        <v>139.6</v>
      </c>
      <c r="P202">
        <f t="shared" si="23"/>
        <v>20</v>
      </c>
      <c r="Q202">
        <f t="shared" si="24"/>
        <v>82.2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150</v>
      </c>
      <c r="M204">
        <f t="shared" si="20"/>
        <v>236.3</v>
      </c>
      <c r="N204">
        <f t="shared" si="21"/>
        <v>42</v>
      </c>
      <c r="O204">
        <f t="shared" si="22"/>
        <v>66.3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49</v>
      </c>
      <c r="M205">
        <f t="shared" si="20"/>
        <v>170.1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59</v>
      </c>
      <c r="M206">
        <f t="shared" si="20"/>
        <v>136.60000000000002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636</v>
      </c>
      <c r="M207">
        <f t="shared" si="20"/>
        <v>358</v>
      </c>
      <c r="N207">
        <f t="shared" si="21"/>
        <v>126</v>
      </c>
      <c r="O207">
        <f t="shared" si="22"/>
        <v>70.899999999999977</v>
      </c>
      <c r="P207">
        <f t="shared" si="23"/>
        <v>69</v>
      </c>
      <c r="Q207">
        <f t="shared" si="24"/>
        <v>38.800000000000004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182</v>
      </c>
      <c r="M208">
        <f t="shared" si="20"/>
        <v>213.5</v>
      </c>
      <c r="N208">
        <f t="shared" si="21"/>
        <v>53</v>
      </c>
      <c r="O208">
        <f t="shared" si="22"/>
        <v>62.2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26</v>
      </c>
      <c r="M209">
        <f t="shared" si="20"/>
        <v>57.500000000000007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21</v>
      </c>
      <c r="M211">
        <f t="shared" si="20"/>
        <v>67.2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49</v>
      </c>
      <c r="M213">
        <f t="shared" si="20"/>
        <v>112.7</v>
      </c>
      <c r="N213">
        <f t="shared" si="21"/>
        <v>17</v>
      </c>
      <c r="O213">
        <f t="shared" si="22"/>
        <v>39.1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54</v>
      </c>
      <c r="M214">
        <f t="shared" si="20"/>
        <v>231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220</v>
      </c>
      <c r="M215">
        <f t="shared" si="20"/>
        <v>789.9</v>
      </c>
      <c r="N215">
        <f t="shared" si="21"/>
        <v>50</v>
      </c>
      <c r="O215">
        <f t="shared" si="22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42</v>
      </c>
      <c r="M216">
        <f t="shared" si="20"/>
        <v>169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64</v>
      </c>
      <c r="M217">
        <f t="shared" si="20"/>
        <v>341.90000000000003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73</v>
      </c>
      <c r="M218">
        <f t="shared" si="20"/>
        <v>278.20000000000005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165</v>
      </c>
      <c r="M220">
        <f t="shared" si="20"/>
        <v>697.69999999999993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51</v>
      </c>
      <c r="M222">
        <f t="shared" si="20"/>
        <v>279.5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52</v>
      </c>
      <c r="M223">
        <f t="shared" si="20"/>
        <v>288.80000000000007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64</v>
      </c>
      <c r="M224">
        <f t="shared" si="20"/>
        <v>216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129</v>
      </c>
      <c r="M225">
        <f t="shared" si="20"/>
        <v>230.40000000000003</v>
      </c>
      <c r="N225">
        <f t="shared" si="21"/>
        <v>44</v>
      </c>
      <c r="O225">
        <f t="shared" si="22"/>
        <v>78.600000000000009</v>
      </c>
      <c r="P225">
        <f t="shared" si="23"/>
        <v>16</v>
      </c>
      <c r="Q225">
        <f t="shared" si="24"/>
        <v>28.599999999999994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481</v>
      </c>
      <c r="M230">
        <f t="shared" si="20"/>
        <v>523.20000000000005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37</v>
      </c>
      <c r="M232">
        <f t="shared" si="20"/>
        <v>263.79999999999995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131</v>
      </c>
      <c r="M234">
        <f t="shared" si="20"/>
        <v>273.5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74</v>
      </c>
      <c r="M235">
        <f t="shared" si="20"/>
        <v>230.29999999999998</v>
      </c>
      <c r="N235">
        <f t="shared" si="21"/>
        <v>9</v>
      </c>
      <c r="O235">
        <f t="shared" si="22"/>
        <v>27.900000000000006</v>
      </c>
      <c r="P235">
        <f t="shared" si="23"/>
        <v>7</v>
      </c>
      <c r="Q235">
        <f t="shared" si="24"/>
        <v>21.8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274</v>
      </c>
      <c r="M236">
        <f t="shared" si="20"/>
        <v>630.9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120</v>
      </c>
      <c r="M238">
        <f t="shared" si="20"/>
        <v>216.99999999999997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219</v>
      </c>
      <c r="M239">
        <f t="shared" si="20"/>
        <v>269.60000000000002</v>
      </c>
      <c r="N239">
        <f t="shared" si="21"/>
        <v>65</v>
      </c>
      <c r="O239">
        <f t="shared" si="22"/>
        <v>80.000000000000014</v>
      </c>
      <c r="P239">
        <f t="shared" si="23"/>
        <v>34</v>
      </c>
      <c r="Q239">
        <f t="shared" si="24"/>
        <v>41.800000000000011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32</v>
      </c>
      <c r="M240">
        <f t="shared" si="20"/>
        <v>132.69999999999999</v>
      </c>
      <c r="N240">
        <f t="shared" si="21"/>
        <v>9</v>
      </c>
      <c r="O240">
        <f t="shared" si="22"/>
        <v>37.300000000000004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151</v>
      </c>
      <c r="M241">
        <f t="shared" si="20"/>
        <v>400.6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31</v>
      </c>
      <c r="M242">
        <f t="shared" si="20"/>
        <v>136.4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76</v>
      </c>
      <c r="M243">
        <f t="shared" si="20"/>
        <v>241.89999999999998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140</v>
      </c>
      <c r="M246">
        <f t="shared" si="20"/>
        <v>319.90000000000003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47</v>
      </c>
      <c r="M247">
        <f t="shared" si="20"/>
        <v>233.70000000000005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141</v>
      </c>
      <c r="M248">
        <f t="shared" si="20"/>
        <v>305.40000000000003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198</v>
      </c>
      <c r="M249">
        <f t="shared" si="20"/>
        <v>518.70000000000005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135</v>
      </c>
      <c r="M250">
        <f t="shared" si="20"/>
        <v>247.9</v>
      </c>
      <c r="N250">
        <f t="shared" si="21"/>
        <v>35</v>
      </c>
      <c r="O250">
        <f t="shared" si="22"/>
        <v>64.2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49</v>
      </c>
      <c r="M251">
        <f t="shared" si="20"/>
        <v>238.30000000000004</v>
      </c>
      <c r="N251">
        <f t="shared" si="21"/>
        <v>25</v>
      </c>
      <c r="O251">
        <f t="shared" si="22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135</v>
      </c>
      <c r="M252">
        <f t="shared" si="20"/>
        <v>231.6</v>
      </c>
      <c r="N252">
        <f t="shared" si="21"/>
        <v>59</v>
      </c>
      <c r="O252">
        <f t="shared" si="22"/>
        <v>101.3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219</v>
      </c>
      <c r="M253">
        <f t="shared" si="20"/>
        <v>283.59999999999997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2490</v>
      </c>
      <c r="M254">
        <f t="shared" si="20"/>
        <v>382.3</v>
      </c>
      <c r="N254">
        <f t="shared" si="21"/>
        <v>500</v>
      </c>
      <c r="O254">
        <f t="shared" si="22"/>
        <v>76.8</v>
      </c>
      <c r="P254">
        <f t="shared" si="23"/>
        <v>342</v>
      </c>
      <c r="Q254">
        <f t="shared" si="24"/>
        <v>52.5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68</v>
      </c>
      <c r="M256">
        <f t="shared" si="20"/>
        <v>297.39999999999998</v>
      </c>
      <c r="N256">
        <f t="shared" si="21"/>
        <v>7</v>
      </c>
      <c r="O256">
        <f t="shared" si="22"/>
        <v>30.699999999999996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33</v>
      </c>
      <c r="M258">
        <f t="shared" si="20"/>
        <v>334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241</v>
      </c>
      <c r="M259">
        <f t="shared" ref="M259:M322" si="26">SUMIF($B259:$B4873,$K259,$D259:$D4873)</f>
        <v>306.10000000000002</v>
      </c>
      <c r="N259">
        <f t="shared" ref="N259:N322" si="27">SUMIF($B259:$B4873,$K259,$E259:$E4873)</f>
        <v>57</v>
      </c>
      <c r="O259">
        <f t="shared" ref="O259:O322" si="28">SUMIF($B259:$B4873,$K259,$F259:$F4873)</f>
        <v>72.399999999999991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90</v>
      </c>
      <c r="M261">
        <f t="shared" si="26"/>
        <v>265.89999999999998</v>
      </c>
      <c r="N261">
        <f t="shared" si="27"/>
        <v>11</v>
      </c>
      <c r="O261">
        <f t="shared" si="28"/>
        <v>32.700000000000003</v>
      </c>
      <c r="P261">
        <f t="shared" si="29"/>
        <v>8</v>
      </c>
      <c r="Q261">
        <f t="shared" si="30"/>
        <v>23.700000000000003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1599</v>
      </c>
      <c r="M262">
        <f t="shared" si="26"/>
        <v>293.00000000000006</v>
      </c>
      <c r="N262">
        <f t="shared" si="27"/>
        <v>318</v>
      </c>
      <c r="O262">
        <f t="shared" si="28"/>
        <v>58.500000000000014</v>
      </c>
      <c r="P262">
        <f t="shared" si="29"/>
        <v>235</v>
      </c>
      <c r="Q262">
        <f t="shared" si="30"/>
        <v>43.1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488</v>
      </c>
      <c r="M263">
        <f t="shared" si="26"/>
        <v>314.59999999999997</v>
      </c>
      <c r="N263">
        <f t="shared" si="27"/>
        <v>106</v>
      </c>
      <c r="O263">
        <f t="shared" si="28"/>
        <v>68.299999999999983</v>
      </c>
      <c r="P263">
        <f t="shared" si="29"/>
        <v>77</v>
      </c>
      <c r="Q263">
        <f t="shared" si="30"/>
        <v>49.6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47</v>
      </c>
      <c r="M264">
        <f t="shared" si="26"/>
        <v>445.29999999999995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64</v>
      </c>
      <c r="M265">
        <f t="shared" si="26"/>
        <v>548.70000000000005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113</v>
      </c>
      <c r="M266">
        <f t="shared" si="26"/>
        <v>386.90000000000003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406</v>
      </c>
      <c r="M267">
        <f t="shared" si="26"/>
        <v>439.3</v>
      </c>
      <c r="N267">
        <f t="shared" si="27"/>
        <v>110</v>
      </c>
      <c r="O267">
        <f t="shared" si="28"/>
        <v>119.00000000000001</v>
      </c>
      <c r="P267">
        <f t="shared" si="29"/>
        <v>61</v>
      </c>
      <c r="Q267">
        <f t="shared" si="30"/>
        <v>66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64</v>
      </c>
      <c r="M268">
        <f t="shared" si="26"/>
        <v>253.70000000000005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55</v>
      </c>
      <c r="M270">
        <f t="shared" si="26"/>
        <v>97.999999999999986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88</v>
      </c>
      <c r="M271">
        <f t="shared" si="26"/>
        <v>188.79999999999995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101</v>
      </c>
      <c r="M272">
        <f t="shared" si="26"/>
        <v>521.5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74</v>
      </c>
      <c r="M273">
        <f t="shared" si="26"/>
        <v>427.3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8</v>
      </c>
      <c r="M274">
        <f t="shared" si="26"/>
        <v>25.4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47</v>
      </c>
      <c r="M276">
        <f t="shared" si="26"/>
        <v>216.4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86</v>
      </c>
      <c r="M277">
        <f t="shared" si="26"/>
        <v>352.3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116</v>
      </c>
      <c r="M279">
        <f t="shared" si="26"/>
        <v>463.9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120</v>
      </c>
      <c r="M280">
        <f t="shared" si="26"/>
        <v>184.9</v>
      </c>
      <c r="N280">
        <f t="shared" si="27"/>
        <v>32</v>
      </c>
      <c r="O280">
        <f t="shared" si="28"/>
        <v>49.300000000000004</v>
      </c>
      <c r="P280">
        <f t="shared" si="29"/>
        <v>13</v>
      </c>
      <c r="Q280">
        <f t="shared" si="30"/>
        <v>20.100000000000001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106</v>
      </c>
      <c r="M281">
        <f t="shared" si="26"/>
        <v>117.7</v>
      </c>
      <c r="N281">
        <f t="shared" si="27"/>
        <v>18</v>
      </c>
      <c r="O281">
        <f t="shared" si="28"/>
        <v>19.900000000000002</v>
      </c>
      <c r="P281">
        <f t="shared" si="29"/>
        <v>6</v>
      </c>
      <c r="Q281">
        <f t="shared" si="30"/>
        <v>6.6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115</v>
      </c>
      <c r="M282">
        <f t="shared" si="26"/>
        <v>211.2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57</v>
      </c>
      <c r="M285">
        <f t="shared" si="26"/>
        <v>152.29999999999998</v>
      </c>
      <c r="N285">
        <f t="shared" si="27"/>
        <v>13</v>
      </c>
      <c r="O285">
        <f t="shared" si="28"/>
        <v>34.800000000000004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165</v>
      </c>
      <c r="M286">
        <f t="shared" si="26"/>
        <v>640.6</v>
      </c>
      <c r="N286">
        <f t="shared" si="27"/>
        <v>40</v>
      </c>
      <c r="O286">
        <f t="shared" si="28"/>
        <v>155.20000000000002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146</v>
      </c>
      <c r="M287">
        <f t="shared" si="26"/>
        <v>346.29999999999995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778</v>
      </c>
      <c r="M288">
        <f t="shared" si="26"/>
        <v>353.9</v>
      </c>
      <c r="N288">
        <f t="shared" si="27"/>
        <v>224</v>
      </c>
      <c r="O288">
        <f t="shared" si="28"/>
        <v>102</v>
      </c>
      <c r="P288">
        <f t="shared" si="29"/>
        <v>162</v>
      </c>
      <c r="Q288">
        <f t="shared" si="30"/>
        <v>73.7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80</v>
      </c>
      <c r="M289">
        <f t="shared" si="26"/>
        <v>376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38</v>
      </c>
      <c r="M291">
        <f t="shared" si="26"/>
        <v>112.2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258</v>
      </c>
      <c r="M293">
        <f t="shared" si="26"/>
        <v>612.40000000000009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23</v>
      </c>
      <c r="M294">
        <f t="shared" si="26"/>
        <v>168.40000000000003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55</v>
      </c>
      <c r="M295">
        <f t="shared" si="26"/>
        <v>186.70000000000002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81</v>
      </c>
      <c r="M296">
        <f t="shared" si="26"/>
        <v>385.1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1174</v>
      </c>
      <c r="M297">
        <f t="shared" si="26"/>
        <v>328.4</v>
      </c>
      <c r="N297">
        <f t="shared" si="27"/>
        <v>253</v>
      </c>
      <c r="O297">
        <f t="shared" si="28"/>
        <v>70.900000000000006</v>
      </c>
      <c r="P297">
        <f t="shared" si="29"/>
        <v>114</v>
      </c>
      <c r="Q297">
        <f t="shared" si="30"/>
        <v>31.8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115</v>
      </c>
      <c r="M298">
        <f t="shared" si="26"/>
        <v>231.99999999999997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87</v>
      </c>
      <c r="M300">
        <f t="shared" si="26"/>
        <v>531.5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177</v>
      </c>
      <c r="M301">
        <f t="shared" si="26"/>
        <v>567.4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183</v>
      </c>
      <c r="M303">
        <f t="shared" si="26"/>
        <v>275.3</v>
      </c>
      <c r="N303">
        <f t="shared" si="27"/>
        <v>47</v>
      </c>
      <c r="O303">
        <f t="shared" si="28"/>
        <v>70.599999999999994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128</v>
      </c>
      <c r="M305">
        <f t="shared" si="26"/>
        <v>281.59999999999997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282</v>
      </c>
      <c r="M306">
        <f t="shared" si="26"/>
        <v>410.80000000000007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307</v>
      </c>
      <c r="M307">
        <f t="shared" si="26"/>
        <v>301.59999999999997</v>
      </c>
      <c r="N307">
        <f t="shared" si="27"/>
        <v>125</v>
      </c>
      <c r="O307">
        <f t="shared" si="28"/>
        <v>122.89999999999999</v>
      </c>
      <c r="P307">
        <f t="shared" si="29"/>
        <v>63</v>
      </c>
      <c r="Q307">
        <f t="shared" si="30"/>
        <v>61.9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116</v>
      </c>
      <c r="M308">
        <f t="shared" si="26"/>
        <v>266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272</v>
      </c>
      <c r="M309">
        <f t="shared" si="26"/>
        <v>478.69999999999993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278</v>
      </c>
      <c r="M310">
        <f t="shared" si="26"/>
        <v>378.7</v>
      </c>
      <c r="N310">
        <f t="shared" si="27"/>
        <v>41</v>
      </c>
      <c r="O310">
        <f t="shared" si="28"/>
        <v>55.8</v>
      </c>
      <c r="P310">
        <f t="shared" si="29"/>
        <v>29</v>
      </c>
      <c r="Q310">
        <f t="shared" si="30"/>
        <v>39.400000000000006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50</v>
      </c>
      <c r="M312">
        <f t="shared" si="26"/>
        <v>112.8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47</v>
      </c>
      <c r="M313">
        <f t="shared" si="26"/>
        <v>376.7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61</v>
      </c>
      <c r="M314">
        <f t="shared" si="26"/>
        <v>238.3</v>
      </c>
      <c r="N314">
        <f t="shared" si="27"/>
        <v>9</v>
      </c>
      <c r="O314">
        <f t="shared" si="28"/>
        <v>35.099999999999994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57</v>
      </c>
      <c r="M315">
        <f t="shared" si="26"/>
        <v>232.2</v>
      </c>
      <c r="N315">
        <f t="shared" si="27"/>
        <v>17</v>
      </c>
      <c r="O315">
        <f t="shared" si="28"/>
        <v>69.3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104</v>
      </c>
      <c r="M316">
        <f t="shared" si="26"/>
        <v>391.59999999999997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100</v>
      </c>
      <c r="M317">
        <f t="shared" si="26"/>
        <v>216.89999999999998</v>
      </c>
      <c r="N317">
        <f t="shared" si="27"/>
        <v>12</v>
      </c>
      <c r="O317">
        <f t="shared" si="28"/>
        <v>26</v>
      </c>
      <c r="P317">
        <f t="shared" si="29"/>
        <v>15</v>
      </c>
      <c r="Q317">
        <f t="shared" si="30"/>
        <v>32.5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29</v>
      </c>
      <c r="M318">
        <f t="shared" si="26"/>
        <v>166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174</v>
      </c>
      <c r="M319">
        <f t="shared" si="26"/>
        <v>357.7</v>
      </c>
      <c r="N319">
        <f t="shared" si="27"/>
        <v>35</v>
      </c>
      <c r="O319">
        <f t="shared" si="28"/>
        <v>71.899999999999991</v>
      </c>
      <c r="P319">
        <f t="shared" si="29"/>
        <v>33</v>
      </c>
      <c r="Q319">
        <f t="shared" si="30"/>
        <v>67.999999999999986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74</v>
      </c>
      <c r="M320">
        <f t="shared" si="26"/>
        <v>252.59999999999997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52</v>
      </c>
      <c r="M321">
        <f t="shared" si="26"/>
        <v>131.1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52</v>
      </c>
      <c r="M322">
        <f t="shared" si="26"/>
        <v>197.6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31</v>
      </c>
      <c r="M323">
        <f t="shared" ref="M323:M357" si="32">SUMIF($B323:$B4937,$K323,$D323:$D4937)</f>
        <v>177.89999999999998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134</v>
      </c>
      <c r="M324">
        <f t="shared" si="32"/>
        <v>267.5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80</v>
      </c>
      <c r="M325">
        <f t="shared" si="32"/>
        <v>405.29999999999995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207</v>
      </c>
      <c r="M326">
        <f t="shared" si="32"/>
        <v>404.79999999999995</v>
      </c>
      <c r="N326">
        <f t="shared" si="33"/>
        <v>43</v>
      </c>
      <c r="O326">
        <f t="shared" si="34"/>
        <v>84.2</v>
      </c>
      <c r="P326">
        <f t="shared" si="35"/>
        <v>26</v>
      </c>
      <c r="Q326">
        <f t="shared" si="36"/>
        <v>50.9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83</v>
      </c>
      <c r="M327">
        <f t="shared" si="32"/>
        <v>429.5</v>
      </c>
      <c r="N327">
        <f t="shared" si="33"/>
        <v>19</v>
      </c>
      <c r="O327">
        <f t="shared" si="34"/>
        <v>98.4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57</v>
      </c>
      <c r="M328">
        <f t="shared" si="32"/>
        <v>90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37</v>
      </c>
      <c r="M330">
        <f t="shared" si="32"/>
        <v>247.20000000000002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269</v>
      </c>
      <c r="M332">
        <f t="shared" si="32"/>
        <v>243.70000000000002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27</v>
      </c>
      <c r="M333">
        <f t="shared" si="32"/>
        <v>104.2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49</v>
      </c>
      <c r="M335">
        <f t="shared" si="32"/>
        <v>200.49999999999997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142</v>
      </c>
      <c r="M336">
        <f t="shared" si="32"/>
        <v>345.5</v>
      </c>
      <c r="N336">
        <f t="shared" si="33"/>
        <v>42</v>
      </c>
      <c r="O336">
        <f t="shared" si="34"/>
        <v>102.20000000000002</v>
      </c>
      <c r="P336">
        <f t="shared" si="35"/>
        <v>13</v>
      </c>
      <c r="Q336">
        <f t="shared" si="36"/>
        <v>31.499999999999996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32</v>
      </c>
      <c r="M337">
        <f t="shared" si="32"/>
        <v>131.19999999999999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39</v>
      </c>
      <c r="M338">
        <f t="shared" si="32"/>
        <v>163.10000000000002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45</v>
      </c>
      <c r="M339">
        <f t="shared" si="32"/>
        <v>156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65</v>
      </c>
      <c r="M340">
        <f t="shared" si="32"/>
        <v>297.20000000000005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173</v>
      </c>
      <c r="M341">
        <f t="shared" si="32"/>
        <v>330.8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47</v>
      </c>
      <c r="M342">
        <f t="shared" si="32"/>
        <v>288.70000000000005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31</v>
      </c>
      <c r="M343">
        <f t="shared" si="32"/>
        <v>232.1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434</v>
      </c>
      <c r="M344">
        <f t="shared" si="32"/>
        <v>276.89999999999998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97</v>
      </c>
      <c r="M345">
        <f t="shared" si="32"/>
        <v>335.79999999999995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47</v>
      </c>
      <c r="M347">
        <f t="shared" si="32"/>
        <v>207.4</v>
      </c>
      <c r="N347">
        <f t="shared" si="33"/>
        <v>11</v>
      </c>
      <c r="O347">
        <f t="shared" si="34"/>
        <v>48.5</v>
      </c>
      <c r="P347">
        <f t="shared" si="35"/>
        <v>5</v>
      </c>
      <c r="Q347">
        <f t="shared" si="36"/>
        <v>22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197</v>
      </c>
      <c r="M348">
        <f t="shared" si="32"/>
        <v>303.39999999999998</v>
      </c>
      <c r="N348">
        <f t="shared" si="33"/>
        <v>36</v>
      </c>
      <c r="O348">
        <f t="shared" si="34"/>
        <v>55.4</v>
      </c>
      <c r="P348">
        <f t="shared" si="35"/>
        <v>23</v>
      </c>
      <c r="Q348">
        <f t="shared" si="36"/>
        <v>35.4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109</v>
      </c>
      <c r="M349">
        <f t="shared" si="32"/>
        <v>249.19999999999996</v>
      </c>
      <c r="N349">
        <f t="shared" si="33"/>
        <v>43</v>
      </c>
      <c r="O349">
        <f t="shared" si="34"/>
        <v>98.299999999999983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196</v>
      </c>
      <c r="M350">
        <f t="shared" si="32"/>
        <v>156.5</v>
      </c>
      <c r="N350">
        <f t="shared" si="33"/>
        <v>51</v>
      </c>
      <c r="O350">
        <f t="shared" si="34"/>
        <v>40.800000000000004</v>
      </c>
      <c r="P350">
        <f t="shared" si="35"/>
        <v>13</v>
      </c>
      <c r="Q350">
        <f t="shared" si="36"/>
        <v>10.4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13</v>
      </c>
      <c r="M351">
        <f t="shared" si="32"/>
        <v>151.1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133</v>
      </c>
      <c r="M352">
        <f t="shared" si="32"/>
        <v>303.10000000000002</v>
      </c>
      <c r="N352">
        <f t="shared" si="33"/>
        <v>24</v>
      </c>
      <c r="O352">
        <f t="shared" si="34"/>
        <v>54.699999999999989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99</v>
      </c>
      <c r="M353">
        <f t="shared" si="32"/>
        <v>453.5</v>
      </c>
      <c r="N353">
        <f t="shared" si="33"/>
        <v>20</v>
      </c>
      <c r="O353">
        <f t="shared" si="34"/>
        <v>91.7</v>
      </c>
      <c r="P353">
        <f t="shared" si="35"/>
        <v>10</v>
      </c>
      <c r="Q353">
        <f t="shared" si="36"/>
        <v>45.8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98</v>
      </c>
      <c r="M354">
        <f t="shared" si="32"/>
        <v>204.5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144</v>
      </c>
      <c r="M355">
        <f t="shared" si="32"/>
        <v>634.70000000000005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158</v>
      </c>
      <c r="M356">
        <f t="shared" si="32"/>
        <v>353.2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355</v>
      </c>
      <c r="M357">
        <f t="shared" si="32"/>
        <v>275.5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43991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43991</v>
      </c>
      <c r="B2489" t="s">
        <v>8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43991</v>
      </c>
      <c r="B2490" t="s">
        <v>9</v>
      </c>
      <c r="C2490">
        <v>1</v>
      </c>
      <c r="D2490">
        <v>3.7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43991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43991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43991</v>
      </c>
      <c r="B2493" t="s">
        <v>12</v>
      </c>
      <c r="C2493">
        <v>6</v>
      </c>
      <c r="D2493">
        <v>23.4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43991</v>
      </c>
      <c r="B2494" t="s">
        <v>13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43991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43991</v>
      </c>
      <c r="B2496" t="s">
        <v>15</v>
      </c>
      <c r="C2496">
        <v>21</v>
      </c>
      <c r="D2496">
        <v>9.9</v>
      </c>
      <c r="E2496">
        <v>1</v>
      </c>
      <c r="F2496">
        <v>0.5</v>
      </c>
      <c r="G2496">
        <v>0</v>
      </c>
      <c r="H2496">
        <v>0</v>
      </c>
    </row>
    <row r="2497" spans="1:8" x14ac:dyDescent="0.25">
      <c r="A2497" s="1">
        <v>43991</v>
      </c>
      <c r="B2497" t="s">
        <v>16</v>
      </c>
      <c r="C2497">
        <v>13</v>
      </c>
      <c r="D2497">
        <v>11.6</v>
      </c>
      <c r="E2497">
        <v>1</v>
      </c>
      <c r="F2497">
        <v>0.9</v>
      </c>
      <c r="G2497">
        <v>0</v>
      </c>
      <c r="H2497">
        <v>0</v>
      </c>
    </row>
    <row r="2498" spans="1:8" x14ac:dyDescent="0.25">
      <c r="A2498" s="1">
        <v>43991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43991</v>
      </c>
      <c r="B2499" t="s">
        <v>18</v>
      </c>
      <c r="C2499">
        <v>6</v>
      </c>
      <c r="D2499">
        <v>10.7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43991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43991</v>
      </c>
      <c r="B2501" t="s">
        <v>20</v>
      </c>
      <c r="C2501">
        <v>9</v>
      </c>
      <c r="D2501">
        <v>5.7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43991</v>
      </c>
      <c r="B2502" t="s">
        <v>21</v>
      </c>
      <c r="C2502">
        <v>8</v>
      </c>
      <c r="D2502">
        <v>8.6999999999999993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43991</v>
      </c>
      <c r="B2503" t="s">
        <v>22</v>
      </c>
      <c r="C2503">
        <v>158</v>
      </c>
      <c r="D2503">
        <v>18.100000000000001</v>
      </c>
      <c r="E2503">
        <v>5</v>
      </c>
      <c r="F2503">
        <v>0.6</v>
      </c>
      <c r="G2503">
        <v>7</v>
      </c>
      <c r="H2503">
        <v>0.8</v>
      </c>
    </row>
    <row r="2504" spans="1:8" x14ac:dyDescent="0.25">
      <c r="A2504" s="1">
        <v>43991</v>
      </c>
      <c r="B2504" t="s">
        <v>23</v>
      </c>
      <c r="C2504">
        <v>37</v>
      </c>
      <c r="D2504">
        <v>22.6</v>
      </c>
      <c r="E2504">
        <v>2</v>
      </c>
      <c r="F2504">
        <v>1.2</v>
      </c>
      <c r="G2504">
        <v>0</v>
      </c>
      <c r="H2504">
        <v>0</v>
      </c>
    </row>
    <row r="2505" spans="1:8" x14ac:dyDescent="0.25">
      <c r="A2505" s="1">
        <v>43991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43991</v>
      </c>
      <c r="B2506" t="s">
        <v>25</v>
      </c>
      <c r="C2506">
        <v>59</v>
      </c>
      <c r="D2506">
        <v>36.6</v>
      </c>
      <c r="E2506">
        <v>1</v>
      </c>
      <c r="F2506">
        <v>0.6</v>
      </c>
      <c r="G2506">
        <v>1</v>
      </c>
      <c r="H2506">
        <v>0.6</v>
      </c>
    </row>
    <row r="2507" spans="1:8" x14ac:dyDescent="0.25">
      <c r="A2507" s="1">
        <v>43991</v>
      </c>
      <c r="B2507" t="s">
        <v>26</v>
      </c>
      <c r="C2507">
        <v>1</v>
      </c>
      <c r="D2507">
        <v>1.5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43991</v>
      </c>
      <c r="B2508" t="s">
        <v>27</v>
      </c>
      <c r="C2508">
        <v>2</v>
      </c>
      <c r="D2508">
        <v>12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43991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43991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43991</v>
      </c>
      <c r="B2511" t="s">
        <v>30</v>
      </c>
      <c r="C2511">
        <v>3</v>
      </c>
      <c r="D2511">
        <v>6.2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43991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43991</v>
      </c>
      <c r="B2513" t="s">
        <v>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43991</v>
      </c>
      <c r="B2514" t="s">
        <v>33</v>
      </c>
      <c r="C2514">
        <v>5</v>
      </c>
      <c r="D2514">
        <v>13.9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43991</v>
      </c>
      <c r="B2515" t="s">
        <v>34</v>
      </c>
      <c r="C2515">
        <v>2</v>
      </c>
      <c r="D2515">
        <v>20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43991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43991</v>
      </c>
      <c r="B2517" t="s">
        <v>36</v>
      </c>
      <c r="C2517">
        <v>8</v>
      </c>
      <c r="D2517">
        <v>22.9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43991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43991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43991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43991</v>
      </c>
      <c r="B2521" t="s">
        <v>40</v>
      </c>
      <c r="C2521">
        <v>12</v>
      </c>
      <c r="D2521">
        <v>17.8</v>
      </c>
      <c r="E2521">
        <v>0</v>
      </c>
      <c r="F2521">
        <v>0</v>
      </c>
      <c r="G2521">
        <v>1</v>
      </c>
      <c r="H2521">
        <v>1.5</v>
      </c>
    </row>
    <row r="2522" spans="1:8" x14ac:dyDescent="0.25">
      <c r="A2522" s="1">
        <v>43991</v>
      </c>
      <c r="B2522" t="s">
        <v>41</v>
      </c>
      <c r="C2522">
        <v>4</v>
      </c>
      <c r="D2522">
        <v>9.1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43991</v>
      </c>
      <c r="B2523" t="s">
        <v>42</v>
      </c>
      <c r="C2523">
        <v>5</v>
      </c>
      <c r="D2523">
        <v>16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43991</v>
      </c>
      <c r="B2524" t="s">
        <v>43</v>
      </c>
      <c r="C2524">
        <v>4</v>
      </c>
      <c r="D2524">
        <v>13.3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43991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43991</v>
      </c>
      <c r="B2526" t="s">
        <v>45</v>
      </c>
      <c r="C2526">
        <v>3</v>
      </c>
      <c r="D2526">
        <v>7.2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43991</v>
      </c>
      <c r="B2527" t="s">
        <v>46</v>
      </c>
      <c r="C2527">
        <v>3</v>
      </c>
      <c r="D2527">
        <v>14.7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43991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43991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43991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43991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43991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43991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43991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43991</v>
      </c>
      <c r="B2535" t="s">
        <v>54</v>
      </c>
      <c r="C2535">
        <v>3</v>
      </c>
      <c r="D2535">
        <v>10.199999999999999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43991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3</v>
      </c>
      <c r="H2536">
        <v>9.6999999999999993</v>
      </c>
    </row>
    <row r="2537" spans="1:8" x14ac:dyDescent="0.25">
      <c r="A2537" s="1">
        <v>43991</v>
      </c>
      <c r="B2537" t="s">
        <v>56</v>
      </c>
      <c r="C2537">
        <v>10</v>
      </c>
      <c r="D2537">
        <v>5.4</v>
      </c>
      <c r="E2537">
        <v>0</v>
      </c>
      <c r="F2537">
        <v>0</v>
      </c>
      <c r="G2537">
        <v>1</v>
      </c>
      <c r="H2537">
        <v>0.5</v>
      </c>
    </row>
    <row r="2538" spans="1:8" x14ac:dyDescent="0.25">
      <c r="A2538" s="1">
        <v>43991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43991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43991</v>
      </c>
      <c r="B2540" t="s">
        <v>59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43991</v>
      </c>
      <c r="B2541" t="s">
        <v>60</v>
      </c>
      <c r="C2541">
        <v>5</v>
      </c>
      <c r="D2541">
        <v>18</v>
      </c>
      <c r="E2541">
        <v>0</v>
      </c>
      <c r="F2541">
        <v>0</v>
      </c>
      <c r="G2541">
        <v>2</v>
      </c>
      <c r="H2541">
        <v>7.2</v>
      </c>
    </row>
    <row r="2542" spans="1:8" x14ac:dyDescent="0.25">
      <c r="A2542" s="1">
        <v>43991</v>
      </c>
      <c r="B2542" t="s">
        <v>61</v>
      </c>
      <c r="C2542">
        <v>2</v>
      </c>
      <c r="D2542">
        <v>13.2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43991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43991</v>
      </c>
      <c r="B2544" t="s">
        <v>63</v>
      </c>
      <c r="C2544">
        <v>12</v>
      </c>
      <c r="D2544">
        <v>44.9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s="1">
        <v>43991</v>
      </c>
      <c r="B2545" t="s">
        <v>64</v>
      </c>
      <c r="C2545">
        <v>9</v>
      </c>
      <c r="D2545">
        <v>13.4</v>
      </c>
      <c r="E2545">
        <v>0</v>
      </c>
      <c r="F2545">
        <v>0</v>
      </c>
      <c r="G2545">
        <v>1</v>
      </c>
      <c r="H2545">
        <v>1.5</v>
      </c>
    </row>
    <row r="2546" spans="1:8" x14ac:dyDescent="0.25">
      <c r="A2546" s="1">
        <v>43991</v>
      </c>
      <c r="B2546" t="s">
        <v>65</v>
      </c>
      <c r="C2546">
        <v>1</v>
      </c>
      <c r="D2546">
        <v>2.8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43991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43991</v>
      </c>
      <c r="B2548" t="s">
        <v>67</v>
      </c>
      <c r="C2548">
        <v>2</v>
      </c>
      <c r="D2548">
        <v>9.5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43991</v>
      </c>
      <c r="B2549" t="s">
        <v>68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43991</v>
      </c>
      <c r="B2550" t="s">
        <v>69</v>
      </c>
      <c r="C2550">
        <v>8</v>
      </c>
      <c r="D2550">
        <v>27.6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43991</v>
      </c>
      <c r="B2551" t="s">
        <v>70</v>
      </c>
      <c r="C2551">
        <v>1</v>
      </c>
      <c r="D2551">
        <v>3.5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43991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43991</v>
      </c>
      <c r="B2553" t="s">
        <v>72</v>
      </c>
      <c r="C2553">
        <v>5</v>
      </c>
      <c r="D2553">
        <v>11.6</v>
      </c>
      <c r="E2553">
        <v>1</v>
      </c>
      <c r="F2553">
        <v>2.2999999999999998</v>
      </c>
      <c r="G2553">
        <v>2</v>
      </c>
      <c r="H2553">
        <v>4.5999999999999996</v>
      </c>
    </row>
    <row r="2554" spans="1:8" x14ac:dyDescent="0.25">
      <c r="A2554" s="1">
        <v>43991</v>
      </c>
      <c r="B2554" t="s">
        <v>73</v>
      </c>
      <c r="C2554">
        <v>4</v>
      </c>
      <c r="D2554">
        <v>7.8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43991</v>
      </c>
      <c r="B2555" t="s">
        <v>74</v>
      </c>
      <c r="C2555">
        <v>5</v>
      </c>
      <c r="D2555">
        <v>11.2</v>
      </c>
      <c r="E2555">
        <v>0</v>
      </c>
      <c r="F2555">
        <v>0</v>
      </c>
      <c r="G2555">
        <v>2</v>
      </c>
      <c r="H2555">
        <v>4.5</v>
      </c>
    </row>
    <row r="2556" spans="1:8" x14ac:dyDescent="0.25">
      <c r="A2556" s="1">
        <v>43991</v>
      </c>
      <c r="B2556" t="s">
        <v>75</v>
      </c>
      <c r="C2556">
        <v>3</v>
      </c>
      <c r="D2556">
        <v>12.3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43991</v>
      </c>
      <c r="B2557" t="s">
        <v>76</v>
      </c>
      <c r="C2557">
        <v>8</v>
      </c>
      <c r="D2557">
        <v>7.7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43991</v>
      </c>
      <c r="B2558" t="s">
        <v>77</v>
      </c>
      <c r="C2558">
        <v>1</v>
      </c>
      <c r="D2558">
        <v>4.0999999999999996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43991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43991</v>
      </c>
      <c r="B2560" t="s">
        <v>79</v>
      </c>
      <c r="C2560">
        <v>13</v>
      </c>
      <c r="D2560">
        <v>40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43991</v>
      </c>
      <c r="B2561" t="s">
        <v>80</v>
      </c>
      <c r="C2561">
        <v>13</v>
      </c>
      <c r="D2561">
        <v>12.9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43991</v>
      </c>
      <c r="B2562" t="s">
        <v>81</v>
      </c>
      <c r="C2562">
        <v>2</v>
      </c>
      <c r="D2562">
        <v>6.5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43991</v>
      </c>
      <c r="B2563" t="s">
        <v>82</v>
      </c>
      <c r="C2563">
        <v>2</v>
      </c>
      <c r="D2563">
        <v>7.6</v>
      </c>
      <c r="E2563">
        <v>1</v>
      </c>
      <c r="F2563">
        <v>3.8</v>
      </c>
      <c r="G2563">
        <v>0</v>
      </c>
      <c r="H2563">
        <v>0</v>
      </c>
    </row>
    <row r="2564" spans="1:8" x14ac:dyDescent="0.25">
      <c r="A2564" s="1">
        <v>43991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43991</v>
      </c>
      <c r="B2565" t="s">
        <v>84</v>
      </c>
      <c r="C2565">
        <v>2</v>
      </c>
      <c r="D2565">
        <v>3.4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43991</v>
      </c>
      <c r="B2566" t="s">
        <v>85</v>
      </c>
      <c r="C2566">
        <v>4</v>
      </c>
      <c r="D2566">
        <v>15.3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43991</v>
      </c>
      <c r="B2567" t="s">
        <v>86</v>
      </c>
      <c r="C2567">
        <v>59</v>
      </c>
      <c r="D2567">
        <v>49.5</v>
      </c>
      <c r="E2567">
        <v>1</v>
      </c>
      <c r="F2567">
        <v>0.8</v>
      </c>
      <c r="G2567">
        <v>9</v>
      </c>
      <c r="H2567">
        <v>7.5</v>
      </c>
    </row>
    <row r="2568" spans="1:8" x14ac:dyDescent="0.25">
      <c r="A2568" s="1">
        <v>43991</v>
      </c>
      <c r="B2568" t="s">
        <v>87</v>
      </c>
      <c r="C2568">
        <v>1</v>
      </c>
      <c r="D2568">
        <v>5.0999999999999996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43991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43991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43991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43991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43991</v>
      </c>
      <c r="B2573" t="s">
        <v>92</v>
      </c>
      <c r="C2573">
        <v>1</v>
      </c>
      <c r="D2573">
        <v>3.2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43991</v>
      </c>
      <c r="B2574" t="s">
        <v>93</v>
      </c>
      <c r="C2574">
        <v>12</v>
      </c>
      <c r="D2574">
        <v>33.200000000000003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s="1">
        <v>43991</v>
      </c>
      <c r="B2575" t="s">
        <v>94</v>
      </c>
      <c r="C2575">
        <v>4</v>
      </c>
      <c r="D2575">
        <v>3.4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43991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43991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43991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43991</v>
      </c>
      <c r="B2579" t="s">
        <v>98</v>
      </c>
      <c r="C2579">
        <v>26</v>
      </c>
      <c r="D2579">
        <v>11.1</v>
      </c>
      <c r="E2579">
        <v>3</v>
      </c>
      <c r="F2579">
        <v>1.3</v>
      </c>
      <c r="G2579">
        <v>1</v>
      </c>
      <c r="H2579">
        <v>0.4</v>
      </c>
    </row>
    <row r="2580" spans="1:8" x14ac:dyDescent="0.25">
      <c r="A2580" s="1">
        <v>43991</v>
      </c>
      <c r="B2580" t="s">
        <v>99</v>
      </c>
      <c r="C2580">
        <v>15</v>
      </c>
      <c r="D2580">
        <v>64.8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43991</v>
      </c>
      <c r="B2581" t="s">
        <v>100</v>
      </c>
      <c r="C2581">
        <v>2</v>
      </c>
      <c r="D2581">
        <v>1.9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43991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43991</v>
      </c>
      <c r="B2583" t="s">
        <v>102</v>
      </c>
      <c r="C2583">
        <v>4</v>
      </c>
      <c r="D2583">
        <v>2.5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43991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43991</v>
      </c>
      <c r="B2585" t="s">
        <v>104</v>
      </c>
      <c r="C2585">
        <v>11</v>
      </c>
      <c r="D2585">
        <v>40.700000000000003</v>
      </c>
      <c r="E2585">
        <v>1</v>
      </c>
      <c r="F2585">
        <v>3.7</v>
      </c>
      <c r="G2585">
        <v>1</v>
      </c>
      <c r="H2585">
        <v>3.7</v>
      </c>
    </row>
    <row r="2586" spans="1:8" x14ac:dyDescent="0.25">
      <c r="A2586" s="1">
        <v>43991</v>
      </c>
      <c r="B2586" t="s">
        <v>105</v>
      </c>
      <c r="C2586">
        <v>20</v>
      </c>
      <c r="D2586">
        <v>45.6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43991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43991</v>
      </c>
      <c r="B2588" t="s">
        <v>107</v>
      </c>
      <c r="C2588">
        <v>1</v>
      </c>
      <c r="D2588">
        <v>2.5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43991</v>
      </c>
      <c r="B2589" t="s">
        <v>108</v>
      </c>
      <c r="C2589">
        <v>14</v>
      </c>
      <c r="D2589">
        <v>45.6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43991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43991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43991</v>
      </c>
      <c r="B2592" t="s">
        <v>111</v>
      </c>
      <c r="C2592">
        <v>1</v>
      </c>
      <c r="D2592">
        <v>2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43991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43991</v>
      </c>
      <c r="B2594" t="s">
        <v>113</v>
      </c>
      <c r="C2594">
        <v>3</v>
      </c>
      <c r="D2594">
        <v>12.6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43991</v>
      </c>
      <c r="B2595" t="s">
        <v>114</v>
      </c>
      <c r="C2595">
        <v>1</v>
      </c>
      <c r="D2595">
        <v>1.7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43991</v>
      </c>
      <c r="B2596" t="s">
        <v>115</v>
      </c>
      <c r="C2596">
        <v>2</v>
      </c>
      <c r="D2596">
        <v>5.4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43991</v>
      </c>
      <c r="B2597" t="s">
        <v>116</v>
      </c>
      <c r="C2597">
        <v>12</v>
      </c>
      <c r="D2597">
        <v>16.3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43991</v>
      </c>
      <c r="B2598" t="s">
        <v>117</v>
      </c>
      <c r="C2598">
        <v>2</v>
      </c>
      <c r="D2598">
        <v>16.100000000000001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43991</v>
      </c>
      <c r="B2599" t="s">
        <v>118</v>
      </c>
      <c r="C2599">
        <v>5</v>
      </c>
      <c r="D2599">
        <v>2.1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43991</v>
      </c>
      <c r="B2600" t="s">
        <v>119</v>
      </c>
      <c r="C2600">
        <v>2</v>
      </c>
      <c r="D2600">
        <v>14.1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43991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43991</v>
      </c>
      <c r="B2602" t="s">
        <v>121</v>
      </c>
      <c r="C2602">
        <v>3</v>
      </c>
      <c r="D2602">
        <v>20.9</v>
      </c>
      <c r="E2602">
        <v>0</v>
      </c>
      <c r="F2602">
        <v>0</v>
      </c>
      <c r="G2602">
        <v>1</v>
      </c>
      <c r="H2602">
        <v>7</v>
      </c>
    </row>
    <row r="2603" spans="1:8" x14ac:dyDescent="0.25">
      <c r="A2603" s="1">
        <v>43991</v>
      </c>
      <c r="B2603" t="s">
        <v>122</v>
      </c>
      <c r="C2603">
        <v>4</v>
      </c>
      <c r="D2603">
        <v>2.5</v>
      </c>
      <c r="E2603">
        <v>0</v>
      </c>
      <c r="F2603">
        <v>0</v>
      </c>
      <c r="G2603">
        <v>2</v>
      </c>
      <c r="H2603">
        <v>1.2</v>
      </c>
    </row>
    <row r="2604" spans="1:8" x14ac:dyDescent="0.25">
      <c r="A2604" s="1">
        <v>43991</v>
      </c>
      <c r="B2604" t="s">
        <v>123</v>
      </c>
      <c r="C2604">
        <v>5</v>
      </c>
      <c r="D2604">
        <v>3.2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43991</v>
      </c>
      <c r="B2605" t="s">
        <v>124</v>
      </c>
      <c r="C2605">
        <v>2</v>
      </c>
      <c r="D2605">
        <v>6.6</v>
      </c>
      <c r="E2605">
        <v>1</v>
      </c>
      <c r="F2605">
        <v>3.3</v>
      </c>
      <c r="G2605">
        <v>1</v>
      </c>
      <c r="H2605">
        <v>3.3</v>
      </c>
    </row>
    <row r="2606" spans="1:8" x14ac:dyDescent="0.25">
      <c r="A2606" s="1">
        <v>43991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43991</v>
      </c>
      <c r="B2607" t="s">
        <v>126</v>
      </c>
      <c r="C2607">
        <v>12</v>
      </c>
      <c r="D2607">
        <v>24.8</v>
      </c>
      <c r="E2607">
        <v>2</v>
      </c>
      <c r="F2607">
        <v>4.0999999999999996</v>
      </c>
      <c r="G2607">
        <v>1</v>
      </c>
      <c r="H2607">
        <v>2.1</v>
      </c>
    </row>
    <row r="2608" spans="1:8" x14ac:dyDescent="0.25">
      <c r="A2608" s="1">
        <v>43991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43991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43991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43991</v>
      </c>
      <c r="B2611" t="s">
        <v>130</v>
      </c>
      <c r="C2611">
        <v>2</v>
      </c>
      <c r="D2611">
        <v>5.0999999999999996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43991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43991</v>
      </c>
      <c r="B2613" t="s">
        <v>132</v>
      </c>
      <c r="C2613">
        <v>1</v>
      </c>
      <c r="D2613">
        <v>5.4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43991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43991</v>
      </c>
      <c r="B2615" t="s">
        <v>134</v>
      </c>
      <c r="C2615">
        <v>4</v>
      </c>
      <c r="D2615">
        <v>6.9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43991</v>
      </c>
      <c r="B2616" t="s">
        <v>135</v>
      </c>
      <c r="C2616">
        <v>10</v>
      </c>
      <c r="D2616">
        <v>11.5</v>
      </c>
      <c r="E2616">
        <v>0</v>
      </c>
      <c r="F2616">
        <v>0</v>
      </c>
      <c r="G2616">
        <v>1</v>
      </c>
      <c r="H2616">
        <v>1.1000000000000001</v>
      </c>
    </row>
    <row r="2617" spans="1:8" x14ac:dyDescent="0.25">
      <c r="A2617" s="1">
        <v>43991</v>
      </c>
      <c r="B2617" t="s">
        <v>136</v>
      </c>
      <c r="C2617">
        <v>1</v>
      </c>
      <c r="D2617">
        <v>6.2</v>
      </c>
      <c r="E2617">
        <v>1</v>
      </c>
      <c r="F2617">
        <v>6.2</v>
      </c>
      <c r="G2617">
        <v>0</v>
      </c>
      <c r="H2617">
        <v>0</v>
      </c>
    </row>
    <row r="2618" spans="1:8" x14ac:dyDescent="0.25">
      <c r="A2618" s="1">
        <v>43991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43991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43991</v>
      </c>
      <c r="B2620" t="s">
        <v>139</v>
      </c>
      <c r="C2620">
        <v>3</v>
      </c>
      <c r="D2620">
        <v>7.5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43991</v>
      </c>
      <c r="B2621" t="s">
        <v>140</v>
      </c>
      <c r="C2621">
        <v>34</v>
      </c>
      <c r="D2621">
        <v>36.799999999999997</v>
      </c>
      <c r="E2621">
        <v>1</v>
      </c>
      <c r="F2621">
        <v>1.1000000000000001</v>
      </c>
      <c r="G2621">
        <v>1</v>
      </c>
      <c r="H2621">
        <v>1.1000000000000001</v>
      </c>
    </row>
    <row r="2622" spans="1:8" x14ac:dyDescent="0.25">
      <c r="A2622" s="1">
        <v>43991</v>
      </c>
      <c r="B2622" t="s">
        <v>141</v>
      </c>
      <c r="C2622">
        <v>11</v>
      </c>
      <c r="D2622">
        <v>35.299999999999997</v>
      </c>
      <c r="E2622">
        <v>1</v>
      </c>
      <c r="F2622">
        <v>3.2</v>
      </c>
      <c r="G2622">
        <v>0</v>
      </c>
      <c r="H2622">
        <v>0</v>
      </c>
    </row>
    <row r="2623" spans="1:8" x14ac:dyDescent="0.25">
      <c r="A2623" s="1">
        <v>43991</v>
      </c>
      <c r="B2623" t="s">
        <v>142</v>
      </c>
      <c r="C2623">
        <v>2</v>
      </c>
      <c r="D2623">
        <v>2.5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43991</v>
      </c>
      <c r="B2624" t="s">
        <v>143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43991</v>
      </c>
      <c r="B2625" t="s">
        <v>144</v>
      </c>
      <c r="C2625">
        <v>2</v>
      </c>
      <c r="D2625">
        <v>12.2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43991</v>
      </c>
      <c r="B2626" t="s">
        <v>145</v>
      </c>
      <c r="C2626">
        <v>4</v>
      </c>
      <c r="D2626">
        <v>9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43991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43991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43991</v>
      </c>
      <c r="B2629" t="s">
        <v>148</v>
      </c>
      <c r="C2629">
        <v>2</v>
      </c>
      <c r="D2629">
        <v>2.2000000000000002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43991</v>
      </c>
      <c r="B2630" t="s">
        <v>149</v>
      </c>
      <c r="C2630">
        <v>8</v>
      </c>
      <c r="D2630">
        <v>9.1999999999999993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43991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43991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43991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43991</v>
      </c>
      <c r="B2634" t="s">
        <v>153</v>
      </c>
      <c r="C2634">
        <v>4</v>
      </c>
      <c r="D2634">
        <v>5.5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43991</v>
      </c>
      <c r="B2635" t="s">
        <v>154</v>
      </c>
      <c r="C2635">
        <v>3</v>
      </c>
      <c r="D2635">
        <v>7.1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43991</v>
      </c>
      <c r="B2636" t="s">
        <v>155</v>
      </c>
      <c r="C2636">
        <v>8</v>
      </c>
      <c r="D2636">
        <v>16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43991</v>
      </c>
      <c r="B2637" t="s">
        <v>156</v>
      </c>
      <c r="C2637">
        <v>3</v>
      </c>
      <c r="D2637">
        <v>7.3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43991</v>
      </c>
      <c r="B2638" t="s">
        <v>157</v>
      </c>
      <c r="C2638">
        <v>1</v>
      </c>
      <c r="D2638">
        <v>3.6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43991</v>
      </c>
      <c r="B2639" t="s">
        <v>158</v>
      </c>
      <c r="C2639">
        <v>11</v>
      </c>
      <c r="D2639">
        <v>32.200000000000003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43991</v>
      </c>
      <c r="B2640" t="s">
        <v>159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43991</v>
      </c>
      <c r="B2641" t="s">
        <v>160</v>
      </c>
      <c r="C2641">
        <v>8</v>
      </c>
      <c r="D2641">
        <v>14.7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43991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43991</v>
      </c>
      <c r="B2643" t="s">
        <v>162</v>
      </c>
      <c r="C2643">
        <v>44</v>
      </c>
      <c r="D2643">
        <v>66.900000000000006</v>
      </c>
      <c r="E2643">
        <v>1</v>
      </c>
      <c r="F2643">
        <v>1.5</v>
      </c>
      <c r="G2643">
        <v>1</v>
      </c>
      <c r="H2643">
        <v>1.5</v>
      </c>
    </row>
    <row r="2644" spans="1:8" x14ac:dyDescent="0.25">
      <c r="A2644" s="1">
        <v>43991</v>
      </c>
      <c r="B2644" t="s">
        <v>163</v>
      </c>
      <c r="C2644">
        <v>3</v>
      </c>
      <c r="D2644">
        <v>6.6</v>
      </c>
      <c r="E2644">
        <v>1</v>
      </c>
      <c r="F2644">
        <v>2.2000000000000002</v>
      </c>
      <c r="G2644">
        <v>2</v>
      </c>
      <c r="H2644">
        <v>4.4000000000000004</v>
      </c>
    </row>
    <row r="2645" spans="1:8" x14ac:dyDescent="0.25">
      <c r="A2645" s="1">
        <v>43991</v>
      </c>
      <c r="B2645" t="s">
        <v>164</v>
      </c>
      <c r="C2645">
        <v>2</v>
      </c>
      <c r="D2645">
        <v>8.8000000000000007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43991</v>
      </c>
      <c r="B2646" t="s">
        <v>165</v>
      </c>
      <c r="C2646">
        <v>4</v>
      </c>
      <c r="D2646">
        <v>13.5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43991</v>
      </c>
      <c r="B2647" t="s">
        <v>166</v>
      </c>
      <c r="C2647">
        <v>9</v>
      </c>
      <c r="D2647">
        <v>16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43991</v>
      </c>
      <c r="B2648" t="s">
        <v>167</v>
      </c>
      <c r="C2648">
        <v>4</v>
      </c>
      <c r="D2648">
        <v>17.8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43991</v>
      </c>
      <c r="B2649" t="s">
        <v>168</v>
      </c>
      <c r="C2649">
        <v>5</v>
      </c>
      <c r="D2649">
        <v>31.8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43991</v>
      </c>
      <c r="B2650" t="s">
        <v>169</v>
      </c>
      <c r="C2650">
        <v>3</v>
      </c>
      <c r="D2650">
        <v>8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43991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43991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43991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0</v>
      </c>
      <c r="H2653">
        <v>0</v>
      </c>
    </row>
    <row r="2654" spans="1:8" x14ac:dyDescent="0.25">
      <c r="A2654" s="1">
        <v>43991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43991</v>
      </c>
      <c r="B2655" t="s">
        <v>174</v>
      </c>
      <c r="C2655">
        <v>1</v>
      </c>
      <c r="D2655">
        <v>0.8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43991</v>
      </c>
      <c r="B2656" t="s">
        <v>175</v>
      </c>
      <c r="C2656">
        <v>10</v>
      </c>
      <c r="D2656">
        <v>8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43991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43991</v>
      </c>
      <c r="B2658" t="s">
        <v>177</v>
      </c>
      <c r="C2658">
        <v>6</v>
      </c>
      <c r="D2658">
        <v>7.8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43991</v>
      </c>
      <c r="B2659" t="s">
        <v>178</v>
      </c>
      <c r="C2659">
        <v>13</v>
      </c>
      <c r="D2659">
        <v>16.5</v>
      </c>
      <c r="E2659">
        <v>0</v>
      </c>
      <c r="F2659">
        <v>0</v>
      </c>
      <c r="G2659">
        <v>2</v>
      </c>
      <c r="H2659">
        <v>2.5</v>
      </c>
    </row>
    <row r="2660" spans="1:8" x14ac:dyDescent="0.25">
      <c r="A2660" s="1">
        <v>43991</v>
      </c>
      <c r="B2660" t="s">
        <v>179</v>
      </c>
      <c r="C2660">
        <v>7</v>
      </c>
      <c r="D2660">
        <v>19.5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43991</v>
      </c>
      <c r="B2661" t="s">
        <v>180</v>
      </c>
      <c r="C2661">
        <v>3</v>
      </c>
      <c r="D2661">
        <v>9.9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43991</v>
      </c>
      <c r="B2662" t="s">
        <v>181</v>
      </c>
      <c r="C2662">
        <v>4</v>
      </c>
      <c r="D2662">
        <v>8.6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43991</v>
      </c>
      <c r="B2663" t="s">
        <v>182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43991</v>
      </c>
      <c r="B2664" t="s">
        <v>183</v>
      </c>
      <c r="C2664">
        <v>2</v>
      </c>
      <c r="D2664">
        <v>5.9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s="1">
        <v>43991</v>
      </c>
      <c r="B2665" t="s">
        <v>184</v>
      </c>
      <c r="C2665">
        <v>3</v>
      </c>
      <c r="D2665">
        <v>12.8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43991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43991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43991</v>
      </c>
      <c r="B2668" t="s">
        <v>187</v>
      </c>
      <c r="C2668">
        <v>2</v>
      </c>
      <c r="D2668">
        <v>8.8000000000000007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43991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43991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43991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43991</v>
      </c>
      <c r="B2672" t="s">
        <v>191</v>
      </c>
      <c r="C2672">
        <v>32</v>
      </c>
      <c r="D2672">
        <v>26.3</v>
      </c>
      <c r="E2672">
        <v>1</v>
      </c>
      <c r="F2672">
        <v>0.8</v>
      </c>
      <c r="G2672">
        <v>8</v>
      </c>
      <c r="H2672">
        <v>6.6</v>
      </c>
    </row>
    <row r="2673" spans="1:8" x14ac:dyDescent="0.25">
      <c r="A2673" s="1">
        <v>43991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43991</v>
      </c>
      <c r="B2674" t="s">
        <v>193</v>
      </c>
      <c r="C2674">
        <v>4</v>
      </c>
      <c r="D2674">
        <v>21.2</v>
      </c>
      <c r="E2674">
        <v>0</v>
      </c>
      <c r="F2674">
        <v>0</v>
      </c>
      <c r="G2674">
        <v>1</v>
      </c>
      <c r="H2674">
        <v>5.3</v>
      </c>
    </row>
    <row r="2675" spans="1:8" x14ac:dyDescent="0.25">
      <c r="A2675" s="1">
        <v>43991</v>
      </c>
      <c r="B2675" t="s">
        <v>194</v>
      </c>
      <c r="C2675">
        <v>7</v>
      </c>
      <c r="D2675">
        <v>8.6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43991</v>
      </c>
      <c r="B2676" t="s">
        <v>195</v>
      </c>
      <c r="C2676">
        <v>8</v>
      </c>
      <c r="D2676">
        <v>23.6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43991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43991</v>
      </c>
      <c r="B2678" t="s">
        <v>197</v>
      </c>
      <c r="C2678">
        <v>1</v>
      </c>
      <c r="D2678">
        <v>5.2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43991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43991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43991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43991</v>
      </c>
      <c r="B2682" t="s">
        <v>201</v>
      </c>
      <c r="C2682">
        <v>4</v>
      </c>
      <c r="D2682">
        <v>10.8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43991</v>
      </c>
      <c r="B2683" t="s">
        <v>202</v>
      </c>
      <c r="C2683">
        <v>7</v>
      </c>
      <c r="D2683">
        <v>15.9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43991</v>
      </c>
      <c r="B2684" t="s">
        <v>203</v>
      </c>
      <c r="C2684">
        <v>8</v>
      </c>
      <c r="D2684">
        <v>22.2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43991</v>
      </c>
      <c r="B2685" t="s">
        <v>204</v>
      </c>
      <c r="C2685">
        <v>4</v>
      </c>
      <c r="D2685">
        <v>28.7</v>
      </c>
      <c r="E2685">
        <v>1</v>
      </c>
      <c r="F2685">
        <v>7.2</v>
      </c>
      <c r="G2685">
        <v>0</v>
      </c>
      <c r="H2685">
        <v>0</v>
      </c>
    </row>
    <row r="2686" spans="1:8" x14ac:dyDescent="0.25">
      <c r="A2686" s="1">
        <v>43991</v>
      </c>
      <c r="B2686" t="s">
        <v>205</v>
      </c>
      <c r="C2686">
        <v>3</v>
      </c>
      <c r="D2686">
        <v>38.200000000000003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43991</v>
      </c>
      <c r="B2687" t="s">
        <v>206</v>
      </c>
      <c r="C2687">
        <v>6</v>
      </c>
      <c r="D2687">
        <v>24.7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s="1">
        <v>43991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43991</v>
      </c>
      <c r="B2689" t="s">
        <v>208</v>
      </c>
      <c r="C2689">
        <v>7</v>
      </c>
      <c r="D2689">
        <v>11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43991</v>
      </c>
      <c r="B2690" t="s">
        <v>209</v>
      </c>
      <c r="C2690">
        <v>1</v>
      </c>
      <c r="D2690">
        <v>3.5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43991</v>
      </c>
      <c r="B2691" t="s">
        <v>210</v>
      </c>
      <c r="C2691">
        <v>1</v>
      </c>
      <c r="D2691">
        <v>2.2999999999999998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43991</v>
      </c>
      <c r="B2692" t="s">
        <v>211</v>
      </c>
      <c r="C2692">
        <v>30</v>
      </c>
      <c r="D2692">
        <v>16.899999999999999</v>
      </c>
      <c r="E2692">
        <v>1</v>
      </c>
      <c r="F2692">
        <v>0.6</v>
      </c>
      <c r="G2692">
        <v>1</v>
      </c>
      <c r="H2692">
        <v>0.6</v>
      </c>
    </row>
    <row r="2693" spans="1:8" x14ac:dyDescent="0.25">
      <c r="A2693" s="1">
        <v>43991</v>
      </c>
      <c r="B2693" t="s">
        <v>212</v>
      </c>
      <c r="C2693">
        <v>7</v>
      </c>
      <c r="D2693">
        <v>8.1999999999999993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43991</v>
      </c>
      <c r="B2694" t="s">
        <v>361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43991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43991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43991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43991</v>
      </c>
      <c r="B2698" t="s">
        <v>216</v>
      </c>
      <c r="C2698">
        <v>3</v>
      </c>
      <c r="D2698">
        <v>6.9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43991</v>
      </c>
      <c r="B2699" t="s">
        <v>217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43991</v>
      </c>
      <c r="B2700" t="s">
        <v>218</v>
      </c>
      <c r="C2700">
        <v>6</v>
      </c>
      <c r="D2700">
        <v>21.5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43991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43991</v>
      </c>
      <c r="B2702" t="s">
        <v>220</v>
      </c>
      <c r="C2702">
        <v>3</v>
      </c>
      <c r="D2702">
        <v>16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43991</v>
      </c>
      <c r="B2703" t="s">
        <v>221</v>
      </c>
      <c r="C2703">
        <v>5</v>
      </c>
      <c r="D2703">
        <v>19.100000000000001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43991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43991</v>
      </c>
      <c r="B2705" t="s">
        <v>223</v>
      </c>
      <c r="C2705">
        <v>8</v>
      </c>
      <c r="D2705">
        <v>33.799999999999997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43991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43991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43991</v>
      </c>
      <c r="B2708" t="s">
        <v>226</v>
      </c>
      <c r="C2708">
        <v>2</v>
      </c>
      <c r="D2708">
        <v>11.1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43991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43991</v>
      </c>
      <c r="B2710" t="s">
        <v>228</v>
      </c>
      <c r="C2710">
        <v>1</v>
      </c>
      <c r="D2710">
        <v>1.8</v>
      </c>
      <c r="E2710">
        <v>0</v>
      </c>
      <c r="F2710">
        <v>0</v>
      </c>
      <c r="G2710">
        <v>0</v>
      </c>
      <c r="H2710">
        <v>0</v>
      </c>
    </row>
    <row r="2711" spans="1:8" x14ac:dyDescent="0.25">
      <c r="A2711" s="1">
        <v>43991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43991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43991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43991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43991</v>
      </c>
      <c r="B2715" t="s">
        <v>233</v>
      </c>
      <c r="C2715">
        <v>15</v>
      </c>
      <c r="D2715">
        <v>16.3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43991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43991</v>
      </c>
      <c r="B2717" t="s">
        <v>235</v>
      </c>
      <c r="C2717">
        <v>4</v>
      </c>
      <c r="D2717">
        <v>28.5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43991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43991</v>
      </c>
      <c r="B2719" t="s">
        <v>237</v>
      </c>
      <c r="C2719">
        <v>3</v>
      </c>
      <c r="D2719">
        <v>6.3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43991</v>
      </c>
      <c r="B2720" t="s">
        <v>238</v>
      </c>
      <c r="C2720">
        <v>4</v>
      </c>
      <c r="D2720">
        <v>12.4</v>
      </c>
      <c r="E2720">
        <v>0</v>
      </c>
      <c r="F2720">
        <v>0</v>
      </c>
      <c r="G2720">
        <v>1</v>
      </c>
      <c r="H2720">
        <v>3.1</v>
      </c>
    </row>
    <row r="2721" spans="1:8" x14ac:dyDescent="0.25">
      <c r="A2721" s="1">
        <v>43991</v>
      </c>
      <c r="B2721" t="s">
        <v>239</v>
      </c>
      <c r="C2721">
        <v>7</v>
      </c>
      <c r="D2721">
        <v>16.100000000000001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43991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43991</v>
      </c>
      <c r="B2723" t="s">
        <v>241</v>
      </c>
      <c r="C2723">
        <v>2</v>
      </c>
      <c r="D2723">
        <v>3.6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43991</v>
      </c>
      <c r="B2724" t="s">
        <v>242</v>
      </c>
      <c r="C2724">
        <v>5</v>
      </c>
      <c r="D2724">
        <v>6.2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43991</v>
      </c>
      <c r="B2725" t="s">
        <v>243</v>
      </c>
      <c r="C2725">
        <v>7</v>
      </c>
      <c r="D2725">
        <v>29</v>
      </c>
      <c r="E2725">
        <v>2</v>
      </c>
      <c r="F2725">
        <v>8.3000000000000007</v>
      </c>
      <c r="G2725">
        <v>0</v>
      </c>
      <c r="H2725">
        <v>0</v>
      </c>
    </row>
    <row r="2726" spans="1:8" x14ac:dyDescent="0.25">
      <c r="A2726" s="1">
        <v>43991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43991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43991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43991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43991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43991</v>
      </c>
      <c r="B2731" t="s">
        <v>249</v>
      </c>
      <c r="C2731">
        <v>23</v>
      </c>
      <c r="D2731">
        <v>52.6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43991</v>
      </c>
      <c r="B2732" t="s">
        <v>250</v>
      </c>
      <c r="C2732">
        <v>6</v>
      </c>
      <c r="D2732">
        <v>29.8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43991</v>
      </c>
      <c r="B2733" t="s">
        <v>251</v>
      </c>
      <c r="C2733">
        <v>11</v>
      </c>
      <c r="D2733">
        <v>23.8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43991</v>
      </c>
      <c r="B2734" t="s">
        <v>252</v>
      </c>
      <c r="C2734">
        <v>4</v>
      </c>
      <c r="D2734">
        <v>10.5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43991</v>
      </c>
      <c r="B2735" t="s">
        <v>253</v>
      </c>
      <c r="C2735">
        <v>13</v>
      </c>
      <c r="D2735">
        <v>23.9</v>
      </c>
      <c r="E2735">
        <v>2</v>
      </c>
      <c r="F2735">
        <v>3.7</v>
      </c>
      <c r="G2735">
        <v>0</v>
      </c>
      <c r="H2735">
        <v>0</v>
      </c>
    </row>
    <row r="2736" spans="1:8" x14ac:dyDescent="0.25">
      <c r="A2736" s="1">
        <v>43991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43991</v>
      </c>
      <c r="B2737" t="s">
        <v>255</v>
      </c>
      <c r="C2737">
        <v>5</v>
      </c>
      <c r="D2737">
        <v>8.6</v>
      </c>
      <c r="E2737">
        <v>0</v>
      </c>
      <c r="F2737">
        <v>0</v>
      </c>
      <c r="G2737">
        <v>1</v>
      </c>
      <c r="H2737">
        <v>1.7</v>
      </c>
    </row>
    <row r="2738" spans="1:8" x14ac:dyDescent="0.25">
      <c r="A2738" s="1">
        <v>43991</v>
      </c>
      <c r="B2738" t="s">
        <v>256</v>
      </c>
      <c r="C2738">
        <v>8</v>
      </c>
      <c r="D2738">
        <v>10.4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43991</v>
      </c>
      <c r="B2739" t="s">
        <v>257</v>
      </c>
      <c r="C2739">
        <v>125</v>
      </c>
      <c r="D2739">
        <v>19.2</v>
      </c>
      <c r="E2739">
        <v>6</v>
      </c>
      <c r="F2739">
        <v>0.9</v>
      </c>
      <c r="G2739">
        <v>9</v>
      </c>
      <c r="H2739">
        <v>1.4</v>
      </c>
    </row>
    <row r="2740" spans="1:8" x14ac:dyDescent="0.25">
      <c r="A2740" s="1">
        <v>43991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43991</v>
      </c>
      <c r="B2741" t="s">
        <v>259</v>
      </c>
      <c r="C2741">
        <v>1</v>
      </c>
      <c r="D2741">
        <v>4.4000000000000004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43991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43991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43991</v>
      </c>
      <c r="B2744" t="s">
        <v>262</v>
      </c>
      <c r="C2744">
        <v>7</v>
      </c>
      <c r="D2744">
        <v>8.9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43991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43991</v>
      </c>
      <c r="B2746" t="s">
        <v>264</v>
      </c>
      <c r="C2746">
        <v>24</v>
      </c>
      <c r="D2746">
        <v>70.900000000000006</v>
      </c>
      <c r="E2746">
        <v>0</v>
      </c>
      <c r="F2746">
        <v>0</v>
      </c>
      <c r="G2746">
        <v>2</v>
      </c>
      <c r="H2746">
        <v>5.9</v>
      </c>
    </row>
    <row r="2747" spans="1:8" x14ac:dyDescent="0.25">
      <c r="A2747" s="1">
        <v>43991</v>
      </c>
      <c r="B2747" t="s">
        <v>265</v>
      </c>
      <c r="C2747">
        <v>178</v>
      </c>
      <c r="D2747">
        <v>32.6</v>
      </c>
      <c r="E2747">
        <v>14</v>
      </c>
      <c r="F2747">
        <v>2.6</v>
      </c>
      <c r="G2747">
        <v>13</v>
      </c>
      <c r="H2747">
        <v>2.4</v>
      </c>
    </row>
    <row r="2748" spans="1:8" x14ac:dyDescent="0.25">
      <c r="A2748" s="1">
        <v>43991</v>
      </c>
      <c r="B2748" t="s">
        <v>266</v>
      </c>
      <c r="C2748">
        <v>22</v>
      </c>
      <c r="D2748">
        <v>14.2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43991</v>
      </c>
      <c r="B2749" t="s">
        <v>267</v>
      </c>
      <c r="C2749">
        <v>1</v>
      </c>
      <c r="D2749">
        <v>9.5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43991</v>
      </c>
      <c r="B2750" t="s">
        <v>268</v>
      </c>
      <c r="C2750">
        <v>2</v>
      </c>
      <c r="D2750">
        <v>17.100000000000001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43991</v>
      </c>
      <c r="B2751" t="s">
        <v>269</v>
      </c>
      <c r="C2751">
        <v>6</v>
      </c>
      <c r="D2751">
        <v>20.5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43991</v>
      </c>
      <c r="B2752" t="s">
        <v>270</v>
      </c>
      <c r="C2752">
        <v>9</v>
      </c>
      <c r="D2752">
        <v>9.6999999999999993</v>
      </c>
      <c r="E2752">
        <v>0</v>
      </c>
      <c r="F2752">
        <v>0</v>
      </c>
      <c r="G2752">
        <v>0</v>
      </c>
      <c r="H2752">
        <v>0</v>
      </c>
    </row>
    <row r="2753" spans="1:8" x14ac:dyDescent="0.25">
      <c r="A2753" s="1">
        <v>43991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43991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43991</v>
      </c>
      <c r="B2755" t="s">
        <v>273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43991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43991</v>
      </c>
      <c r="B2757" t="s">
        <v>275</v>
      </c>
      <c r="C2757">
        <v>2</v>
      </c>
      <c r="D2757">
        <v>10.3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43991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43991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43991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43991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43991</v>
      </c>
      <c r="B2762" t="s">
        <v>280</v>
      </c>
      <c r="C2762">
        <v>1</v>
      </c>
      <c r="D2762">
        <v>4.0999999999999996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43991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43991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43991</v>
      </c>
      <c r="B2765" t="s">
        <v>283</v>
      </c>
      <c r="C2765">
        <v>4</v>
      </c>
      <c r="D2765">
        <v>6.2</v>
      </c>
      <c r="E2765">
        <v>0</v>
      </c>
      <c r="F2765">
        <v>0</v>
      </c>
      <c r="G2765">
        <v>2</v>
      </c>
      <c r="H2765">
        <v>3.1</v>
      </c>
    </row>
    <row r="2766" spans="1:8" x14ac:dyDescent="0.25">
      <c r="A2766" s="1">
        <v>43991</v>
      </c>
      <c r="B2766" t="s">
        <v>362</v>
      </c>
      <c r="C2766">
        <v>4</v>
      </c>
      <c r="D2766">
        <v>4.4000000000000004</v>
      </c>
      <c r="E2766">
        <v>1</v>
      </c>
      <c r="F2766">
        <v>1.1000000000000001</v>
      </c>
      <c r="G2766">
        <v>1</v>
      </c>
      <c r="H2766">
        <v>1.1000000000000001</v>
      </c>
    </row>
    <row r="2767" spans="1:8" x14ac:dyDescent="0.25">
      <c r="A2767" s="1">
        <v>43991</v>
      </c>
      <c r="B2767" t="s">
        <v>284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43991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43991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43991</v>
      </c>
      <c r="B2770" t="s">
        <v>287</v>
      </c>
      <c r="C2770">
        <v>4</v>
      </c>
      <c r="D2770">
        <v>10.7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43991</v>
      </c>
      <c r="B2771" t="s">
        <v>288</v>
      </c>
      <c r="C2771">
        <v>17</v>
      </c>
      <c r="D2771">
        <v>66</v>
      </c>
      <c r="E2771">
        <v>0</v>
      </c>
      <c r="F2771">
        <v>0</v>
      </c>
      <c r="G2771">
        <v>1</v>
      </c>
      <c r="H2771">
        <v>3.9</v>
      </c>
    </row>
    <row r="2772" spans="1:8" x14ac:dyDescent="0.25">
      <c r="A2772" s="1">
        <v>43991</v>
      </c>
      <c r="B2772" t="s">
        <v>289</v>
      </c>
      <c r="C2772">
        <v>32</v>
      </c>
      <c r="D2772">
        <v>75.900000000000006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43991</v>
      </c>
      <c r="B2773" t="s">
        <v>290</v>
      </c>
      <c r="C2773">
        <v>42</v>
      </c>
      <c r="D2773">
        <v>19.100000000000001</v>
      </c>
      <c r="E2773">
        <v>0</v>
      </c>
      <c r="F2773">
        <v>0</v>
      </c>
      <c r="G2773">
        <v>4</v>
      </c>
      <c r="H2773">
        <v>1.8</v>
      </c>
    </row>
    <row r="2774" spans="1:8" x14ac:dyDescent="0.25">
      <c r="A2774" s="1">
        <v>43991</v>
      </c>
      <c r="B2774" t="s">
        <v>291</v>
      </c>
      <c r="C2774">
        <v>1</v>
      </c>
      <c r="D2774">
        <v>4.7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43991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43991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43991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43991</v>
      </c>
      <c r="B2778" t="s">
        <v>295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43991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43991</v>
      </c>
      <c r="B2780" t="s">
        <v>297</v>
      </c>
      <c r="C2780">
        <v>6</v>
      </c>
      <c r="D2780">
        <v>20.399999999999999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43991</v>
      </c>
      <c r="B2781" t="s">
        <v>298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43991</v>
      </c>
      <c r="B2782" t="s">
        <v>299</v>
      </c>
      <c r="C2782">
        <v>152</v>
      </c>
      <c r="D2782">
        <v>42.5</v>
      </c>
      <c r="E2782">
        <v>5</v>
      </c>
      <c r="F2782">
        <v>1.4</v>
      </c>
      <c r="G2782">
        <v>8</v>
      </c>
      <c r="H2782">
        <v>2.2000000000000002</v>
      </c>
    </row>
    <row r="2783" spans="1:8" x14ac:dyDescent="0.25">
      <c r="A2783" s="1">
        <v>43991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43991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43991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43991</v>
      </c>
      <c r="B2786" t="s">
        <v>303</v>
      </c>
      <c r="C2786">
        <v>1</v>
      </c>
      <c r="D2786">
        <v>3.2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43991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43991</v>
      </c>
      <c r="B2788" t="s">
        <v>305</v>
      </c>
      <c r="C2788">
        <v>13</v>
      </c>
      <c r="D2788">
        <v>19.600000000000001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43991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43991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43991</v>
      </c>
      <c r="B2791" t="s">
        <v>308</v>
      </c>
      <c r="C2791">
        <v>20</v>
      </c>
      <c r="D2791">
        <v>29.1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43991</v>
      </c>
      <c r="B2792" t="s">
        <v>309</v>
      </c>
      <c r="C2792">
        <v>8</v>
      </c>
      <c r="D2792">
        <v>7.9</v>
      </c>
      <c r="E2792">
        <v>1</v>
      </c>
      <c r="F2792">
        <v>1</v>
      </c>
      <c r="G2792">
        <v>1</v>
      </c>
      <c r="H2792">
        <v>1</v>
      </c>
    </row>
    <row r="2793" spans="1:8" x14ac:dyDescent="0.25">
      <c r="A2793" s="1">
        <v>43991</v>
      </c>
      <c r="B2793" t="s">
        <v>310</v>
      </c>
      <c r="C2793">
        <v>14</v>
      </c>
      <c r="D2793">
        <v>32.1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43991</v>
      </c>
      <c r="B2794" t="s">
        <v>311</v>
      </c>
      <c r="C2794">
        <v>16</v>
      </c>
      <c r="D2794">
        <v>28.2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43991</v>
      </c>
      <c r="B2795" t="s">
        <v>312</v>
      </c>
      <c r="C2795">
        <v>11</v>
      </c>
      <c r="D2795">
        <v>15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43991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43991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43991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43991</v>
      </c>
      <c r="B2799" t="s">
        <v>316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43991</v>
      </c>
      <c r="B2800" t="s">
        <v>317</v>
      </c>
      <c r="C2800">
        <v>10</v>
      </c>
      <c r="D2800">
        <v>40.700000000000003</v>
      </c>
      <c r="E2800">
        <v>1</v>
      </c>
      <c r="F2800">
        <v>4.0999999999999996</v>
      </c>
      <c r="G2800">
        <v>0</v>
      </c>
      <c r="H2800">
        <v>0</v>
      </c>
    </row>
    <row r="2801" spans="1:8" x14ac:dyDescent="0.25">
      <c r="A2801" s="1">
        <v>43991</v>
      </c>
      <c r="B2801" t="s">
        <v>318</v>
      </c>
      <c r="C2801">
        <v>3</v>
      </c>
      <c r="D2801">
        <v>11.3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43991</v>
      </c>
      <c r="B2802" t="s">
        <v>319</v>
      </c>
      <c r="C2802">
        <v>1</v>
      </c>
      <c r="D2802">
        <v>2.2000000000000002</v>
      </c>
      <c r="E2802">
        <v>0</v>
      </c>
      <c r="F2802">
        <v>0</v>
      </c>
      <c r="G2802">
        <v>1</v>
      </c>
      <c r="H2802">
        <v>2.2000000000000002</v>
      </c>
    </row>
    <row r="2803" spans="1:8" x14ac:dyDescent="0.25">
      <c r="A2803" s="1">
        <v>43991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43991</v>
      </c>
      <c r="B2804" t="s">
        <v>321</v>
      </c>
      <c r="C2804">
        <v>24</v>
      </c>
      <c r="D2804">
        <v>49.3</v>
      </c>
      <c r="E2804">
        <v>2</v>
      </c>
      <c r="F2804">
        <v>4.0999999999999996</v>
      </c>
      <c r="G2804">
        <v>1</v>
      </c>
      <c r="H2804">
        <v>2.1</v>
      </c>
    </row>
    <row r="2805" spans="1:8" x14ac:dyDescent="0.25">
      <c r="A2805" s="1">
        <v>43991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43991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43991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43991</v>
      </c>
      <c r="B2808" t="s">
        <v>325</v>
      </c>
      <c r="C2808">
        <v>1</v>
      </c>
      <c r="D2808">
        <v>5.7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43991</v>
      </c>
      <c r="B2809" t="s">
        <v>326</v>
      </c>
      <c r="C2809">
        <v>4</v>
      </c>
      <c r="D2809">
        <v>8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43991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43991</v>
      </c>
      <c r="B2811" t="s">
        <v>328</v>
      </c>
      <c r="C2811">
        <v>22</v>
      </c>
      <c r="D2811">
        <v>43</v>
      </c>
      <c r="E2811">
        <v>1</v>
      </c>
      <c r="F2811">
        <v>2</v>
      </c>
      <c r="G2811">
        <v>1</v>
      </c>
      <c r="H2811">
        <v>2</v>
      </c>
    </row>
    <row r="2812" spans="1:8" x14ac:dyDescent="0.25">
      <c r="A2812" s="1">
        <v>43991</v>
      </c>
      <c r="B2812" t="s">
        <v>329</v>
      </c>
      <c r="C2812">
        <v>1</v>
      </c>
      <c r="D2812">
        <v>5.2</v>
      </c>
      <c r="E2812">
        <v>1</v>
      </c>
      <c r="F2812">
        <v>5.2</v>
      </c>
      <c r="G2812">
        <v>0</v>
      </c>
      <c r="H2812">
        <v>0</v>
      </c>
    </row>
    <row r="2813" spans="1:8" x14ac:dyDescent="0.25">
      <c r="A2813" s="1">
        <v>43991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43991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43991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43991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43991</v>
      </c>
      <c r="B2817" t="s">
        <v>334</v>
      </c>
      <c r="C2817">
        <v>13</v>
      </c>
      <c r="D2817">
        <v>11.8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43991</v>
      </c>
      <c r="B2818" t="s">
        <v>335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43991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43991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43991</v>
      </c>
      <c r="B2821" t="s">
        <v>338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2.4</v>
      </c>
    </row>
    <row r="2822" spans="1:8" x14ac:dyDescent="0.25">
      <c r="A2822" s="1">
        <v>43991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43991</v>
      </c>
      <c r="B2823" t="s">
        <v>340</v>
      </c>
      <c r="C2823">
        <v>5</v>
      </c>
      <c r="D2823">
        <v>20.9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43991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43991</v>
      </c>
      <c r="B2825" t="s">
        <v>342</v>
      </c>
      <c r="C2825">
        <v>1</v>
      </c>
      <c r="D2825">
        <v>4.5999999999999996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43991</v>
      </c>
      <c r="B2826" t="s">
        <v>343</v>
      </c>
      <c r="C2826">
        <v>5</v>
      </c>
      <c r="D2826">
        <v>9.6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43991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43991</v>
      </c>
      <c r="B2828" t="s">
        <v>345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43991</v>
      </c>
      <c r="B2829" t="s">
        <v>346</v>
      </c>
      <c r="C2829">
        <v>28</v>
      </c>
      <c r="D2829">
        <v>17.899999999999999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43991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43991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43991</v>
      </c>
      <c r="B2832" t="s">
        <v>349</v>
      </c>
      <c r="C2832">
        <v>5</v>
      </c>
      <c r="D2832">
        <v>22.1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43991</v>
      </c>
      <c r="B2833" t="s">
        <v>350</v>
      </c>
      <c r="C2833">
        <v>24</v>
      </c>
      <c r="D2833">
        <v>37</v>
      </c>
      <c r="E2833">
        <v>1</v>
      </c>
      <c r="F2833">
        <v>1.5</v>
      </c>
      <c r="G2833">
        <v>1</v>
      </c>
      <c r="H2833">
        <v>1.5</v>
      </c>
    </row>
    <row r="2834" spans="1:8" x14ac:dyDescent="0.25">
      <c r="A2834" s="1">
        <v>43991</v>
      </c>
      <c r="B2834" t="s">
        <v>351</v>
      </c>
      <c r="C2834">
        <v>5</v>
      </c>
      <c r="D2834">
        <v>11.4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43991</v>
      </c>
      <c r="B2835" t="s">
        <v>352</v>
      </c>
      <c r="C2835">
        <v>10</v>
      </c>
      <c r="D2835">
        <v>8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43991</v>
      </c>
      <c r="B2836" t="s">
        <v>353</v>
      </c>
      <c r="C2836">
        <v>1</v>
      </c>
      <c r="D2836">
        <v>11.6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43991</v>
      </c>
      <c r="B2837" t="s">
        <v>354</v>
      </c>
      <c r="C2837">
        <v>6</v>
      </c>
      <c r="D2837">
        <v>13.7</v>
      </c>
      <c r="E2837">
        <v>1</v>
      </c>
      <c r="F2837">
        <v>2.2999999999999998</v>
      </c>
      <c r="G2837">
        <v>0</v>
      </c>
      <c r="H2837">
        <v>0</v>
      </c>
    </row>
    <row r="2838" spans="1:8" x14ac:dyDescent="0.25">
      <c r="A2838" s="1">
        <v>43991</v>
      </c>
      <c r="B2838" t="s">
        <v>355</v>
      </c>
      <c r="C2838">
        <v>17</v>
      </c>
      <c r="D2838">
        <v>77.900000000000006</v>
      </c>
      <c r="E2838">
        <v>2</v>
      </c>
      <c r="F2838">
        <v>9.1999999999999993</v>
      </c>
      <c r="G2838">
        <v>0</v>
      </c>
      <c r="H2838">
        <v>0</v>
      </c>
    </row>
    <row r="2839" spans="1:8" x14ac:dyDescent="0.25">
      <c r="A2839" s="1">
        <v>43991</v>
      </c>
      <c r="B2839" t="s">
        <v>356</v>
      </c>
      <c r="C2839">
        <v>6</v>
      </c>
      <c r="D2839">
        <v>12.5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43991</v>
      </c>
      <c r="B2840" t="s">
        <v>357</v>
      </c>
      <c r="C2840">
        <v>3</v>
      </c>
      <c r="D2840">
        <v>13.2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43991</v>
      </c>
      <c r="B2841" t="s">
        <v>358</v>
      </c>
      <c r="C2841">
        <v>9</v>
      </c>
      <c r="D2841">
        <v>20.100000000000001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43991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/>
    </row>
    <row r="2844" spans="1:8" x14ac:dyDescent="0.25">
      <c r="A2844" s="1"/>
    </row>
    <row r="2845" spans="1:8" x14ac:dyDescent="0.25">
      <c r="A2845" s="1"/>
    </row>
    <row r="2846" spans="1:8" x14ac:dyDescent="0.25">
      <c r="A2846" s="1"/>
    </row>
    <row r="2847" spans="1:8" x14ac:dyDescent="0.25">
      <c r="A2847" s="1"/>
    </row>
    <row r="2848" spans="1:8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448CE-CA45-4D3F-A94A-D7953A493E45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44829</v>
      </c>
      <c r="M2">
        <f t="shared" si="0"/>
        <v>93647.999999999985</v>
      </c>
      <c r="N2">
        <f t="shared" si="0"/>
        <v>11063</v>
      </c>
      <c r="O2">
        <f t="shared" si="0"/>
        <v>23842.400000000005</v>
      </c>
      <c r="P2">
        <f t="shared" si="0"/>
        <v>5868</v>
      </c>
      <c r="Q2">
        <f t="shared" si="0"/>
        <v>12129.399999999991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39</v>
      </c>
      <c r="M4">
        <f t="shared" si="2"/>
        <v>122.39999999999999</v>
      </c>
      <c r="N4">
        <f t="shared" si="3"/>
        <v>9</v>
      </c>
      <c r="O4">
        <f t="shared" si="4"/>
        <v>28.299999999999997</v>
      </c>
      <c r="P4">
        <f t="shared" si="5"/>
        <v>3</v>
      </c>
      <c r="Q4">
        <f t="shared" si="6"/>
        <v>9.4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57</v>
      </c>
      <c r="M5">
        <f t="shared" si="2"/>
        <v>210.20000000000002</v>
      </c>
      <c r="N5">
        <f t="shared" si="3"/>
        <v>9</v>
      </c>
      <c r="O5">
        <f t="shared" si="4"/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42</v>
      </c>
      <c r="M7">
        <f t="shared" si="2"/>
        <v>208.20000000000002</v>
      </c>
      <c r="N7">
        <f t="shared" si="3"/>
        <v>10</v>
      </c>
      <c r="O7">
        <f t="shared" si="4"/>
        <v>49.6</v>
      </c>
      <c r="P7">
        <f t="shared" si="5"/>
        <v>4</v>
      </c>
      <c r="Q7">
        <f t="shared" si="6"/>
        <v>20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97</v>
      </c>
      <c r="M8">
        <f t="shared" si="2"/>
        <v>378.99999999999994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243</v>
      </c>
      <c r="M9">
        <f t="shared" si="2"/>
        <v>222</v>
      </c>
      <c r="N9">
        <f t="shared" si="3"/>
        <v>52</v>
      </c>
      <c r="O9">
        <f t="shared" si="4"/>
        <v>47.5</v>
      </c>
      <c r="P9">
        <f t="shared" si="5"/>
        <v>30</v>
      </c>
      <c r="Q9">
        <f t="shared" si="6"/>
        <v>27.4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91</v>
      </c>
      <c r="M10">
        <f t="shared" si="2"/>
        <v>124.5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413</v>
      </c>
      <c r="M11">
        <f t="shared" si="2"/>
        <v>194.9</v>
      </c>
      <c r="N11">
        <f t="shared" si="3"/>
        <v>120</v>
      </c>
      <c r="O11">
        <f t="shared" si="4"/>
        <v>56.6</v>
      </c>
      <c r="P11">
        <f t="shared" si="5"/>
        <v>30</v>
      </c>
      <c r="Q11">
        <f t="shared" si="6"/>
        <v>14.200000000000001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197</v>
      </c>
      <c r="M12">
        <f t="shared" si="2"/>
        <v>176.1</v>
      </c>
      <c r="N12">
        <f t="shared" si="3"/>
        <v>58</v>
      </c>
      <c r="O12">
        <f t="shared" si="4"/>
        <v>51.900000000000006</v>
      </c>
      <c r="P12">
        <f t="shared" si="5"/>
        <v>24</v>
      </c>
      <c r="Q12">
        <f t="shared" si="6"/>
        <v>21.400000000000002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47</v>
      </c>
      <c r="M13">
        <f t="shared" si="2"/>
        <v>460.6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124</v>
      </c>
      <c r="M14">
        <f t="shared" si="2"/>
        <v>221.49999999999997</v>
      </c>
      <c r="N14">
        <f t="shared" si="3"/>
        <v>30</v>
      </c>
      <c r="O14">
        <f t="shared" si="4"/>
        <v>53.599999999999994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209</v>
      </c>
      <c r="M16">
        <f t="shared" si="2"/>
        <v>132.89999999999998</v>
      </c>
      <c r="N16">
        <f t="shared" si="3"/>
        <v>58</v>
      </c>
      <c r="O16">
        <f t="shared" si="4"/>
        <v>36.9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305</v>
      </c>
      <c r="M17">
        <f t="shared" si="2"/>
        <v>332.7</v>
      </c>
      <c r="N17">
        <f t="shared" si="3"/>
        <v>56</v>
      </c>
      <c r="O17">
        <f t="shared" si="4"/>
        <v>61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2304</v>
      </c>
      <c r="M18">
        <f t="shared" si="2"/>
        <v>263.89999999999998</v>
      </c>
      <c r="N18">
        <f t="shared" si="3"/>
        <v>592</v>
      </c>
      <c r="O18">
        <f t="shared" si="4"/>
        <v>67.899999999999991</v>
      </c>
      <c r="P18">
        <f t="shared" si="5"/>
        <v>272</v>
      </c>
      <c r="Q18">
        <f t="shared" si="6"/>
        <v>31.099999999999998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388</v>
      </c>
      <c r="M19">
        <f t="shared" si="2"/>
        <v>236.9</v>
      </c>
      <c r="N19">
        <f t="shared" si="3"/>
        <v>87</v>
      </c>
      <c r="O19">
        <f t="shared" si="4"/>
        <v>53.099999999999994</v>
      </c>
      <c r="P19">
        <f t="shared" si="5"/>
        <v>50</v>
      </c>
      <c r="Q19">
        <f t="shared" si="6"/>
        <v>30.600000000000005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318</v>
      </c>
      <c r="M21">
        <f t="shared" si="2"/>
        <v>197.1</v>
      </c>
      <c r="N21">
        <f t="shared" si="3"/>
        <v>66</v>
      </c>
      <c r="O21">
        <f t="shared" si="4"/>
        <v>40.900000000000006</v>
      </c>
      <c r="P21">
        <f t="shared" si="5"/>
        <v>28</v>
      </c>
      <c r="Q21">
        <f t="shared" si="6"/>
        <v>17.399999999999999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42</v>
      </c>
      <c r="M22">
        <f t="shared" si="2"/>
        <v>61.3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73</v>
      </c>
      <c r="M23">
        <f t="shared" si="2"/>
        <v>436.5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25</v>
      </c>
      <c r="M24">
        <f t="shared" si="2"/>
        <v>364.59999999999997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56</v>
      </c>
      <c r="M25">
        <f t="shared" si="2"/>
        <v>225.3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128</v>
      </c>
      <c r="M26">
        <f t="shared" si="2"/>
        <v>262.7</v>
      </c>
      <c r="N26">
        <f t="shared" si="3"/>
        <v>40</v>
      </c>
      <c r="O26">
        <f t="shared" si="4"/>
        <v>82.3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125</v>
      </c>
      <c r="M27">
        <f t="shared" si="2"/>
        <v>211.50000000000003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44</v>
      </c>
      <c r="M28">
        <f t="shared" si="2"/>
        <v>277.3</v>
      </c>
      <c r="N28">
        <f t="shared" si="3"/>
        <v>15</v>
      </c>
      <c r="O28">
        <f t="shared" si="4"/>
        <v>94.5</v>
      </c>
      <c r="P28">
        <f t="shared" si="5"/>
        <v>5</v>
      </c>
      <c r="Q28">
        <f t="shared" si="6"/>
        <v>31.5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166</v>
      </c>
      <c r="M29">
        <f t="shared" si="2"/>
        <v>461.90000000000003</v>
      </c>
      <c r="N29">
        <f t="shared" si="3"/>
        <v>51</v>
      </c>
      <c r="O29">
        <f t="shared" si="4"/>
        <v>142.10000000000002</v>
      </c>
      <c r="P29">
        <f t="shared" si="5"/>
        <v>22</v>
      </c>
      <c r="Q29">
        <f t="shared" si="6"/>
        <v>61.2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12</v>
      </c>
      <c r="M30">
        <f t="shared" si="2"/>
        <v>119.80000000000001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41</v>
      </c>
      <c r="M31">
        <f t="shared" si="2"/>
        <v>304.10000000000002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159</v>
      </c>
      <c r="M32">
        <f t="shared" si="2"/>
        <v>454.49999999999994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55</v>
      </c>
      <c r="M33">
        <f t="shared" si="2"/>
        <v>295.2</v>
      </c>
      <c r="N33">
        <f t="shared" si="3"/>
        <v>19</v>
      </c>
      <c r="O33">
        <f t="shared" si="4"/>
        <v>102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23</v>
      </c>
      <c r="M34">
        <f t="shared" si="2"/>
        <v>175.70000000000002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86</v>
      </c>
      <c r="M35">
        <f t="shared" si="2"/>
        <v>288.20000000000005</v>
      </c>
      <c r="N35">
        <f t="shared" si="3"/>
        <v>16</v>
      </c>
      <c r="O35">
        <f t="shared" si="4"/>
        <v>53.7</v>
      </c>
      <c r="P35">
        <f t="shared" si="5"/>
        <v>4</v>
      </c>
      <c r="Q35">
        <f t="shared" si="6"/>
        <v>13.5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155</v>
      </c>
      <c r="M36">
        <f t="shared" si="2"/>
        <v>229.7</v>
      </c>
      <c r="N36">
        <f t="shared" si="3"/>
        <v>20</v>
      </c>
      <c r="O36">
        <f t="shared" si="4"/>
        <v>29.700000000000003</v>
      </c>
      <c r="P36">
        <f t="shared" si="5"/>
        <v>11</v>
      </c>
      <c r="Q36">
        <f t="shared" si="6"/>
        <v>16.399999999999999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87</v>
      </c>
      <c r="M37">
        <f t="shared" si="2"/>
        <v>198.8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269</v>
      </c>
      <c r="M38">
        <f t="shared" si="2"/>
        <v>861.1</v>
      </c>
      <c r="N38">
        <f t="shared" si="3"/>
        <v>86</v>
      </c>
      <c r="O38">
        <f t="shared" si="4"/>
        <v>275.3</v>
      </c>
      <c r="P38">
        <f t="shared" si="5"/>
        <v>64</v>
      </c>
      <c r="Q38">
        <f t="shared" si="6"/>
        <v>204.79999999999995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73</v>
      </c>
      <c r="M39">
        <f t="shared" si="2"/>
        <v>243.3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72</v>
      </c>
      <c r="M40">
        <f t="shared" si="2"/>
        <v>278.2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77</v>
      </c>
      <c r="M41">
        <f t="shared" si="2"/>
        <v>184.9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66</v>
      </c>
      <c r="M42">
        <f t="shared" si="2"/>
        <v>323.60000000000002</v>
      </c>
      <c r="N42">
        <f t="shared" si="3"/>
        <v>21</v>
      </c>
      <c r="O42">
        <f t="shared" si="4"/>
        <v>102.89999999999999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27</v>
      </c>
      <c r="M43">
        <f t="shared" si="2"/>
        <v>234.10000000000002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48</v>
      </c>
      <c r="M44">
        <f t="shared" si="2"/>
        <v>203.6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57</v>
      </c>
      <c r="M45">
        <f t="shared" si="2"/>
        <v>163.4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87</v>
      </c>
      <c r="M46">
        <f t="shared" si="2"/>
        <v>806.69999999999993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50</v>
      </c>
      <c r="M48">
        <f t="shared" si="2"/>
        <v>214.50000000000003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27</v>
      </c>
      <c r="M49">
        <f t="shared" si="2"/>
        <v>118.8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118</v>
      </c>
      <c r="M50">
        <f t="shared" si="2"/>
        <v>401.8</v>
      </c>
      <c r="N50">
        <f t="shared" si="3"/>
        <v>18</v>
      </c>
      <c r="O50">
        <f t="shared" si="4"/>
        <v>61.29999999999999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90</v>
      </c>
      <c r="M51">
        <f t="shared" si="2"/>
        <v>292.20000000000005</v>
      </c>
      <c r="N51">
        <f t="shared" si="3"/>
        <v>18</v>
      </c>
      <c r="O51">
        <f t="shared" si="4"/>
        <v>58.3</v>
      </c>
      <c r="P51">
        <f t="shared" si="5"/>
        <v>23</v>
      </c>
      <c r="Q51">
        <f t="shared" si="6"/>
        <v>74.599999999999994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473</v>
      </c>
      <c r="M52">
        <f t="shared" si="2"/>
        <v>256.89999999999998</v>
      </c>
      <c r="N52">
        <f t="shared" si="3"/>
        <v>128</v>
      </c>
      <c r="O52">
        <f t="shared" si="4"/>
        <v>69.400000000000006</v>
      </c>
      <c r="P52">
        <f t="shared" si="5"/>
        <v>61</v>
      </c>
      <c r="Q52">
        <f t="shared" si="6"/>
        <v>33.200000000000003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32</v>
      </c>
      <c r="M53">
        <f t="shared" si="2"/>
        <v>185.4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72</v>
      </c>
      <c r="M54">
        <f t="shared" si="2"/>
        <v>199.7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35</v>
      </c>
      <c r="M55">
        <f t="shared" si="2"/>
        <v>168.8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100</v>
      </c>
      <c r="M56">
        <f t="shared" si="2"/>
        <v>359.3</v>
      </c>
      <c r="N56">
        <f t="shared" si="3"/>
        <v>44</v>
      </c>
      <c r="O56">
        <f t="shared" si="4"/>
        <v>158.19999999999999</v>
      </c>
      <c r="P56">
        <f t="shared" si="5"/>
        <v>16</v>
      </c>
      <c r="Q56">
        <f t="shared" si="6"/>
        <v>57.600000000000009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43</v>
      </c>
      <c r="M57">
        <f t="shared" si="2"/>
        <v>283.09999999999997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63</v>
      </c>
      <c r="M58">
        <f t="shared" si="2"/>
        <v>288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48</v>
      </c>
      <c r="M59">
        <f t="shared" si="2"/>
        <v>179.39999999999998</v>
      </c>
      <c r="N59">
        <f t="shared" si="3"/>
        <v>16</v>
      </c>
      <c r="O59">
        <f t="shared" si="4"/>
        <v>59.8</v>
      </c>
      <c r="P59">
        <f t="shared" si="5"/>
        <v>7</v>
      </c>
      <c r="Q59">
        <f t="shared" si="6"/>
        <v>26.099999999999998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284</v>
      </c>
      <c r="M60">
        <f t="shared" si="2"/>
        <v>423.1</v>
      </c>
      <c r="N60">
        <f t="shared" si="3"/>
        <v>51</v>
      </c>
      <c r="O60">
        <f t="shared" si="4"/>
        <v>76</v>
      </c>
      <c r="P60">
        <f t="shared" si="5"/>
        <v>52</v>
      </c>
      <c r="Q60">
        <f t="shared" si="6"/>
        <v>77.400000000000006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78</v>
      </c>
      <c r="M61">
        <f t="shared" si="2"/>
        <v>216.70000000000002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57</v>
      </c>
      <c r="M62">
        <f t="shared" si="2"/>
        <v>161.5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166</v>
      </c>
      <c r="M63">
        <f t="shared" si="2"/>
        <v>785.3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70</v>
      </c>
      <c r="M64">
        <f t="shared" si="2"/>
        <v>278.5</v>
      </c>
      <c r="N64">
        <f t="shared" si="3"/>
        <v>12</v>
      </c>
      <c r="O64">
        <f t="shared" si="4"/>
        <v>47.8</v>
      </c>
      <c r="P64">
        <f t="shared" si="5"/>
        <v>10</v>
      </c>
      <c r="Q64">
        <f t="shared" si="6"/>
        <v>39.799999999999997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61</v>
      </c>
      <c r="M65">
        <f t="shared" si="2"/>
        <v>210.8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77</v>
      </c>
      <c r="M66">
        <f t="shared" si="2"/>
        <v>269.39999999999998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171</v>
      </c>
      <c r="M68">
        <f t="shared" si="8"/>
        <v>396.4</v>
      </c>
      <c r="N68">
        <f t="shared" si="9"/>
        <v>25</v>
      </c>
      <c r="O68">
        <f t="shared" si="10"/>
        <v>57.899999999999991</v>
      </c>
      <c r="P68">
        <f t="shared" si="11"/>
        <v>21</v>
      </c>
      <c r="Q68">
        <f t="shared" si="12"/>
        <v>48.6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64</v>
      </c>
      <c r="M69">
        <f t="shared" si="8"/>
        <v>124.2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97</v>
      </c>
      <c r="M70">
        <f t="shared" si="8"/>
        <v>218.09999999999997</v>
      </c>
      <c r="N70">
        <f t="shared" si="9"/>
        <v>38</v>
      </c>
      <c r="O70">
        <f t="shared" si="10"/>
        <v>85.4</v>
      </c>
      <c r="P70">
        <f t="shared" si="11"/>
        <v>11</v>
      </c>
      <c r="Q70">
        <f t="shared" si="12"/>
        <v>24.6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45</v>
      </c>
      <c r="M71">
        <f t="shared" si="8"/>
        <v>184.99999999999997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134</v>
      </c>
      <c r="M72">
        <f t="shared" si="8"/>
        <v>129.5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17</v>
      </c>
      <c r="M73">
        <f t="shared" si="8"/>
        <v>69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37</v>
      </c>
      <c r="M74">
        <f t="shared" si="8"/>
        <v>65.8</v>
      </c>
      <c r="N74">
        <f t="shared" si="9"/>
        <v>12</v>
      </c>
      <c r="O74">
        <f t="shared" si="10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174</v>
      </c>
      <c r="M75">
        <f t="shared" si="8"/>
        <v>535.70000000000005</v>
      </c>
      <c r="N75">
        <f t="shared" si="9"/>
        <v>51</v>
      </c>
      <c r="O75">
        <f t="shared" si="10"/>
        <v>157.1</v>
      </c>
      <c r="P75">
        <f t="shared" si="11"/>
        <v>23</v>
      </c>
      <c r="Q75">
        <f t="shared" si="12"/>
        <v>70.900000000000006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264</v>
      </c>
      <c r="M76">
        <f t="shared" si="8"/>
        <v>262.2</v>
      </c>
      <c r="N76">
        <f t="shared" si="9"/>
        <v>45</v>
      </c>
      <c r="O76">
        <f t="shared" si="10"/>
        <v>44.7</v>
      </c>
      <c r="P76">
        <f t="shared" si="11"/>
        <v>32</v>
      </c>
      <c r="Q76">
        <f t="shared" si="12"/>
        <v>31.799999999999997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101</v>
      </c>
      <c r="M77">
        <f t="shared" si="8"/>
        <v>328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71</v>
      </c>
      <c r="M78">
        <f t="shared" si="8"/>
        <v>268.3</v>
      </c>
      <c r="N78">
        <f t="shared" si="9"/>
        <v>19</v>
      </c>
      <c r="O78">
        <f t="shared" si="10"/>
        <v>71.8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97</v>
      </c>
      <c r="M80">
        <f t="shared" si="8"/>
        <v>167.3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77</v>
      </c>
      <c r="M81">
        <f t="shared" si="8"/>
        <v>293.60000000000002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461</v>
      </c>
      <c r="M82">
        <f t="shared" si="8"/>
        <v>386.5</v>
      </c>
      <c r="N82">
        <f t="shared" si="9"/>
        <v>81</v>
      </c>
      <c r="O82">
        <f t="shared" si="10"/>
        <v>68.000000000000014</v>
      </c>
      <c r="P82">
        <f t="shared" si="11"/>
        <v>51</v>
      </c>
      <c r="Q82">
        <f t="shared" si="12"/>
        <v>42.800000000000004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43</v>
      </c>
      <c r="M83">
        <f t="shared" si="8"/>
        <v>218.1</v>
      </c>
      <c r="N83">
        <f t="shared" si="9"/>
        <v>5</v>
      </c>
      <c r="O83">
        <f t="shared" si="10"/>
        <v>25.4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66</v>
      </c>
      <c r="M84">
        <f t="shared" si="8"/>
        <v>242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119</v>
      </c>
      <c r="M85">
        <f t="shared" si="8"/>
        <v>286.3</v>
      </c>
      <c r="N85">
        <f t="shared" si="9"/>
        <v>27</v>
      </c>
      <c r="O85">
        <f t="shared" si="10"/>
        <v>64.900000000000006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114</v>
      </c>
      <c r="M86">
        <f t="shared" si="8"/>
        <v>602.29999999999995</v>
      </c>
      <c r="N86">
        <f t="shared" si="9"/>
        <v>25</v>
      </c>
      <c r="O86">
        <f t="shared" si="10"/>
        <v>132.10000000000002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48</v>
      </c>
      <c r="M87">
        <f t="shared" si="8"/>
        <v>191.1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92</v>
      </c>
      <c r="M88">
        <f t="shared" si="8"/>
        <v>291.10000000000002</v>
      </c>
      <c r="N88">
        <f t="shared" si="9"/>
        <v>39</v>
      </c>
      <c r="O88">
        <f t="shared" si="10"/>
        <v>123.5</v>
      </c>
      <c r="P88">
        <f t="shared" si="11"/>
        <v>16</v>
      </c>
      <c r="Q88">
        <f t="shared" si="12"/>
        <v>50.600000000000009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112</v>
      </c>
      <c r="M89">
        <f t="shared" si="8"/>
        <v>309.39999999999998</v>
      </c>
      <c r="N89">
        <f t="shared" si="9"/>
        <v>23</v>
      </c>
      <c r="O89">
        <f t="shared" si="10"/>
        <v>63.5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211</v>
      </c>
      <c r="M90">
        <f t="shared" si="8"/>
        <v>180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17</v>
      </c>
      <c r="M91">
        <f t="shared" si="8"/>
        <v>183.70000000000002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68</v>
      </c>
      <c r="M92">
        <f t="shared" si="8"/>
        <v>352.09999999999997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165</v>
      </c>
      <c r="M93">
        <f t="shared" si="8"/>
        <v>640.20000000000005</v>
      </c>
      <c r="N93">
        <f t="shared" si="9"/>
        <v>52</v>
      </c>
      <c r="O93">
        <f t="shared" si="10"/>
        <v>201.8</v>
      </c>
      <c r="P93">
        <f t="shared" si="11"/>
        <v>27</v>
      </c>
      <c r="Q93">
        <f t="shared" si="12"/>
        <v>104.8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496</v>
      </c>
      <c r="M94">
        <f t="shared" si="8"/>
        <v>211.7</v>
      </c>
      <c r="N94">
        <f t="shared" si="9"/>
        <v>167</v>
      </c>
      <c r="O94">
        <f t="shared" si="10"/>
        <v>71.2</v>
      </c>
      <c r="P94">
        <f t="shared" si="11"/>
        <v>83</v>
      </c>
      <c r="Q94">
        <f t="shared" si="12"/>
        <v>35.5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132</v>
      </c>
      <c r="M95">
        <f t="shared" si="8"/>
        <v>569.79999999999995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101</v>
      </c>
      <c r="M96">
        <f t="shared" si="8"/>
        <v>94.2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226</v>
      </c>
      <c r="M98">
        <f t="shared" si="8"/>
        <v>141.6</v>
      </c>
      <c r="N98">
        <f t="shared" si="9"/>
        <v>51</v>
      </c>
      <c r="O98">
        <f t="shared" si="10"/>
        <v>32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133</v>
      </c>
      <c r="M99">
        <f t="shared" si="8"/>
        <v>400.8</v>
      </c>
      <c r="N99">
        <f t="shared" si="9"/>
        <v>43</v>
      </c>
      <c r="O99">
        <f t="shared" si="10"/>
        <v>129.5</v>
      </c>
      <c r="P99">
        <f t="shared" si="11"/>
        <v>23</v>
      </c>
      <c r="Q99">
        <f t="shared" si="12"/>
        <v>69.300000000000011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129</v>
      </c>
      <c r="M100">
        <f t="shared" si="8"/>
        <v>477.69999999999993</v>
      </c>
      <c r="N100">
        <f t="shared" si="9"/>
        <v>30</v>
      </c>
      <c r="O100">
        <f t="shared" si="10"/>
        <v>111.00000000000001</v>
      </c>
      <c r="P100">
        <f t="shared" si="11"/>
        <v>22</v>
      </c>
      <c r="Q100">
        <f t="shared" si="12"/>
        <v>81.400000000000006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177</v>
      </c>
      <c r="M101">
        <f t="shared" si="8"/>
        <v>403.39999999999992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43</v>
      </c>
      <c r="M102">
        <f t="shared" si="8"/>
        <v>199.5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107</v>
      </c>
      <c r="M103">
        <f t="shared" si="8"/>
        <v>269.40000000000003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176</v>
      </c>
      <c r="M104">
        <f t="shared" si="8"/>
        <v>572.79999999999995</v>
      </c>
      <c r="N104">
        <f t="shared" si="9"/>
        <v>73</v>
      </c>
      <c r="O104">
        <f t="shared" si="10"/>
        <v>237.60000000000002</v>
      </c>
      <c r="P104">
        <f t="shared" si="11"/>
        <v>31</v>
      </c>
      <c r="Q104">
        <f t="shared" si="12"/>
        <v>100.89999999999999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55</v>
      </c>
      <c r="M105">
        <f t="shared" si="8"/>
        <v>324.90000000000003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75</v>
      </c>
      <c r="M106">
        <f t="shared" si="8"/>
        <v>283.80000000000007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260</v>
      </c>
      <c r="M107">
        <f t="shared" si="8"/>
        <v>519.6</v>
      </c>
      <c r="N107">
        <f t="shared" si="9"/>
        <v>51</v>
      </c>
      <c r="O107">
        <f t="shared" si="10"/>
        <v>101.9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71</v>
      </c>
      <c r="M108">
        <f t="shared" si="8"/>
        <v>186.50000000000003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74</v>
      </c>
      <c r="M109">
        <f t="shared" si="8"/>
        <v>309.60000000000002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107</v>
      </c>
      <c r="M110">
        <f t="shared" si="8"/>
        <v>184.3</v>
      </c>
      <c r="N110">
        <f t="shared" si="9"/>
        <v>22</v>
      </c>
      <c r="O110">
        <f t="shared" si="10"/>
        <v>37.800000000000004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147</v>
      </c>
      <c r="M111">
        <f t="shared" si="8"/>
        <v>397</v>
      </c>
      <c r="N111">
        <f t="shared" si="9"/>
        <v>18</v>
      </c>
      <c r="O111">
        <f t="shared" si="10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242</v>
      </c>
      <c r="M112">
        <f t="shared" si="8"/>
        <v>329.7</v>
      </c>
      <c r="N112">
        <f t="shared" si="9"/>
        <v>38</v>
      </c>
      <c r="O112">
        <f t="shared" si="10"/>
        <v>51.8</v>
      </c>
      <c r="P112">
        <f t="shared" si="11"/>
        <v>40</v>
      </c>
      <c r="Q112">
        <f t="shared" si="12"/>
        <v>54.5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69</v>
      </c>
      <c r="M113">
        <f t="shared" si="8"/>
        <v>554.79999999999995</v>
      </c>
      <c r="N113">
        <f t="shared" si="9"/>
        <v>19</v>
      </c>
      <c r="O113">
        <f t="shared" si="10"/>
        <v>152.79999999999998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165</v>
      </c>
      <c r="M114">
        <f t="shared" si="8"/>
        <v>70.7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75</v>
      </c>
      <c r="M115">
        <f t="shared" si="8"/>
        <v>529.30000000000007</v>
      </c>
      <c r="N115">
        <f t="shared" si="9"/>
        <v>19</v>
      </c>
      <c r="O115">
        <f t="shared" si="10"/>
        <v>134.1</v>
      </c>
      <c r="P115">
        <f t="shared" si="11"/>
        <v>14</v>
      </c>
      <c r="Q115">
        <f t="shared" si="12"/>
        <v>98.899999999999977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55</v>
      </c>
      <c r="M116">
        <f t="shared" si="8"/>
        <v>226.1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51</v>
      </c>
      <c r="M117">
        <f t="shared" si="8"/>
        <v>354.9</v>
      </c>
      <c r="N117">
        <f t="shared" si="9"/>
        <v>13</v>
      </c>
      <c r="O117">
        <f t="shared" si="10"/>
        <v>90.6</v>
      </c>
      <c r="P117">
        <f t="shared" si="11"/>
        <v>7</v>
      </c>
      <c r="Q117">
        <f t="shared" si="12"/>
        <v>48.699999999999996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277</v>
      </c>
      <c r="M118">
        <f t="shared" si="8"/>
        <v>169.99999999999997</v>
      </c>
      <c r="N118">
        <f t="shared" si="9"/>
        <v>57</v>
      </c>
      <c r="O118">
        <f t="shared" si="10"/>
        <v>35.1</v>
      </c>
      <c r="P118">
        <f t="shared" si="11"/>
        <v>55</v>
      </c>
      <c r="Q118">
        <f t="shared" si="12"/>
        <v>33.900000000000006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270</v>
      </c>
      <c r="M119">
        <f t="shared" si="8"/>
        <v>173.00000000000003</v>
      </c>
      <c r="N119">
        <f t="shared" si="9"/>
        <v>64</v>
      </c>
      <c r="O119">
        <f t="shared" si="10"/>
        <v>41</v>
      </c>
      <c r="P119">
        <f t="shared" si="11"/>
        <v>27</v>
      </c>
      <c r="Q119">
        <f t="shared" si="12"/>
        <v>17.100000000000001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55</v>
      </c>
      <c r="M120">
        <f t="shared" si="8"/>
        <v>181.6</v>
      </c>
      <c r="N120">
        <f t="shared" si="9"/>
        <v>12</v>
      </c>
      <c r="O120">
        <f t="shared" si="10"/>
        <v>39.6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160</v>
      </c>
      <c r="M122">
        <f t="shared" si="8"/>
        <v>330.4</v>
      </c>
      <c r="N122">
        <f t="shared" si="9"/>
        <v>35</v>
      </c>
      <c r="O122">
        <f t="shared" si="10"/>
        <v>72.400000000000006</v>
      </c>
      <c r="P122">
        <f t="shared" si="11"/>
        <v>18</v>
      </c>
      <c r="Q122">
        <f t="shared" si="12"/>
        <v>37.200000000000003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33</v>
      </c>
      <c r="M123">
        <f t="shared" si="8"/>
        <v>180.4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83</v>
      </c>
      <c r="M126">
        <f t="shared" si="8"/>
        <v>211.79999999999998</v>
      </c>
      <c r="N126">
        <f t="shared" si="9"/>
        <v>25</v>
      </c>
      <c r="O126">
        <f t="shared" si="10"/>
        <v>63.900000000000006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87</v>
      </c>
      <c r="M127">
        <f t="shared" si="8"/>
        <v>319.39999999999998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189</v>
      </c>
      <c r="M128">
        <f t="shared" si="8"/>
        <v>1016.6999999999999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91</v>
      </c>
      <c r="M129">
        <f t="shared" si="8"/>
        <v>180.20000000000002</v>
      </c>
      <c r="N129">
        <f t="shared" si="9"/>
        <v>12</v>
      </c>
      <c r="O129">
        <f t="shared" si="10"/>
        <v>23.700000000000003</v>
      </c>
      <c r="P129">
        <f t="shared" si="11"/>
        <v>21</v>
      </c>
      <c r="Q129">
        <f t="shared" si="12"/>
        <v>41.6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142</v>
      </c>
      <c r="M130">
        <f t="shared" si="8"/>
        <v>246.5</v>
      </c>
      <c r="N130">
        <f t="shared" si="9"/>
        <v>27</v>
      </c>
      <c r="O130">
        <f t="shared" si="10"/>
        <v>46.800000000000011</v>
      </c>
      <c r="P130">
        <f t="shared" si="11"/>
        <v>9</v>
      </c>
      <c r="Q130">
        <f t="shared" si="12"/>
        <v>15.5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369</v>
      </c>
      <c r="M131">
        <f t="shared" ref="M131:M194" si="14">SUMIF($B131:$B4745,$K131,$D131:$D4745)</f>
        <v>423.8</v>
      </c>
      <c r="N131">
        <f t="shared" ref="N131:N194" si="15">SUMIF($B131:$B4745,$K131,$E131:$E4745)</f>
        <v>123</v>
      </c>
      <c r="O131">
        <f t="shared" ref="O131:O194" si="16">SUMIF($B131:$B4745,$K131,$F131:$F4745)</f>
        <v>141.19999999999999</v>
      </c>
      <c r="P131">
        <f t="shared" ref="P131:P194" si="17">SUMIF($B131:$B4745,$K131,$G131:$G4745)</f>
        <v>53</v>
      </c>
      <c r="Q131">
        <f t="shared" ref="Q131:Q194" si="18">SUMIF($B131:$B4745,$K131,$H131:$H4745)</f>
        <v>60.800000000000004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61</v>
      </c>
      <c r="M132">
        <f t="shared" si="14"/>
        <v>377.79999999999995</v>
      </c>
      <c r="N132">
        <f t="shared" si="15"/>
        <v>13</v>
      </c>
      <c r="O132">
        <f t="shared" si="16"/>
        <v>80.500000000000014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48</v>
      </c>
      <c r="M133">
        <f t="shared" si="14"/>
        <v>200.2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95</v>
      </c>
      <c r="M134">
        <f t="shared" si="14"/>
        <v>264.5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66</v>
      </c>
      <c r="M135">
        <f t="shared" si="14"/>
        <v>164.4</v>
      </c>
      <c r="N135">
        <f t="shared" si="15"/>
        <v>16</v>
      </c>
      <c r="O135">
        <f t="shared" si="16"/>
        <v>39.799999999999997</v>
      </c>
      <c r="P135">
        <f t="shared" si="17"/>
        <v>3</v>
      </c>
      <c r="Q135">
        <f t="shared" si="18"/>
        <v>7.5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357</v>
      </c>
      <c r="M136">
        <f t="shared" si="14"/>
        <v>386.29999999999995</v>
      </c>
      <c r="N136">
        <f t="shared" si="15"/>
        <v>108</v>
      </c>
      <c r="O136">
        <f t="shared" si="16"/>
        <v>116.99999999999999</v>
      </c>
      <c r="P136">
        <f t="shared" si="17"/>
        <v>41</v>
      </c>
      <c r="Q136">
        <f t="shared" si="18"/>
        <v>44.3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58</v>
      </c>
      <c r="M137">
        <f t="shared" si="14"/>
        <v>185.9</v>
      </c>
      <c r="N137">
        <f t="shared" si="15"/>
        <v>9</v>
      </c>
      <c r="O137">
        <f t="shared" si="16"/>
        <v>28.799999999999997</v>
      </c>
      <c r="P137">
        <f t="shared" si="17"/>
        <v>6</v>
      </c>
      <c r="Q137">
        <f t="shared" si="18"/>
        <v>19.2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122</v>
      </c>
      <c r="M138">
        <f t="shared" si="14"/>
        <v>150.30000000000001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29</v>
      </c>
      <c r="M139">
        <f t="shared" si="14"/>
        <v>60.699999999999996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70</v>
      </c>
      <c r="M140">
        <f t="shared" si="14"/>
        <v>425.50000000000006</v>
      </c>
      <c r="N140">
        <f t="shared" si="15"/>
        <v>17</v>
      </c>
      <c r="O140">
        <f t="shared" si="16"/>
        <v>103.39999999999999</v>
      </c>
      <c r="P140">
        <f t="shared" si="17"/>
        <v>9</v>
      </c>
      <c r="Q140">
        <f t="shared" si="18"/>
        <v>54.8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135</v>
      </c>
      <c r="M141">
        <f t="shared" si="14"/>
        <v>302.09999999999997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34</v>
      </c>
      <c r="M142">
        <f t="shared" si="14"/>
        <v>153</v>
      </c>
      <c r="N142">
        <f t="shared" si="15"/>
        <v>8</v>
      </c>
      <c r="O142">
        <f t="shared" si="16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43</v>
      </c>
      <c r="M143">
        <f t="shared" si="14"/>
        <v>277.09999999999997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192</v>
      </c>
      <c r="M144">
        <f t="shared" si="14"/>
        <v>211.29999999999998</v>
      </c>
      <c r="N144">
        <f t="shared" si="15"/>
        <v>29</v>
      </c>
      <c r="O144">
        <f t="shared" si="16"/>
        <v>31.9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296</v>
      </c>
      <c r="M145">
        <f t="shared" si="14"/>
        <v>338.6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63</v>
      </c>
      <c r="M146">
        <f t="shared" si="14"/>
        <v>179.9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92</v>
      </c>
      <c r="M148">
        <f t="shared" si="14"/>
        <v>165.2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87</v>
      </c>
      <c r="M149">
        <f t="shared" si="14"/>
        <v>118.8</v>
      </c>
      <c r="N149">
        <f t="shared" si="15"/>
        <v>34</v>
      </c>
      <c r="O149">
        <f t="shared" si="16"/>
        <v>46.4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120</v>
      </c>
      <c r="M150">
        <f t="shared" si="14"/>
        <v>282.89999999999998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129</v>
      </c>
      <c r="M151">
        <f t="shared" si="14"/>
        <v>257.2</v>
      </c>
      <c r="N151">
        <f t="shared" si="15"/>
        <v>24</v>
      </c>
      <c r="O151">
        <f t="shared" si="16"/>
        <v>47.8</v>
      </c>
      <c r="P151">
        <f t="shared" si="17"/>
        <v>13</v>
      </c>
      <c r="Q151">
        <f t="shared" si="18"/>
        <v>26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121</v>
      </c>
      <c r="M152">
        <f t="shared" si="14"/>
        <v>293.10000000000002</v>
      </c>
      <c r="N152">
        <f t="shared" si="15"/>
        <v>20</v>
      </c>
      <c r="O152">
        <f t="shared" si="16"/>
        <v>48.4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30</v>
      </c>
      <c r="M153">
        <f t="shared" si="14"/>
        <v>108.89999999999999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139</v>
      </c>
      <c r="M154">
        <f t="shared" si="14"/>
        <v>407.5</v>
      </c>
      <c r="N154">
        <f t="shared" si="15"/>
        <v>33</v>
      </c>
      <c r="O154">
        <f t="shared" si="16"/>
        <v>96.800000000000011</v>
      </c>
      <c r="P154">
        <f t="shared" si="17"/>
        <v>33</v>
      </c>
      <c r="Q154">
        <f t="shared" si="18"/>
        <v>96.800000000000011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28</v>
      </c>
      <c r="M155">
        <f t="shared" si="14"/>
        <v>102.60000000000001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333</v>
      </c>
      <c r="M156">
        <f t="shared" si="14"/>
        <v>613.00000000000011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23</v>
      </c>
      <c r="M157">
        <f t="shared" si="14"/>
        <v>181.3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191</v>
      </c>
      <c r="M158">
        <f t="shared" si="14"/>
        <v>290.50000000000006</v>
      </c>
      <c r="N158">
        <f t="shared" si="15"/>
        <v>29</v>
      </c>
      <c r="O158">
        <f t="shared" si="16"/>
        <v>44.2</v>
      </c>
      <c r="P158">
        <f t="shared" si="17"/>
        <v>14</v>
      </c>
      <c r="Q158">
        <f t="shared" si="18"/>
        <v>21.2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202</v>
      </c>
      <c r="M159">
        <f t="shared" si="14"/>
        <v>441.40000000000003</v>
      </c>
      <c r="N159">
        <f t="shared" si="15"/>
        <v>62</v>
      </c>
      <c r="O159">
        <f t="shared" si="16"/>
        <v>135.5</v>
      </c>
      <c r="P159">
        <f t="shared" si="17"/>
        <v>33</v>
      </c>
      <c r="Q159">
        <f t="shared" si="18"/>
        <v>72.2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34</v>
      </c>
      <c r="M160">
        <f t="shared" si="14"/>
        <v>149.5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76</v>
      </c>
      <c r="M161">
        <f t="shared" si="14"/>
        <v>257.40000000000003</v>
      </c>
      <c r="N161">
        <f t="shared" si="15"/>
        <v>10</v>
      </c>
      <c r="O161">
        <f t="shared" si="16"/>
        <v>33.799999999999997</v>
      </c>
      <c r="P161">
        <f t="shared" si="17"/>
        <v>7</v>
      </c>
      <c r="Q161">
        <f t="shared" si="18"/>
        <v>23.8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175</v>
      </c>
      <c r="M162">
        <f t="shared" si="14"/>
        <v>310.7</v>
      </c>
      <c r="N162">
        <f t="shared" si="15"/>
        <v>45</v>
      </c>
      <c r="O162">
        <f t="shared" si="16"/>
        <v>79.900000000000006</v>
      </c>
      <c r="P162">
        <f t="shared" si="17"/>
        <v>27</v>
      </c>
      <c r="Q162">
        <f t="shared" si="18"/>
        <v>47.9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119</v>
      </c>
      <c r="M163">
        <f t="shared" si="14"/>
        <v>528.20000000000005</v>
      </c>
      <c r="N163">
        <f t="shared" si="15"/>
        <v>41</v>
      </c>
      <c r="O163">
        <f t="shared" si="16"/>
        <v>181.90000000000003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139</v>
      </c>
      <c r="M164">
        <f t="shared" si="14"/>
        <v>883.7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140</v>
      </c>
      <c r="M165">
        <f t="shared" si="14"/>
        <v>373.9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45</v>
      </c>
      <c r="M167">
        <f t="shared" si="14"/>
        <v>159.9</v>
      </c>
      <c r="N167">
        <f t="shared" si="15"/>
        <v>15</v>
      </c>
      <c r="O167">
        <f t="shared" si="16"/>
        <v>53.3</v>
      </c>
      <c r="P167">
        <f t="shared" si="17"/>
        <v>4</v>
      </c>
      <c r="Q167">
        <f t="shared" si="18"/>
        <v>14.4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178</v>
      </c>
      <c r="M168">
        <f t="shared" si="14"/>
        <v>285.2</v>
      </c>
      <c r="N168">
        <f t="shared" si="15"/>
        <v>42</v>
      </c>
      <c r="O168">
        <f t="shared" si="16"/>
        <v>67.3</v>
      </c>
      <c r="P168">
        <f t="shared" si="17"/>
        <v>24</v>
      </c>
      <c r="Q168">
        <f t="shared" si="18"/>
        <v>38.4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25</v>
      </c>
      <c r="M169">
        <f t="shared" si="14"/>
        <v>221.7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58</v>
      </c>
      <c r="M170">
        <f t="shared" si="14"/>
        <v>46.599999999999994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152</v>
      </c>
      <c r="M171">
        <f t="shared" si="14"/>
        <v>121.60000000000001</v>
      </c>
      <c r="N171">
        <f t="shared" si="15"/>
        <v>39</v>
      </c>
      <c r="O171">
        <f t="shared" si="16"/>
        <v>31.2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32</v>
      </c>
      <c r="M172">
        <f t="shared" si="14"/>
        <v>118.3</v>
      </c>
      <c r="N172">
        <f t="shared" si="15"/>
        <v>12</v>
      </c>
      <c r="O172">
        <f t="shared" si="16"/>
        <v>44.400000000000006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111</v>
      </c>
      <c r="M173">
        <f t="shared" si="14"/>
        <v>144.9</v>
      </c>
      <c r="N173">
        <f t="shared" si="15"/>
        <v>20</v>
      </c>
      <c r="O173">
        <f t="shared" si="16"/>
        <v>26.1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167</v>
      </c>
      <c r="M174">
        <f t="shared" si="14"/>
        <v>212.50000000000003</v>
      </c>
      <c r="N174">
        <f t="shared" si="15"/>
        <v>58</v>
      </c>
      <c r="O174">
        <f t="shared" si="16"/>
        <v>73.800000000000011</v>
      </c>
      <c r="P174">
        <f t="shared" si="17"/>
        <v>27</v>
      </c>
      <c r="Q174">
        <f t="shared" si="18"/>
        <v>34.399999999999991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181</v>
      </c>
      <c r="M175">
        <f t="shared" si="14"/>
        <v>504.40000000000003</v>
      </c>
      <c r="N175">
        <f t="shared" si="15"/>
        <v>50</v>
      </c>
      <c r="O175">
        <f t="shared" si="16"/>
        <v>139.30000000000001</v>
      </c>
      <c r="P175">
        <f t="shared" si="17"/>
        <v>32</v>
      </c>
      <c r="Q175">
        <f t="shared" si="18"/>
        <v>89.3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49</v>
      </c>
      <c r="M176">
        <f t="shared" si="14"/>
        <v>161.30000000000001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122</v>
      </c>
      <c r="M177">
        <f t="shared" si="14"/>
        <v>261.7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26</v>
      </c>
      <c r="M178">
        <f t="shared" si="14"/>
        <v>113.30000000000001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92</v>
      </c>
      <c r="M179">
        <f t="shared" si="14"/>
        <v>272.8</v>
      </c>
      <c r="N179">
        <f t="shared" si="15"/>
        <v>15</v>
      </c>
      <c r="O179">
        <f t="shared" si="16"/>
        <v>44.6</v>
      </c>
      <c r="P179">
        <f t="shared" si="17"/>
        <v>14</v>
      </c>
      <c r="Q179">
        <f t="shared" si="18"/>
        <v>41.6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56</v>
      </c>
      <c r="M180">
        <f t="shared" si="14"/>
        <v>239.3</v>
      </c>
      <c r="N180">
        <f t="shared" si="15"/>
        <v>21</v>
      </c>
      <c r="O180">
        <f t="shared" si="16"/>
        <v>89.7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61</v>
      </c>
      <c r="M181">
        <f t="shared" si="14"/>
        <v>421.6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23</v>
      </c>
      <c r="M183">
        <f t="shared" si="14"/>
        <v>101.4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49</v>
      </c>
      <c r="M184">
        <f t="shared" si="14"/>
        <v>195.7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104</v>
      </c>
      <c r="M185">
        <f t="shared" si="14"/>
        <v>434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62</v>
      </c>
      <c r="M186">
        <f t="shared" si="14"/>
        <v>186.7</v>
      </c>
      <c r="N186">
        <f t="shared" si="15"/>
        <v>20</v>
      </c>
      <c r="O186">
        <f t="shared" si="16"/>
        <v>60.1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870</v>
      </c>
      <c r="M187">
        <f t="shared" si="14"/>
        <v>715.5</v>
      </c>
      <c r="N187">
        <f t="shared" si="15"/>
        <v>175</v>
      </c>
      <c r="O187">
        <f t="shared" si="16"/>
        <v>144</v>
      </c>
      <c r="P187">
        <f t="shared" si="17"/>
        <v>131</v>
      </c>
      <c r="Q187">
        <f t="shared" si="18"/>
        <v>107.69999999999999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70</v>
      </c>
      <c r="M188">
        <f t="shared" si="14"/>
        <v>155.19999999999999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109</v>
      </c>
      <c r="M189">
        <f t="shared" si="14"/>
        <v>578.9</v>
      </c>
      <c r="N189">
        <f t="shared" si="15"/>
        <v>22</v>
      </c>
      <c r="O189">
        <f t="shared" si="16"/>
        <v>116.89999999999999</v>
      </c>
      <c r="P189">
        <f t="shared" si="17"/>
        <v>12</v>
      </c>
      <c r="Q189">
        <f t="shared" si="18"/>
        <v>63.7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542</v>
      </c>
      <c r="M190">
        <f t="shared" si="14"/>
        <v>667.5</v>
      </c>
      <c r="N190">
        <f t="shared" si="15"/>
        <v>178</v>
      </c>
      <c r="O190">
        <f t="shared" si="16"/>
        <v>219.19999999999996</v>
      </c>
      <c r="P190">
        <f t="shared" si="17"/>
        <v>131</v>
      </c>
      <c r="Q190">
        <f t="shared" si="18"/>
        <v>161.39999999999998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36</v>
      </c>
      <c r="M191">
        <f t="shared" si="14"/>
        <v>106.1</v>
      </c>
      <c r="N191">
        <f t="shared" si="15"/>
        <v>9</v>
      </c>
      <c r="O191">
        <f t="shared" si="16"/>
        <v>26.4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59</v>
      </c>
      <c r="M192">
        <f t="shared" si="14"/>
        <v>120.8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18</v>
      </c>
      <c r="M193">
        <f t="shared" si="14"/>
        <v>93.1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32</v>
      </c>
      <c r="M195">
        <f t="shared" ref="M195:M258" si="20">SUMIF($B195:$B4809,$K195,$D195:$D4809)</f>
        <v>52.6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38</v>
      </c>
      <c r="M196">
        <f t="shared" si="20"/>
        <v>347.4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78</v>
      </c>
      <c r="M197">
        <f t="shared" si="20"/>
        <v>210.00000000000003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115</v>
      </c>
      <c r="M198">
        <f t="shared" si="20"/>
        <v>261.90000000000003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86</v>
      </c>
      <c r="M199">
        <f t="shared" si="20"/>
        <v>238.9</v>
      </c>
      <c r="N199">
        <f t="shared" si="21"/>
        <v>19</v>
      </c>
      <c r="O199">
        <f t="shared" si="22"/>
        <v>52.800000000000004</v>
      </c>
      <c r="P199">
        <f t="shared" si="23"/>
        <v>8</v>
      </c>
      <c r="Q199">
        <f t="shared" si="24"/>
        <v>22.299999999999997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40</v>
      </c>
      <c r="M200">
        <f t="shared" si="20"/>
        <v>287.29999999999995</v>
      </c>
      <c r="N200">
        <f t="shared" si="21"/>
        <v>11</v>
      </c>
      <c r="O200">
        <f t="shared" si="22"/>
        <v>79.100000000000009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36</v>
      </c>
      <c r="M201">
        <f t="shared" si="20"/>
        <v>458.8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130</v>
      </c>
      <c r="M202">
        <f t="shared" si="20"/>
        <v>534.1</v>
      </c>
      <c r="N202">
        <f t="shared" si="21"/>
        <v>34</v>
      </c>
      <c r="O202">
        <f t="shared" si="22"/>
        <v>139.6</v>
      </c>
      <c r="P202">
        <f t="shared" si="23"/>
        <v>20</v>
      </c>
      <c r="Q202">
        <f t="shared" si="24"/>
        <v>82.2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143</v>
      </c>
      <c r="M204">
        <f t="shared" si="20"/>
        <v>225.3</v>
      </c>
      <c r="N204">
        <f t="shared" si="21"/>
        <v>41</v>
      </c>
      <c r="O204">
        <f t="shared" si="22"/>
        <v>64.7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48</v>
      </c>
      <c r="M205">
        <f t="shared" si="20"/>
        <v>166.6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58</v>
      </c>
      <c r="M206">
        <f t="shared" si="20"/>
        <v>134.30000000000001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606</v>
      </c>
      <c r="M207">
        <f t="shared" si="20"/>
        <v>341.1</v>
      </c>
      <c r="N207">
        <f t="shared" si="21"/>
        <v>125</v>
      </c>
      <c r="O207">
        <f t="shared" si="22"/>
        <v>70.299999999999983</v>
      </c>
      <c r="P207">
        <f t="shared" si="23"/>
        <v>68</v>
      </c>
      <c r="Q207">
        <f t="shared" si="24"/>
        <v>38.200000000000003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175</v>
      </c>
      <c r="M208">
        <f t="shared" si="20"/>
        <v>205.3</v>
      </c>
      <c r="N208">
        <f t="shared" si="21"/>
        <v>52</v>
      </c>
      <c r="O208">
        <f t="shared" si="22"/>
        <v>61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26</v>
      </c>
      <c r="M209">
        <f t="shared" si="20"/>
        <v>57.500000000000007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10</v>
      </c>
      <c r="M210">
        <f t="shared" si="20"/>
        <v>135.30000000000001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18</v>
      </c>
      <c r="M211">
        <f t="shared" si="20"/>
        <v>57.6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81</v>
      </c>
      <c r="M212">
        <f t="shared" si="20"/>
        <v>171.29999999999998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46</v>
      </c>
      <c r="M213">
        <f t="shared" si="20"/>
        <v>105.8</v>
      </c>
      <c r="N213">
        <f t="shared" si="21"/>
        <v>17</v>
      </c>
      <c r="O213">
        <f t="shared" si="22"/>
        <v>39.1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54</v>
      </c>
      <c r="M214">
        <f t="shared" si="20"/>
        <v>231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214</v>
      </c>
      <c r="M215">
        <f t="shared" si="20"/>
        <v>768.4</v>
      </c>
      <c r="N215">
        <f t="shared" si="21"/>
        <v>50</v>
      </c>
      <c r="O215">
        <f t="shared" si="22"/>
        <v>179.6</v>
      </c>
      <c r="P215">
        <f t="shared" si="23"/>
        <v>20</v>
      </c>
      <c r="Q215">
        <f t="shared" si="24"/>
        <v>71.8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41</v>
      </c>
      <c r="M216">
        <f t="shared" si="20"/>
        <v>165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61</v>
      </c>
      <c r="M217">
        <f t="shared" si="20"/>
        <v>325.90000000000003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68</v>
      </c>
      <c r="M218">
        <f t="shared" si="20"/>
        <v>259.10000000000002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157</v>
      </c>
      <c r="M220">
        <f t="shared" si="20"/>
        <v>663.9</v>
      </c>
      <c r="N220">
        <f t="shared" si="21"/>
        <v>38</v>
      </c>
      <c r="O220">
        <f t="shared" si="22"/>
        <v>160.69999999999999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50</v>
      </c>
      <c r="M222">
        <f t="shared" si="20"/>
        <v>274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50</v>
      </c>
      <c r="M223">
        <f t="shared" si="20"/>
        <v>277.70000000000005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61</v>
      </c>
      <c r="M224">
        <f t="shared" si="20"/>
        <v>205.9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128</v>
      </c>
      <c r="M225">
        <f t="shared" si="20"/>
        <v>228.60000000000002</v>
      </c>
      <c r="N225">
        <f t="shared" si="21"/>
        <v>44</v>
      </c>
      <c r="O225">
        <f t="shared" si="22"/>
        <v>78.600000000000009</v>
      </c>
      <c r="P225">
        <f t="shared" si="23"/>
        <v>16</v>
      </c>
      <c r="Q225">
        <f t="shared" si="24"/>
        <v>28.599999999999994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466</v>
      </c>
      <c r="M230">
        <f t="shared" si="20"/>
        <v>506.90000000000003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78</v>
      </c>
      <c r="M231">
        <f t="shared" si="20"/>
        <v>198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33</v>
      </c>
      <c r="M232">
        <f t="shared" si="20"/>
        <v>235.29999999999998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57</v>
      </c>
      <c r="M233">
        <f t="shared" si="20"/>
        <v>557.19999999999993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128</v>
      </c>
      <c r="M234">
        <f t="shared" si="20"/>
        <v>267.2</v>
      </c>
      <c r="N234">
        <f t="shared" si="21"/>
        <v>55</v>
      </c>
      <c r="O234">
        <f t="shared" si="22"/>
        <v>114.79999999999998</v>
      </c>
      <c r="P234">
        <f t="shared" si="23"/>
        <v>16</v>
      </c>
      <c r="Q234">
        <f t="shared" si="24"/>
        <v>33.4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70</v>
      </c>
      <c r="M235">
        <f t="shared" si="20"/>
        <v>217.89999999999998</v>
      </c>
      <c r="N235">
        <f t="shared" si="21"/>
        <v>9</v>
      </c>
      <c r="O235">
        <f t="shared" si="22"/>
        <v>27.900000000000006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267</v>
      </c>
      <c r="M236">
        <f t="shared" si="20"/>
        <v>614.79999999999995</v>
      </c>
      <c r="N236">
        <f t="shared" si="21"/>
        <v>142</v>
      </c>
      <c r="O236">
        <f t="shared" si="22"/>
        <v>327.10000000000002</v>
      </c>
      <c r="P236">
        <f t="shared" si="23"/>
        <v>64</v>
      </c>
      <c r="Q236">
        <f t="shared" si="24"/>
        <v>147.4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118</v>
      </c>
      <c r="M238">
        <f t="shared" si="20"/>
        <v>213.39999999999998</v>
      </c>
      <c r="N238">
        <f t="shared" si="21"/>
        <v>23</v>
      </c>
      <c r="O238">
        <f t="shared" si="22"/>
        <v>41.600000000000009</v>
      </c>
      <c r="P238">
        <f t="shared" si="23"/>
        <v>16</v>
      </c>
      <c r="Q238">
        <f t="shared" si="24"/>
        <v>28.8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214</v>
      </c>
      <c r="M239">
        <f t="shared" si="20"/>
        <v>263.40000000000003</v>
      </c>
      <c r="N239">
        <f t="shared" si="21"/>
        <v>64</v>
      </c>
      <c r="O239">
        <f t="shared" si="22"/>
        <v>78.800000000000011</v>
      </c>
      <c r="P239">
        <f t="shared" si="23"/>
        <v>33</v>
      </c>
      <c r="Q239">
        <f t="shared" si="24"/>
        <v>40.600000000000009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25</v>
      </c>
      <c r="M240">
        <f t="shared" si="20"/>
        <v>103.7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150</v>
      </c>
      <c r="M241">
        <f t="shared" si="20"/>
        <v>397.90000000000003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30</v>
      </c>
      <c r="M242">
        <f t="shared" si="20"/>
        <v>132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74</v>
      </c>
      <c r="M243">
        <f t="shared" si="20"/>
        <v>235.49999999999997</v>
      </c>
      <c r="N243">
        <f t="shared" si="21"/>
        <v>14</v>
      </c>
      <c r="O243">
        <f t="shared" si="22"/>
        <v>44.5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117</v>
      </c>
      <c r="M246">
        <f t="shared" si="20"/>
        <v>267.3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41</v>
      </c>
      <c r="M247">
        <f t="shared" si="20"/>
        <v>203.90000000000003</v>
      </c>
      <c r="N247">
        <f t="shared" si="21"/>
        <v>10</v>
      </c>
      <c r="O247">
        <f t="shared" si="22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130</v>
      </c>
      <c r="M248">
        <f t="shared" si="20"/>
        <v>281.60000000000002</v>
      </c>
      <c r="N248">
        <f t="shared" si="21"/>
        <v>36</v>
      </c>
      <c r="O248">
        <f t="shared" si="22"/>
        <v>78</v>
      </c>
      <c r="P248">
        <f t="shared" si="23"/>
        <v>16</v>
      </c>
      <c r="Q248">
        <f t="shared" si="24"/>
        <v>34.700000000000003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194</v>
      </c>
      <c r="M249">
        <f t="shared" si="20"/>
        <v>508.20000000000005</v>
      </c>
      <c r="N249">
        <f t="shared" si="21"/>
        <v>28</v>
      </c>
      <c r="O249">
        <f t="shared" si="22"/>
        <v>73.3</v>
      </c>
      <c r="P249">
        <f t="shared" si="23"/>
        <v>23</v>
      </c>
      <c r="Q249">
        <f t="shared" si="24"/>
        <v>60.3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122</v>
      </c>
      <c r="M250">
        <f t="shared" si="20"/>
        <v>224</v>
      </c>
      <c r="N250">
        <f t="shared" si="21"/>
        <v>33</v>
      </c>
      <c r="O250">
        <f t="shared" si="22"/>
        <v>60.5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48</v>
      </c>
      <c r="M251">
        <f t="shared" si="20"/>
        <v>233.40000000000003</v>
      </c>
      <c r="N251">
        <f t="shared" si="21"/>
        <v>25</v>
      </c>
      <c r="O251">
        <f t="shared" si="22"/>
        <v>121.60000000000001</v>
      </c>
      <c r="P251">
        <f t="shared" si="23"/>
        <v>7</v>
      </c>
      <c r="Q251">
        <f t="shared" si="24"/>
        <v>34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130</v>
      </c>
      <c r="M252">
        <f t="shared" si="20"/>
        <v>223</v>
      </c>
      <c r="N252">
        <f t="shared" si="21"/>
        <v>59</v>
      </c>
      <c r="O252">
        <f t="shared" si="22"/>
        <v>101.3</v>
      </c>
      <c r="P252">
        <f t="shared" si="23"/>
        <v>22</v>
      </c>
      <c r="Q252">
        <f t="shared" si="24"/>
        <v>37.700000000000003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211</v>
      </c>
      <c r="M253">
        <f t="shared" si="20"/>
        <v>273.2</v>
      </c>
      <c r="N253">
        <f t="shared" si="21"/>
        <v>25</v>
      </c>
      <c r="O253">
        <f t="shared" si="22"/>
        <v>32.4</v>
      </c>
      <c r="P253">
        <f t="shared" si="23"/>
        <v>21</v>
      </c>
      <c r="Q253">
        <f t="shared" si="24"/>
        <v>27.200000000000003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2365</v>
      </c>
      <c r="M254">
        <f t="shared" si="20"/>
        <v>363.1</v>
      </c>
      <c r="N254">
        <f t="shared" si="21"/>
        <v>494</v>
      </c>
      <c r="O254">
        <f t="shared" si="22"/>
        <v>75.899999999999991</v>
      </c>
      <c r="P254">
        <f t="shared" si="23"/>
        <v>333</v>
      </c>
      <c r="Q254">
        <f t="shared" si="24"/>
        <v>51.1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67</v>
      </c>
      <c r="M256">
        <f t="shared" si="20"/>
        <v>293</v>
      </c>
      <c r="N256">
        <f t="shared" si="21"/>
        <v>7</v>
      </c>
      <c r="O256">
        <f t="shared" si="22"/>
        <v>30.699999999999996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73</v>
      </c>
      <c r="M257">
        <f t="shared" si="20"/>
        <v>157.00000000000003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32</v>
      </c>
      <c r="M258">
        <f t="shared" si="20"/>
        <v>323.89999999999998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234</v>
      </c>
      <c r="M259">
        <f t="shared" ref="M259:M322" si="26">SUMIF($B259:$B4873,$K259,$D259:$D4873)</f>
        <v>297.20000000000005</v>
      </c>
      <c r="N259">
        <f t="shared" ref="N259:N322" si="27">SUMIF($B259:$B4873,$K259,$E259:$E4873)</f>
        <v>57</v>
      </c>
      <c r="O259">
        <f t="shared" ref="O259:O322" si="28">SUMIF($B259:$B4873,$K259,$F259:$F4873)</f>
        <v>72.399999999999991</v>
      </c>
      <c r="P259">
        <f t="shared" ref="P259:P322" si="29">SUMIF($B259:$B4873,$K259,$G259:$G4873)</f>
        <v>23</v>
      </c>
      <c r="Q259">
        <f t="shared" ref="Q259:Q322" si="30">SUMIF($B259:$B4873,$K259,$H259:$H4873)</f>
        <v>29.3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66</v>
      </c>
      <c r="M261">
        <f t="shared" si="26"/>
        <v>194.99999999999997</v>
      </c>
      <c r="N261">
        <f t="shared" si="27"/>
        <v>11</v>
      </c>
      <c r="O261">
        <f t="shared" si="28"/>
        <v>32.700000000000003</v>
      </c>
      <c r="P261">
        <f t="shared" si="29"/>
        <v>6</v>
      </c>
      <c r="Q261">
        <f t="shared" si="30"/>
        <v>17.8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1421</v>
      </c>
      <c r="M262">
        <f t="shared" si="26"/>
        <v>260.40000000000003</v>
      </c>
      <c r="N262">
        <f t="shared" si="27"/>
        <v>304</v>
      </c>
      <c r="O262">
        <f t="shared" si="28"/>
        <v>55.900000000000013</v>
      </c>
      <c r="P262">
        <f t="shared" si="29"/>
        <v>222</v>
      </c>
      <c r="Q262">
        <f t="shared" si="30"/>
        <v>40.700000000000003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466</v>
      </c>
      <c r="M263">
        <f t="shared" si="26"/>
        <v>300.39999999999998</v>
      </c>
      <c r="N263">
        <f t="shared" si="27"/>
        <v>106</v>
      </c>
      <c r="O263">
        <f t="shared" si="28"/>
        <v>68.299999999999983</v>
      </c>
      <c r="P263">
        <f t="shared" si="29"/>
        <v>77</v>
      </c>
      <c r="Q263">
        <f t="shared" si="30"/>
        <v>49.6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46</v>
      </c>
      <c r="M264">
        <f t="shared" si="26"/>
        <v>435.79999999999995</v>
      </c>
      <c r="N264">
        <f t="shared" si="27"/>
        <v>19</v>
      </c>
      <c r="O264">
        <f t="shared" si="28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62</v>
      </c>
      <c r="M265">
        <f t="shared" si="26"/>
        <v>531.6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107</v>
      </c>
      <c r="M266">
        <f t="shared" si="26"/>
        <v>366.40000000000003</v>
      </c>
      <c r="N266">
        <f t="shared" si="27"/>
        <v>28</v>
      </c>
      <c r="O266">
        <f t="shared" si="28"/>
        <v>95.9</v>
      </c>
      <c r="P266">
        <f t="shared" si="29"/>
        <v>19</v>
      </c>
      <c r="Q266">
        <f t="shared" si="30"/>
        <v>65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397</v>
      </c>
      <c r="M267">
        <f t="shared" si="26"/>
        <v>429.6</v>
      </c>
      <c r="N267">
        <f t="shared" si="27"/>
        <v>110</v>
      </c>
      <c r="O267">
        <f t="shared" si="28"/>
        <v>119.00000000000001</v>
      </c>
      <c r="P267">
        <f t="shared" si="29"/>
        <v>61</v>
      </c>
      <c r="Q267">
        <f t="shared" si="30"/>
        <v>66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58</v>
      </c>
      <c r="M268">
        <f t="shared" si="26"/>
        <v>229.90000000000003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55</v>
      </c>
      <c r="M270">
        <f t="shared" si="26"/>
        <v>97.999999999999986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84</v>
      </c>
      <c r="M271">
        <f t="shared" si="26"/>
        <v>180.19999999999996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99</v>
      </c>
      <c r="M272">
        <f t="shared" si="26"/>
        <v>511.2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73</v>
      </c>
      <c r="M273">
        <f t="shared" si="26"/>
        <v>421.5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7</v>
      </c>
      <c r="M274">
        <f t="shared" si="26"/>
        <v>22.2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47</v>
      </c>
      <c r="M276">
        <f t="shared" si="26"/>
        <v>216.4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85</v>
      </c>
      <c r="M277">
        <f t="shared" si="26"/>
        <v>348.2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87</v>
      </c>
      <c r="M278">
        <f t="shared" si="26"/>
        <v>197.3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115</v>
      </c>
      <c r="M279">
        <f t="shared" si="26"/>
        <v>459.9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116</v>
      </c>
      <c r="M280">
        <f t="shared" si="26"/>
        <v>178.70000000000002</v>
      </c>
      <c r="N280">
        <f t="shared" si="27"/>
        <v>32</v>
      </c>
      <c r="O280">
        <f t="shared" si="28"/>
        <v>49.300000000000004</v>
      </c>
      <c r="P280">
        <f t="shared" si="29"/>
        <v>11</v>
      </c>
      <c r="Q280">
        <f t="shared" si="30"/>
        <v>17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102</v>
      </c>
      <c r="M281">
        <f t="shared" si="26"/>
        <v>113.3</v>
      </c>
      <c r="N281">
        <f t="shared" si="27"/>
        <v>17</v>
      </c>
      <c r="O281">
        <f t="shared" si="28"/>
        <v>18.8</v>
      </c>
      <c r="P281">
        <f t="shared" si="29"/>
        <v>5</v>
      </c>
      <c r="Q281">
        <f t="shared" si="30"/>
        <v>5.5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115</v>
      </c>
      <c r="M282">
        <f t="shared" si="26"/>
        <v>211.2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11</v>
      </c>
      <c r="M284">
        <f t="shared" si="26"/>
        <v>81.100000000000009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53</v>
      </c>
      <c r="M285">
        <f t="shared" si="26"/>
        <v>141.6</v>
      </c>
      <c r="N285">
        <f t="shared" si="27"/>
        <v>13</v>
      </c>
      <c r="O285">
        <f t="shared" si="28"/>
        <v>34.800000000000004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148</v>
      </c>
      <c r="M286">
        <f t="shared" si="26"/>
        <v>574.6</v>
      </c>
      <c r="N286">
        <f t="shared" si="27"/>
        <v>40</v>
      </c>
      <c r="O286">
        <f t="shared" si="28"/>
        <v>155.20000000000002</v>
      </c>
      <c r="P286">
        <f t="shared" si="29"/>
        <v>15</v>
      </c>
      <c r="Q286">
        <f t="shared" si="30"/>
        <v>58.3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114</v>
      </c>
      <c r="M287">
        <f t="shared" si="26"/>
        <v>270.39999999999998</v>
      </c>
      <c r="N287">
        <f t="shared" si="27"/>
        <v>42</v>
      </c>
      <c r="O287">
        <f t="shared" si="28"/>
        <v>99.700000000000017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736</v>
      </c>
      <c r="M288">
        <f t="shared" si="26"/>
        <v>334.79999999999995</v>
      </c>
      <c r="N288">
        <f t="shared" si="27"/>
        <v>224</v>
      </c>
      <c r="O288">
        <f t="shared" si="28"/>
        <v>102</v>
      </c>
      <c r="P288">
        <f t="shared" si="29"/>
        <v>158</v>
      </c>
      <c r="Q288">
        <f t="shared" si="30"/>
        <v>71.900000000000006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79</v>
      </c>
      <c r="M289">
        <f t="shared" si="26"/>
        <v>371.3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61</v>
      </c>
      <c r="M290">
        <f t="shared" si="26"/>
        <v>180.8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38</v>
      </c>
      <c r="M291">
        <f t="shared" si="26"/>
        <v>112.2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258</v>
      </c>
      <c r="M293">
        <f t="shared" si="26"/>
        <v>612.40000000000009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23</v>
      </c>
      <c r="M294">
        <f t="shared" si="26"/>
        <v>168.40000000000003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49</v>
      </c>
      <c r="M295">
        <f t="shared" si="26"/>
        <v>166.3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81</v>
      </c>
      <c r="M296">
        <f t="shared" si="26"/>
        <v>385.1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1022</v>
      </c>
      <c r="M297">
        <f t="shared" si="26"/>
        <v>285.89999999999998</v>
      </c>
      <c r="N297">
        <f t="shared" si="27"/>
        <v>248</v>
      </c>
      <c r="O297">
        <f t="shared" si="28"/>
        <v>69.5</v>
      </c>
      <c r="P297">
        <f t="shared" si="29"/>
        <v>106</v>
      </c>
      <c r="Q297">
        <f t="shared" si="30"/>
        <v>29.6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106</v>
      </c>
      <c r="M298">
        <f t="shared" si="26"/>
        <v>213.79999999999998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86</v>
      </c>
      <c r="M300">
        <f t="shared" si="26"/>
        <v>525.4</v>
      </c>
      <c r="N300">
        <f t="shared" si="27"/>
        <v>18</v>
      </c>
      <c r="O300">
        <f t="shared" si="28"/>
        <v>110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176</v>
      </c>
      <c r="M301">
        <f t="shared" si="26"/>
        <v>564.19999999999993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170</v>
      </c>
      <c r="M303">
        <f t="shared" si="26"/>
        <v>255.7</v>
      </c>
      <c r="N303">
        <f t="shared" si="27"/>
        <v>47</v>
      </c>
      <c r="O303">
        <f t="shared" si="28"/>
        <v>70.599999999999994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27</v>
      </c>
      <c r="M304">
        <f t="shared" si="26"/>
        <v>123.6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127</v>
      </c>
      <c r="M305">
        <f t="shared" si="26"/>
        <v>279.39999999999998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262</v>
      </c>
      <c r="M306">
        <f t="shared" si="26"/>
        <v>381.70000000000005</v>
      </c>
      <c r="N306">
        <f t="shared" si="27"/>
        <v>31</v>
      </c>
      <c r="O306">
        <f t="shared" si="28"/>
        <v>45.099999999999994</v>
      </c>
      <c r="P306">
        <f t="shared" si="29"/>
        <v>39</v>
      </c>
      <c r="Q306">
        <f t="shared" si="30"/>
        <v>56.8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299</v>
      </c>
      <c r="M307">
        <f t="shared" si="26"/>
        <v>293.7</v>
      </c>
      <c r="N307">
        <f t="shared" si="27"/>
        <v>124</v>
      </c>
      <c r="O307">
        <f t="shared" si="28"/>
        <v>121.89999999999999</v>
      </c>
      <c r="P307">
        <f t="shared" si="29"/>
        <v>62</v>
      </c>
      <c r="Q307">
        <f t="shared" si="30"/>
        <v>60.9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102</v>
      </c>
      <c r="M308">
        <f t="shared" si="26"/>
        <v>233.9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256</v>
      </c>
      <c r="M309">
        <f t="shared" si="26"/>
        <v>450.49999999999994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267</v>
      </c>
      <c r="M310">
        <f t="shared" si="26"/>
        <v>363.7</v>
      </c>
      <c r="N310">
        <f t="shared" si="27"/>
        <v>41</v>
      </c>
      <c r="O310">
        <f t="shared" si="28"/>
        <v>55.8</v>
      </c>
      <c r="P310">
        <f t="shared" si="29"/>
        <v>29</v>
      </c>
      <c r="Q310">
        <f t="shared" si="30"/>
        <v>39.400000000000006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50</v>
      </c>
      <c r="M312">
        <f t="shared" si="26"/>
        <v>112.8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45</v>
      </c>
      <c r="M313">
        <f t="shared" si="26"/>
        <v>360.7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61</v>
      </c>
      <c r="M314">
        <f t="shared" si="26"/>
        <v>238.3</v>
      </c>
      <c r="N314">
        <f t="shared" si="27"/>
        <v>9</v>
      </c>
      <c r="O314">
        <f t="shared" si="28"/>
        <v>35.099999999999994</v>
      </c>
      <c r="P314">
        <f t="shared" si="29"/>
        <v>10</v>
      </c>
      <c r="Q314">
        <f t="shared" si="30"/>
        <v>39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47</v>
      </c>
      <c r="M315">
        <f t="shared" si="26"/>
        <v>191.49999999999997</v>
      </c>
      <c r="N315">
        <f t="shared" si="27"/>
        <v>16</v>
      </c>
      <c r="O315">
        <f t="shared" si="28"/>
        <v>65.2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101</v>
      </c>
      <c r="M316">
        <f t="shared" si="26"/>
        <v>380.29999999999995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99</v>
      </c>
      <c r="M317">
        <f t="shared" si="26"/>
        <v>214.7</v>
      </c>
      <c r="N317">
        <f t="shared" si="27"/>
        <v>12</v>
      </c>
      <c r="O317">
        <f t="shared" si="28"/>
        <v>26</v>
      </c>
      <c r="P317">
        <f t="shared" si="29"/>
        <v>14</v>
      </c>
      <c r="Q317">
        <f t="shared" si="30"/>
        <v>30.3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29</v>
      </c>
      <c r="M318">
        <f t="shared" si="26"/>
        <v>166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150</v>
      </c>
      <c r="M319">
        <f t="shared" si="26"/>
        <v>308.39999999999998</v>
      </c>
      <c r="N319">
        <f t="shared" si="27"/>
        <v>33</v>
      </c>
      <c r="O319">
        <f t="shared" si="28"/>
        <v>67.8</v>
      </c>
      <c r="P319">
        <f t="shared" si="29"/>
        <v>32</v>
      </c>
      <c r="Q319">
        <f t="shared" si="30"/>
        <v>65.899999999999991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71</v>
      </c>
      <c r="M320">
        <f t="shared" si="26"/>
        <v>242.39999999999998</v>
      </c>
      <c r="N320">
        <f t="shared" si="27"/>
        <v>15</v>
      </c>
      <c r="O320">
        <f t="shared" si="28"/>
        <v>51.2</v>
      </c>
      <c r="P320">
        <f t="shared" si="29"/>
        <v>7</v>
      </c>
      <c r="Q320">
        <f t="shared" si="30"/>
        <v>23.899999999999995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51</v>
      </c>
      <c r="M321">
        <f t="shared" si="26"/>
        <v>128.6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50</v>
      </c>
      <c r="M322">
        <f t="shared" si="26"/>
        <v>190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30</v>
      </c>
      <c r="M323">
        <f t="shared" ref="M323:M357" si="32">SUMIF($B323:$B4937,$K323,$D323:$D4937)</f>
        <v>172.2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130</v>
      </c>
      <c r="M324">
        <f t="shared" si="32"/>
        <v>259.5</v>
      </c>
      <c r="N324">
        <f t="shared" si="33"/>
        <v>66</v>
      </c>
      <c r="O324">
        <f t="shared" si="34"/>
        <v>131.80000000000001</v>
      </c>
      <c r="P324">
        <f t="shared" si="35"/>
        <v>14</v>
      </c>
      <c r="Q324">
        <f t="shared" si="36"/>
        <v>28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77</v>
      </c>
      <c r="M325">
        <f t="shared" si="32"/>
        <v>390.09999999999997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185</v>
      </c>
      <c r="M326">
        <f t="shared" si="32"/>
        <v>361.79999999999995</v>
      </c>
      <c r="N326">
        <f t="shared" si="33"/>
        <v>42</v>
      </c>
      <c r="O326">
        <f t="shared" si="34"/>
        <v>82.2</v>
      </c>
      <c r="P326">
        <f t="shared" si="35"/>
        <v>25</v>
      </c>
      <c r="Q326">
        <f t="shared" si="36"/>
        <v>48.9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82</v>
      </c>
      <c r="M327">
        <f t="shared" si="32"/>
        <v>424.3</v>
      </c>
      <c r="N327">
        <f t="shared" si="33"/>
        <v>18</v>
      </c>
      <c r="O327">
        <f t="shared" si="34"/>
        <v>93.2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57</v>
      </c>
      <c r="M328">
        <f t="shared" si="32"/>
        <v>90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35</v>
      </c>
      <c r="M330">
        <f t="shared" si="32"/>
        <v>233.8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256</v>
      </c>
      <c r="M332">
        <f t="shared" si="32"/>
        <v>231.9</v>
      </c>
      <c r="N332">
        <f t="shared" si="33"/>
        <v>55</v>
      </c>
      <c r="O332">
        <f t="shared" si="34"/>
        <v>49.699999999999996</v>
      </c>
      <c r="P332">
        <f t="shared" si="35"/>
        <v>30</v>
      </c>
      <c r="Q332">
        <f t="shared" si="36"/>
        <v>27.100000000000005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27</v>
      </c>
      <c r="M333">
        <f t="shared" si="32"/>
        <v>104.2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49</v>
      </c>
      <c r="M335">
        <f t="shared" si="32"/>
        <v>200.49999999999997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142</v>
      </c>
      <c r="M336">
        <f t="shared" si="32"/>
        <v>345.5</v>
      </c>
      <c r="N336">
        <f t="shared" si="33"/>
        <v>42</v>
      </c>
      <c r="O336">
        <f t="shared" si="34"/>
        <v>102.20000000000002</v>
      </c>
      <c r="P336">
        <f t="shared" si="35"/>
        <v>12</v>
      </c>
      <c r="Q336">
        <f t="shared" si="36"/>
        <v>29.099999999999998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32</v>
      </c>
      <c r="M337">
        <f t="shared" si="32"/>
        <v>131.19999999999999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34</v>
      </c>
      <c r="M338">
        <f t="shared" si="32"/>
        <v>142.20000000000002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43</v>
      </c>
      <c r="M339">
        <f t="shared" si="32"/>
        <v>149.1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64</v>
      </c>
      <c r="M340">
        <f t="shared" si="32"/>
        <v>292.60000000000002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168</v>
      </c>
      <c r="M341">
        <f t="shared" si="32"/>
        <v>321.2</v>
      </c>
      <c r="N341">
        <f t="shared" si="33"/>
        <v>47</v>
      </c>
      <c r="O341">
        <f t="shared" si="34"/>
        <v>89.9</v>
      </c>
      <c r="P341">
        <f t="shared" si="35"/>
        <v>20</v>
      </c>
      <c r="Q341">
        <f t="shared" si="36"/>
        <v>38.099999999999994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45</v>
      </c>
      <c r="M342">
        <f t="shared" si="32"/>
        <v>276.40000000000003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31</v>
      </c>
      <c r="M343">
        <f t="shared" si="32"/>
        <v>232.1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406</v>
      </c>
      <c r="M344">
        <f t="shared" si="32"/>
        <v>259</v>
      </c>
      <c r="N344">
        <f t="shared" si="33"/>
        <v>116</v>
      </c>
      <c r="O344">
        <f t="shared" si="34"/>
        <v>74</v>
      </c>
      <c r="P344">
        <f t="shared" si="35"/>
        <v>48</v>
      </c>
      <c r="Q344">
        <f t="shared" si="36"/>
        <v>30.7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95</v>
      </c>
      <c r="M345">
        <f t="shared" si="32"/>
        <v>328.9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42</v>
      </c>
      <c r="M347">
        <f t="shared" si="32"/>
        <v>185.3</v>
      </c>
      <c r="N347">
        <f t="shared" si="33"/>
        <v>11</v>
      </c>
      <c r="O347">
        <f t="shared" si="34"/>
        <v>48.5</v>
      </c>
      <c r="P347">
        <f t="shared" si="35"/>
        <v>5</v>
      </c>
      <c r="Q347">
        <f t="shared" si="36"/>
        <v>22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173</v>
      </c>
      <c r="M348">
        <f t="shared" si="32"/>
        <v>266.39999999999998</v>
      </c>
      <c r="N348">
        <f t="shared" si="33"/>
        <v>35</v>
      </c>
      <c r="O348">
        <f t="shared" si="34"/>
        <v>53.9</v>
      </c>
      <c r="P348">
        <f t="shared" si="35"/>
        <v>22</v>
      </c>
      <c r="Q348">
        <f t="shared" si="36"/>
        <v>33.9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104</v>
      </c>
      <c r="M349">
        <f t="shared" si="32"/>
        <v>237.79999999999995</v>
      </c>
      <c r="N349">
        <f t="shared" si="33"/>
        <v>42</v>
      </c>
      <c r="O349">
        <f t="shared" si="34"/>
        <v>95.999999999999986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186</v>
      </c>
      <c r="M350">
        <f t="shared" si="32"/>
        <v>148.5</v>
      </c>
      <c r="N350">
        <f t="shared" si="33"/>
        <v>51</v>
      </c>
      <c r="O350">
        <f t="shared" si="34"/>
        <v>40.800000000000004</v>
      </c>
      <c r="P350">
        <f t="shared" si="35"/>
        <v>12</v>
      </c>
      <c r="Q350">
        <f t="shared" si="36"/>
        <v>9.6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12</v>
      </c>
      <c r="M351">
        <f t="shared" si="32"/>
        <v>139.5</v>
      </c>
      <c r="N351">
        <f t="shared" si="33"/>
        <v>3</v>
      </c>
      <c r="O351">
        <f t="shared" si="34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127</v>
      </c>
      <c r="M352">
        <f t="shared" si="32"/>
        <v>289.40000000000003</v>
      </c>
      <c r="N352">
        <f t="shared" si="33"/>
        <v>23</v>
      </c>
      <c r="O352">
        <f t="shared" si="34"/>
        <v>52.399999999999991</v>
      </c>
      <c r="P352">
        <f t="shared" si="35"/>
        <v>21</v>
      </c>
      <c r="Q352">
        <f t="shared" si="36"/>
        <v>47.900000000000006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82</v>
      </c>
      <c r="M353">
        <f t="shared" si="32"/>
        <v>375.6</v>
      </c>
      <c r="N353">
        <f t="shared" si="33"/>
        <v>18</v>
      </c>
      <c r="O353">
        <f t="shared" si="34"/>
        <v>82.5</v>
      </c>
      <c r="P353">
        <f t="shared" si="35"/>
        <v>10</v>
      </c>
      <c r="Q353">
        <f t="shared" si="36"/>
        <v>45.8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92</v>
      </c>
      <c r="M354">
        <f t="shared" si="32"/>
        <v>192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141</v>
      </c>
      <c r="M355">
        <f t="shared" si="32"/>
        <v>621.5</v>
      </c>
      <c r="N355">
        <f t="shared" si="33"/>
        <v>33</v>
      </c>
      <c r="O355">
        <f t="shared" si="34"/>
        <v>145.5</v>
      </c>
      <c r="P355">
        <f t="shared" si="35"/>
        <v>19</v>
      </c>
      <c r="Q355">
        <f t="shared" si="36"/>
        <v>83.7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149</v>
      </c>
      <c r="M356">
        <f t="shared" si="32"/>
        <v>333.09999999999997</v>
      </c>
      <c r="N356">
        <f t="shared" si="33"/>
        <v>22</v>
      </c>
      <c r="O356">
        <f t="shared" si="34"/>
        <v>49.2</v>
      </c>
      <c r="P356">
        <f t="shared" si="35"/>
        <v>26</v>
      </c>
      <c r="Q356">
        <f t="shared" si="36"/>
        <v>58.2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348</v>
      </c>
      <c r="M357">
        <f t="shared" si="32"/>
        <v>270.10000000000002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>
        <v>43977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43977</v>
      </c>
      <c r="B2134" t="s">
        <v>8</v>
      </c>
      <c r="C2134">
        <v>2</v>
      </c>
      <c r="D2134">
        <v>6.3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s="1">
        <v>43977</v>
      </c>
      <c r="B2135" t="s">
        <v>9</v>
      </c>
      <c r="C2135">
        <v>2</v>
      </c>
      <c r="D2135">
        <v>7.4</v>
      </c>
      <c r="E2135">
        <v>0</v>
      </c>
      <c r="F2135">
        <v>0</v>
      </c>
      <c r="G2135">
        <v>1</v>
      </c>
      <c r="H2135">
        <v>3.7</v>
      </c>
    </row>
    <row r="2136" spans="1:8" x14ac:dyDescent="0.25">
      <c r="A2136" s="1">
        <v>43977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43977</v>
      </c>
      <c r="B2137" t="s">
        <v>11</v>
      </c>
      <c r="C2137">
        <v>2</v>
      </c>
      <c r="D2137">
        <v>9.9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43977</v>
      </c>
      <c r="B2138" t="s">
        <v>12</v>
      </c>
      <c r="C2138">
        <v>6</v>
      </c>
      <c r="D2138">
        <v>23.4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43977</v>
      </c>
      <c r="B2139" t="s">
        <v>13</v>
      </c>
      <c r="C2139">
        <v>12</v>
      </c>
      <c r="D2139">
        <v>11</v>
      </c>
      <c r="E2139">
        <v>1</v>
      </c>
      <c r="F2139">
        <v>0.9</v>
      </c>
      <c r="G2139">
        <v>3</v>
      </c>
      <c r="H2139">
        <v>2.7</v>
      </c>
    </row>
    <row r="2140" spans="1:8" x14ac:dyDescent="0.25">
      <c r="A2140" s="1">
        <v>43977</v>
      </c>
      <c r="B2140" t="s">
        <v>14</v>
      </c>
      <c r="C2140">
        <v>3</v>
      </c>
      <c r="D2140">
        <v>4.0999999999999996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43977</v>
      </c>
      <c r="B2141" t="s">
        <v>15</v>
      </c>
      <c r="C2141">
        <v>23</v>
      </c>
      <c r="D2141">
        <v>10.9</v>
      </c>
      <c r="E2141">
        <v>1</v>
      </c>
      <c r="F2141">
        <v>0.5</v>
      </c>
      <c r="G2141">
        <v>5</v>
      </c>
      <c r="H2141">
        <v>2.4</v>
      </c>
    </row>
    <row r="2142" spans="1:8" x14ac:dyDescent="0.25">
      <c r="A2142" s="1">
        <v>43977</v>
      </c>
      <c r="B2142" t="s">
        <v>16</v>
      </c>
      <c r="C2142">
        <v>15</v>
      </c>
      <c r="D2142">
        <v>13.4</v>
      </c>
      <c r="E2142">
        <v>0</v>
      </c>
      <c r="F2142">
        <v>0</v>
      </c>
      <c r="G2142">
        <v>0</v>
      </c>
      <c r="H2142">
        <v>0</v>
      </c>
    </row>
    <row r="2143" spans="1:8" x14ac:dyDescent="0.25">
      <c r="A2143" s="1">
        <v>43977</v>
      </c>
      <c r="B2143" t="s">
        <v>17</v>
      </c>
      <c r="C2143">
        <v>1</v>
      </c>
      <c r="D2143">
        <v>9.8000000000000007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43977</v>
      </c>
      <c r="B2144" t="s">
        <v>18</v>
      </c>
      <c r="C2144">
        <v>2</v>
      </c>
      <c r="D2144">
        <v>3.6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43977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43977</v>
      </c>
      <c r="B2146" t="s">
        <v>20</v>
      </c>
      <c r="C2146">
        <v>11</v>
      </c>
      <c r="D2146">
        <v>7</v>
      </c>
      <c r="E2146">
        <v>1</v>
      </c>
      <c r="F2146">
        <v>0.6</v>
      </c>
      <c r="G2146">
        <v>0</v>
      </c>
      <c r="H2146">
        <v>0</v>
      </c>
    </row>
    <row r="2147" spans="1:8" x14ac:dyDescent="0.25">
      <c r="A2147" s="1">
        <v>43977</v>
      </c>
      <c r="B2147" t="s">
        <v>21</v>
      </c>
      <c r="C2147">
        <v>8</v>
      </c>
      <c r="D2147">
        <v>8.6999999999999993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43977</v>
      </c>
      <c r="B2148" t="s">
        <v>22</v>
      </c>
      <c r="C2148">
        <v>118</v>
      </c>
      <c r="D2148">
        <v>13.5</v>
      </c>
      <c r="E2148">
        <v>9</v>
      </c>
      <c r="F2148">
        <v>1</v>
      </c>
      <c r="G2148">
        <v>29</v>
      </c>
      <c r="H2148">
        <v>3.3</v>
      </c>
    </row>
    <row r="2149" spans="1:8" x14ac:dyDescent="0.25">
      <c r="A2149" s="1">
        <v>43977</v>
      </c>
      <c r="B2149" t="s">
        <v>23</v>
      </c>
      <c r="C2149">
        <v>5</v>
      </c>
      <c r="D2149">
        <v>3.1</v>
      </c>
      <c r="E2149">
        <v>0</v>
      </c>
      <c r="F2149">
        <v>0</v>
      </c>
      <c r="G2149">
        <v>1</v>
      </c>
      <c r="H2149">
        <v>0.6</v>
      </c>
    </row>
    <row r="2150" spans="1:8" x14ac:dyDescent="0.25">
      <c r="A2150" s="1">
        <v>43977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43977</v>
      </c>
      <c r="B2151" t="s">
        <v>25</v>
      </c>
      <c r="C2151">
        <v>46</v>
      </c>
      <c r="D2151">
        <v>28.5</v>
      </c>
      <c r="E2151">
        <v>1</v>
      </c>
      <c r="F2151">
        <v>0.6</v>
      </c>
      <c r="G2151">
        <v>4</v>
      </c>
      <c r="H2151">
        <v>2.5</v>
      </c>
    </row>
    <row r="2152" spans="1:8" x14ac:dyDescent="0.25">
      <c r="A2152" s="1">
        <v>43977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43977</v>
      </c>
      <c r="B2153" t="s">
        <v>27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43977</v>
      </c>
      <c r="B2154" t="s">
        <v>28</v>
      </c>
      <c r="C2154">
        <v>2</v>
      </c>
      <c r="D2154">
        <v>29.2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43977</v>
      </c>
      <c r="B2155" t="s">
        <v>29</v>
      </c>
      <c r="C2155">
        <v>1</v>
      </c>
      <c r="D2155">
        <v>4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43977</v>
      </c>
      <c r="B2156" t="s">
        <v>30</v>
      </c>
      <c r="C2156">
        <v>8</v>
      </c>
      <c r="D2156">
        <v>16.399999999999999</v>
      </c>
      <c r="E2156">
        <v>1</v>
      </c>
      <c r="F2156">
        <v>2.1</v>
      </c>
      <c r="G2156">
        <v>0</v>
      </c>
      <c r="H2156">
        <v>0</v>
      </c>
    </row>
    <row r="2157" spans="1:8" x14ac:dyDescent="0.25">
      <c r="A2157" s="1">
        <v>43977</v>
      </c>
      <c r="B2157" t="s">
        <v>31</v>
      </c>
      <c r="C2157">
        <v>7</v>
      </c>
      <c r="D2157">
        <v>11.8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43977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43977</v>
      </c>
      <c r="B2159" t="s">
        <v>33</v>
      </c>
      <c r="C2159">
        <v>6</v>
      </c>
      <c r="D2159">
        <v>16.7</v>
      </c>
      <c r="E2159">
        <v>1</v>
      </c>
      <c r="F2159">
        <v>2.8</v>
      </c>
      <c r="G2159">
        <v>0</v>
      </c>
      <c r="H2159">
        <v>0</v>
      </c>
    </row>
    <row r="2160" spans="1:8" x14ac:dyDescent="0.25">
      <c r="A2160" s="1">
        <v>43977</v>
      </c>
      <c r="B2160" t="s">
        <v>34</v>
      </c>
      <c r="C2160">
        <v>3</v>
      </c>
      <c r="D2160">
        <v>29.9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43977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43977</v>
      </c>
      <c r="B2162" t="s">
        <v>36</v>
      </c>
      <c r="C2162">
        <v>7</v>
      </c>
      <c r="D2162">
        <v>20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43977</v>
      </c>
      <c r="B2163" t="s">
        <v>37</v>
      </c>
      <c r="C2163">
        <v>1</v>
      </c>
      <c r="D2163">
        <v>5.4</v>
      </c>
      <c r="E2163">
        <v>1</v>
      </c>
      <c r="F2163">
        <v>5.4</v>
      </c>
      <c r="G2163">
        <v>0</v>
      </c>
      <c r="H2163">
        <v>0</v>
      </c>
    </row>
    <row r="2164" spans="1:8" x14ac:dyDescent="0.25">
      <c r="A2164" s="1">
        <v>43977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43977</v>
      </c>
      <c r="B2165" t="s">
        <v>39</v>
      </c>
      <c r="C2165">
        <v>30</v>
      </c>
      <c r="D2165">
        <v>100.5</v>
      </c>
      <c r="E2165">
        <v>0</v>
      </c>
      <c r="F2165">
        <v>0</v>
      </c>
      <c r="G2165">
        <v>1</v>
      </c>
      <c r="H2165">
        <v>3.4</v>
      </c>
    </row>
    <row r="2166" spans="1:8" x14ac:dyDescent="0.25">
      <c r="A2166" s="1">
        <v>43977</v>
      </c>
      <c r="B2166" t="s">
        <v>40</v>
      </c>
      <c r="C2166">
        <v>35</v>
      </c>
      <c r="D2166">
        <v>51.9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43977</v>
      </c>
      <c r="B2167" t="s">
        <v>41</v>
      </c>
      <c r="C2167">
        <v>16</v>
      </c>
      <c r="D2167">
        <v>36.6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43977</v>
      </c>
      <c r="B2168" t="s">
        <v>42</v>
      </c>
      <c r="C2168">
        <v>4</v>
      </c>
      <c r="D2168">
        <v>12.8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43977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43977</v>
      </c>
      <c r="B2170" t="s">
        <v>44</v>
      </c>
      <c r="C2170">
        <v>7</v>
      </c>
      <c r="D2170">
        <v>27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43977</v>
      </c>
      <c r="B2171" t="s">
        <v>45</v>
      </c>
      <c r="C2171">
        <v>7</v>
      </c>
      <c r="D2171">
        <v>16.8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43977</v>
      </c>
      <c r="B2172" t="s">
        <v>46</v>
      </c>
      <c r="C2172">
        <v>4</v>
      </c>
      <c r="D2172">
        <v>19.600000000000001</v>
      </c>
      <c r="E2172">
        <v>1</v>
      </c>
      <c r="F2172">
        <v>4.9000000000000004</v>
      </c>
      <c r="G2172">
        <v>0</v>
      </c>
      <c r="H2172">
        <v>0</v>
      </c>
    </row>
    <row r="2173" spans="1:8" x14ac:dyDescent="0.25">
      <c r="A2173" s="1">
        <v>43977</v>
      </c>
      <c r="B2173" t="s">
        <v>47</v>
      </c>
      <c r="C2173">
        <v>1</v>
      </c>
      <c r="D2173">
        <v>8.6999999999999993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43977</v>
      </c>
      <c r="B2174" t="s">
        <v>48</v>
      </c>
      <c r="C2174">
        <v>1</v>
      </c>
      <c r="D2174">
        <v>4.2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43977</v>
      </c>
      <c r="B2175" t="s">
        <v>49</v>
      </c>
      <c r="C2175">
        <v>4</v>
      </c>
      <c r="D2175">
        <v>11.5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43977</v>
      </c>
      <c r="B2176" t="s">
        <v>50</v>
      </c>
      <c r="C2176">
        <v>1</v>
      </c>
      <c r="D2176">
        <v>9.3000000000000007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43977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43977</v>
      </c>
      <c r="B2178" t="s">
        <v>52</v>
      </c>
      <c r="C2178">
        <v>1</v>
      </c>
      <c r="D2178">
        <v>4.3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43977</v>
      </c>
      <c r="B2179" t="s">
        <v>53</v>
      </c>
      <c r="C2179">
        <v>5</v>
      </c>
      <c r="D2179">
        <v>22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43977</v>
      </c>
      <c r="B2180" t="s">
        <v>54</v>
      </c>
      <c r="C2180">
        <v>4</v>
      </c>
      <c r="D2180">
        <v>13.6</v>
      </c>
      <c r="E2180">
        <v>1</v>
      </c>
      <c r="F2180">
        <v>3.4</v>
      </c>
      <c r="G2180">
        <v>0</v>
      </c>
      <c r="H2180">
        <v>0</v>
      </c>
    </row>
    <row r="2181" spans="1:8" x14ac:dyDescent="0.25">
      <c r="A2181" s="1">
        <v>43977</v>
      </c>
      <c r="B2181" t="s">
        <v>55</v>
      </c>
      <c r="C2181">
        <v>10</v>
      </c>
      <c r="D2181">
        <v>32.5</v>
      </c>
      <c r="E2181">
        <v>0</v>
      </c>
      <c r="F2181">
        <v>0</v>
      </c>
      <c r="G2181">
        <v>8</v>
      </c>
      <c r="H2181">
        <v>26</v>
      </c>
    </row>
    <row r="2182" spans="1:8" x14ac:dyDescent="0.25">
      <c r="A2182" s="1">
        <v>43977</v>
      </c>
      <c r="B2182" t="s">
        <v>56</v>
      </c>
      <c r="C2182">
        <v>15</v>
      </c>
      <c r="D2182">
        <v>8.1</v>
      </c>
      <c r="E2182">
        <v>1</v>
      </c>
      <c r="F2182">
        <v>0.5</v>
      </c>
      <c r="G2182">
        <v>0</v>
      </c>
      <c r="H2182">
        <v>0</v>
      </c>
    </row>
    <row r="2183" spans="1:8" x14ac:dyDescent="0.25">
      <c r="A2183" s="1">
        <v>43977</v>
      </c>
      <c r="B2183" t="s">
        <v>57</v>
      </c>
      <c r="C2183">
        <v>1</v>
      </c>
      <c r="D2183">
        <v>5.8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43977</v>
      </c>
      <c r="B2184" t="s">
        <v>58</v>
      </c>
      <c r="C2184">
        <v>4</v>
      </c>
      <c r="D2184">
        <v>11.1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43977</v>
      </c>
      <c r="B2185" t="s">
        <v>59</v>
      </c>
      <c r="C2185">
        <v>1</v>
      </c>
      <c r="D2185">
        <v>4.8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43977</v>
      </c>
      <c r="B2186" t="s">
        <v>60</v>
      </c>
      <c r="C2186">
        <v>9</v>
      </c>
      <c r="D2186">
        <v>32.299999999999997</v>
      </c>
      <c r="E2186">
        <v>2</v>
      </c>
      <c r="F2186">
        <v>7.2</v>
      </c>
      <c r="G2186">
        <v>2</v>
      </c>
      <c r="H2186">
        <v>7.2</v>
      </c>
    </row>
    <row r="2187" spans="1:8" x14ac:dyDescent="0.25">
      <c r="A2187" s="1">
        <v>43977</v>
      </c>
      <c r="B2187" t="s">
        <v>61</v>
      </c>
      <c r="C2187">
        <v>4</v>
      </c>
      <c r="D2187">
        <v>26.3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43977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43977</v>
      </c>
      <c r="B2189" t="s">
        <v>63</v>
      </c>
      <c r="C2189">
        <v>1</v>
      </c>
      <c r="D2189">
        <v>3.7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43977</v>
      </c>
      <c r="B2190" t="s">
        <v>64</v>
      </c>
      <c r="C2190">
        <v>13</v>
      </c>
      <c r="D2190">
        <v>19.399999999999999</v>
      </c>
      <c r="E2190">
        <v>3</v>
      </c>
      <c r="F2190">
        <v>4.5</v>
      </c>
      <c r="G2190">
        <v>0</v>
      </c>
      <c r="H2190">
        <v>0</v>
      </c>
    </row>
    <row r="2191" spans="1:8" x14ac:dyDescent="0.25">
      <c r="A2191" s="1">
        <v>43977</v>
      </c>
      <c r="B2191" t="s">
        <v>65</v>
      </c>
      <c r="C2191">
        <v>3</v>
      </c>
      <c r="D2191">
        <v>8.3000000000000007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43977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43977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43977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1</v>
      </c>
      <c r="H2194">
        <v>4</v>
      </c>
    </row>
    <row r="2195" spans="1:8" x14ac:dyDescent="0.25">
      <c r="A2195" s="1">
        <v>43977</v>
      </c>
      <c r="B2195" t="s">
        <v>69</v>
      </c>
      <c r="C2195">
        <v>2</v>
      </c>
      <c r="D2195">
        <v>6.9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43977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43977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43977</v>
      </c>
      <c r="B2198" t="s">
        <v>72</v>
      </c>
      <c r="C2198">
        <v>25</v>
      </c>
      <c r="D2198">
        <v>58</v>
      </c>
      <c r="E2198">
        <v>0</v>
      </c>
      <c r="F2198">
        <v>0</v>
      </c>
      <c r="G2198">
        <v>2</v>
      </c>
      <c r="H2198">
        <v>4.5999999999999996</v>
      </c>
    </row>
    <row r="2199" spans="1:8" x14ac:dyDescent="0.25">
      <c r="A2199" s="1">
        <v>43977</v>
      </c>
      <c r="B2199" t="s">
        <v>73</v>
      </c>
      <c r="C2199">
        <v>4</v>
      </c>
      <c r="D2199">
        <v>7.8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43977</v>
      </c>
      <c r="B2200" t="s">
        <v>74</v>
      </c>
      <c r="C2200">
        <v>7</v>
      </c>
      <c r="D2200">
        <v>15.7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s="1">
        <v>43977</v>
      </c>
      <c r="B2201" t="s">
        <v>75</v>
      </c>
      <c r="C2201">
        <v>1</v>
      </c>
      <c r="D2201">
        <v>4.0999999999999996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43977</v>
      </c>
      <c r="B2202" t="s">
        <v>76</v>
      </c>
      <c r="C2202">
        <v>4</v>
      </c>
      <c r="D2202">
        <v>3.9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43977</v>
      </c>
      <c r="B2203" t="s">
        <v>77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43977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1.8</v>
      </c>
    </row>
    <row r="2205" spans="1:8" x14ac:dyDescent="0.25">
      <c r="A2205" s="1">
        <v>43977</v>
      </c>
      <c r="B2205" t="s">
        <v>79</v>
      </c>
      <c r="C2205">
        <v>19</v>
      </c>
      <c r="D2205">
        <v>58.5</v>
      </c>
      <c r="E2205">
        <v>0</v>
      </c>
      <c r="F2205">
        <v>0</v>
      </c>
      <c r="G2205">
        <v>1</v>
      </c>
      <c r="H2205">
        <v>3.1</v>
      </c>
    </row>
    <row r="2206" spans="1:8" x14ac:dyDescent="0.25">
      <c r="A2206" s="1">
        <v>43977</v>
      </c>
      <c r="B2206" t="s">
        <v>80</v>
      </c>
      <c r="C2206">
        <v>19</v>
      </c>
      <c r="D2206">
        <v>18.899999999999999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43977</v>
      </c>
      <c r="B2207" t="s">
        <v>81</v>
      </c>
      <c r="C2207">
        <v>7</v>
      </c>
      <c r="D2207">
        <v>22.7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43977</v>
      </c>
      <c r="B2208" t="s">
        <v>82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s="1">
        <v>43977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43977</v>
      </c>
      <c r="B2210" t="s">
        <v>84</v>
      </c>
      <c r="C2210">
        <v>5</v>
      </c>
      <c r="D2210">
        <v>8.6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43977</v>
      </c>
      <c r="B2211" t="s">
        <v>85</v>
      </c>
      <c r="C2211">
        <v>2</v>
      </c>
      <c r="D2211">
        <v>7.6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43977</v>
      </c>
      <c r="B2212" t="s">
        <v>86</v>
      </c>
      <c r="C2212">
        <v>133</v>
      </c>
      <c r="D2212">
        <v>111.5</v>
      </c>
      <c r="E2212">
        <v>2</v>
      </c>
      <c r="F2212">
        <v>1.7</v>
      </c>
      <c r="G2212">
        <v>21</v>
      </c>
      <c r="H2212">
        <v>17.600000000000001</v>
      </c>
    </row>
    <row r="2213" spans="1:8" x14ac:dyDescent="0.25">
      <c r="A2213" s="1">
        <v>43977</v>
      </c>
      <c r="B2213" t="s">
        <v>87</v>
      </c>
      <c r="C2213">
        <v>0</v>
      </c>
      <c r="D2213">
        <v>0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43977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43977</v>
      </c>
      <c r="B2215" t="s">
        <v>89</v>
      </c>
      <c r="C2215">
        <v>10</v>
      </c>
      <c r="D2215">
        <v>24.1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43977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43977</v>
      </c>
      <c r="B2217" t="s">
        <v>91</v>
      </c>
      <c r="C2217">
        <v>2</v>
      </c>
      <c r="D2217">
        <v>8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43977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43977</v>
      </c>
      <c r="B2219" t="s">
        <v>93</v>
      </c>
      <c r="C2219">
        <v>24</v>
      </c>
      <c r="D2219">
        <v>66.3</v>
      </c>
      <c r="E2219">
        <v>1</v>
      </c>
      <c r="F2219">
        <v>2.8</v>
      </c>
      <c r="G2219">
        <v>0</v>
      </c>
      <c r="H2219">
        <v>0</v>
      </c>
    </row>
    <row r="2220" spans="1:8" x14ac:dyDescent="0.25">
      <c r="A2220" s="1">
        <v>43977</v>
      </c>
      <c r="B2220" t="s">
        <v>94</v>
      </c>
      <c r="C2220">
        <v>12</v>
      </c>
      <c r="D2220">
        <v>10.199999999999999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43977</v>
      </c>
      <c r="B2221" t="s">
        <v>95</v>
      </c>
      <c r="C2221">
        <v>1</v>
      </c>
      <c r="D2221">
        <v>10.8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43977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43977</v>
      </c>
      <c r="B2223" t="s">
        <v>97</v>
      </c>
      <c r="C2223">
        <v>9</v>
      </c>
      <c r="D2223">
        <v>34.9</v>
      </c>
      <c r="E2223">
        <v>1</v>
      </c>
      <c r="F2223">
        <v>3.9</v>
      </c>
      <c r="G2223">
        <v>1</v>
      </c>
      <c r="H2223">
        <v>3.9</v>
      </c>
    </row>
    <row r="2224" spans="1:8" x14ac:dyDescent="0.25">
      <c r="A2224" s="1">
        <v>43977</v>
      </c>
      <c r="B2224" t="s">
        <v>98</v>
      </c>
      <c r="C2224">
        <v>15</v>
      </c>
      <c r="D2224">
        <v>6.4</v>
      </c>
      <c r="E2224">
        <v>1</v>
      </c>
      <c r="F2224">
        <v>0.4</v>
      </c>
      <c r="G2224">
        <v>1</v>
      </c>
      <c r="H2224">
        <v>0.4</v>
      </c>
    </row>
    <row r="2225" spans="1:8" x14ac:dyDescent="0.25">
      <c r="A2225" s="1">
        <v>43977</v>
      </c>
      <c r="B2225" t="s">
        <v>99</v>
      </c>
      <c r="C2225">
        <v>8</v>
      </c>
      <c r="D2225">
        <v>34.5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43977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43977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43977</v>
      </c>
      <c r="B2228" t="s">
        <v>102</v>
      </c>
      <c r="C2228">
        <v>18</v>
      </c>
      <c r="D2228">
        <v>11.3</v>
      </c>
      <c r="E2228">
        <v>0</v>
      </c>
      <c r="F2228">
        <v>0</v>
      </c>
      <c r="G2228">
        <v>3</v>
      </c>
      <c r="H2228">
        <v>1.9</v>
      </c>
    </row>
    <row r="2229" spans="1:8" x14ac:dyDescent="0.25">
      <c r="A2229" s="1">
        <v>43977</v>
      </c>
      <c r="B2229" t="s">
        <v>103</v>
      </c>
      <c r="C2229">
        <v>3</v>
      </c>
      <c r="D2229">
        <v>9</v>
      </c>
      <c r="E2229">
        <v>0</v>
      </c>
      <c r="F2229">
        <v>0</v>
      </c>
      <c r="G2229">
        <v>1</v>
      </c>
      <c r="H2229">
        <v>3</v>
      </c>
    </row>
    <row r="2230" spans="1:8" x14ac:dyDescent="0.25">
      <c r="A2230" s="1">
        <v>43977</v>
      </c>
      <c r="B2230" t="s">
        <v>104</v>
      </c>
      <c r="C2230">
        <v>10</v>
      </c>
      <c r="D2230">
        <v>37</v>
      </c>
      <c r="E2230">
        <v>2</v>
      </c>
      <c r="F2230">
        <v>7.4</v>
      </c>
      <c r="G2230">
        <v>1</v>
      </c>
      <c r="H2230">
        <v>3.7</v>
      </c>
    </row>
    <row r="2231" spans="1:8" x14ac:dyDescent="0.25">
      <c r="A2231" s="1">
        <v>43977</v>
      </c>
      <c r="B2231" t="s">
        <v>105</v>
      </c>
      <c r="C2231">
        <v>5</v>
      </c>
      <c r="D2231">
        <v>11.4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43977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43977</v>
      </c>
      <c r="B2233" t="s">
        <v>107</v>
      </c>
      <c r="C2233">
        <v>3</v>
      </c>
      <c r="D2233">
        <v>7.6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43977</v>
      </c>
      <c r="B2234" t="s">
        <v>108</v>
      </c>
      <c r="C2234">
        <v>2</v>
      </c>
      <c r="D2234">
        <v>6.5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43977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43977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43977</v>
      </c>
      <c r="B2237" t="s">
        <v>111</v>
      </c>
      <c r="C2237">
        <v>8</v>
      </c>
      <c r="D2237">
        <v>16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43977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43977</v>
      </c>
      <c r="B2239" t="s">
        <v>113</v>
      </c>
      <c r="C2239">
        <v>3</v>
      </c>
      <c r="D2239">
        <v>12.6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43977</v>
      </c>
      <c r="B2240" t="s">
        <v>114</v>
      </c>
      <c r="C2240">
        <v>6</v>
      </c>
      <c r="D2240">
        <v>10.3</v>
      </c>
      <c r="E2240">
        <v>0</v>
      </c>
      <c r="F2240">
        <v>0</v>
      </c>
      <c r="G2240">
        <v>1</v>
      </c>
      <c r="H2240">
        <v>1.7</v>
      </c>
    </row>
    <row r="2241" spans="1:8" x14ac:dyDescent="0.25">
      <c r="A2241" s="1">
        <v>43977</v>
      </c>
      <c r="B2241" t="s">
        <v>115</v>
      </c>
      <c r="C2241">
        <v>2</v>
      </c>
      <c r="D2241">
        <v>5.4</v>
      </c>
      <c r="E2241">
        <v>0</v>
      </c>
      <c r="F2241">
        <v>0</v>
      </c>
      <c r="G2241">
        <v>1</v>
      </c>
      <c r="H2241">
        <v>2.7</v>
      </c>
    </row>
    <row r="2242" spans="1:8" x14ac:dyDescent="0.25">
      <c r="A2242" s="1">
        <v>43977</v>
      </c>
      <c r="B2242" t="s">
        <v>116</v>
      </c>
      <c r="C2242">
        <v>6</v>
      </c>
      <c r="D2242">
        <v>8.1999999999999993</v>
      </c>
      <c r="E2242">
        <v>0</v>
      </c>
      <c r="F2242">
        <v>0</v>
      </c>
      <c r="G2242">
        <v>1</v>
      </c>
      <c r="H2242">
        <v>1.4</v>
      </c>
    </row>
    <row r="2243" spans="1:8" x14ac:dyDescent="0.25">
      <c r="A2243" s="1">
        <v>43977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1</v>
      </c>
      <c r="H2243">
        <v>8</v>
      </c>
    </row>
    <row r="2244" spans="1:8" x14ac:dyDescent="0.25">
      <c r="A2244" s="1">
        <v>43977</v>
      </c>
      <c r="B2244" t="s">
        <v>118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43977</v>
      </c>
      <c r="B2245" t="s">
        <v>119</v>
      </c>
      <c r="C2245">
        <v>1</v>
      </c>
      <c r="D2245">
        <v>7.1</v>
      </c>
      <c r="E2245">
        <v>0</v>
      </c>
      <c r="F2245">
        <v>0</v>
      </c>
      <c r="G2245">
        <v>1</v>
      </c>
      <c r="H2245">
        <v>7.1</v>
      </c>
    </row>
    <row r="2246" spans="1:8" x14ac:dyDescent="0.25">
      <c r="A2246" s="1">
        <v>43977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43977</v>
      </c>
      <c r="B2247" t="s">
        <v>121</v>
      </c>
      <c r="C2247">
        <v>4</v>
      </c>
      <c r="D2247">
        <v>27.8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s="1">
        <v>43977</v>
      </c>
      <c r="B2248" t="s">
        <v>122</v>
      </c>
      <c r="C2248">
        <v>14</v>
      </c>
      <c r="D2248">
        <v>8.6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43977</v>
      </c>
      <c r="B2249" t="s">
        <v>123</v>
      </c>
      <c r="C2249">
        <v>17</v>
      </c>
      <c r="D2249">
        <v>10.9</v>
      </c>
      <c r="E2249">
        <v>0</v>
      </c>
      <c r="F2249">
        <v>0</v>
      </c>
      <c r="G2249">
        <v>1</v>
      </c>
      <c r="H2249">
        <v>0.6</v>
      </c>
    </row>
    <row r="2250" spans="1:8" x14ac:dyDescent="0.25">
      <c r="A2250" s="1">
        <v>43977</v>
      </c>
      <c r="B2250" t="s">
        <v>124</v>
      </c>
      <c r="C2250">
        <v>1</v>
      </c>
      <c r="D2250">
        <v>3.3</v>
      </c>
      <c r="E2250">
        <v>0</v>
      </c>
      <c r="F2250">
        <v>0</v>
      </c>
      <c r="G2250">
        <v>0</v>
      </c>
      <c r="H2250">
        <v>0</v>
      </c>
    </row>
    <row r="2251" spans="1:8" x14ac:dyDescent="0.25">
      <c r="A2251" s="1">
        <v>43977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43977</v>
      </c>
      <c r="B2252" t="s">
        <v>126</v>
      </c>
      <c r="C2252">
        <v>19</v>
      </c>
      <c r="D2252">
        <v>39.200000000000003</v>
      </c>
      <c r="E2252">
        <v>0</v>
      </c>
      <c r="F2252">
        <v>0</v>
      </c>
      <c r="G2252">
        <v>2</v>
      </c>
      <c r="H2252">
        <v>4.0999999999999996</v>
      </c>
    </row>
    <row r="2253" spans="1:8" x14ac:dyDescent="0.25">
      <c r="A2253" s="1">
        <v>43977</v>
      </c>
      <c r="B2253" t="s">
        <v>127</v>
      </c>
      <c r="C2253">
        <v>2</v>
      </c>
      <c r="D2253">
        <v>10.9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43977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43977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43977</v>
      </c>
      <c r="B2256" t="s">
        <v>130</v>
      </c>
      <c r="C2256">
        <v>4</v>
      </c>
      <c r="D2256">
        <v>10.199999999999999</v>
      </c>
      <c r="E2256">
        <v>1</v>
      </c>
      <c r="F2256">
        <v>2.6</v>
      </c>
      <c r="G2256">
        <v>0</v>
      </c>
      <c r="H2256">
        <v>0</v>
      </c>
    </row>
    <row r="2257" spans="1:8" x14ac:dyDescent="0.25">
      <c r="A2257" s="1">
        <v>43977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43977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43977</v>
      </c>
      <c r="B2259" t="s">
        <v>133</v>
      </c>
      <c r="C2259">
        <v>3</v>
      </c>
      <c r="D2259">
        <v>5.9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43977</v>
      </c>
      <c r="B2260" t="s">
        <v>134</v>
      </c>
      <c r="C2260">
        <v>4</v>
      </c>
      <c r="D2260">
        <v>6.9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43977</v>
      </c>
      <c r="B2261" t="s">
        <v>135</v>
      </c>
      <c r="C2261">
        <v>22</v>
      </c>
      <c r="D2261">
        <v>25.3</v>
      </c>
      <c r="E2261">
        <v>4</v>
      </c>
      <c r="F2261">
        <v>4.5999999999999996</v>
      </c>
      <c r="G2261">
        <v>2</v>
      </c>
      <c r="H2261">
        <v>2.2999999999999998</v>
      </c>
    </row>
    <row r="2262" spans="1:8" x14ac:dyDescent="0.25">
      <c r="A2262" s="1">
        <v>43977</v>
      </c>
      <c r="B2262" t="s">
        <v>136</v>
      </c>
      <c r="C2262">
        <v>2</v>
      </c>
      <c r="D2262">
        <v>12.4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s="1">
        <v>43977</v>
      </c>
      <c r="B2263" t="s">
        <v>137</v>
      </c>
      <c r="C2263">
        <v>1</v>
      </c>
      <c r="D2263">
        <v>4.2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43977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43977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43977</v>
      </c>
      <c r="B2266" t="s">
        <v>140</v>
      </c>
      <c r="C2266">
        <v>15</v>
      </c>
      <c r="D2266">
        <v>16.2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43977</v>
      </c>
      <c r="B2267" t="s">
        <v>141</v>
      </c>
      <c r="C2267">
        <v>15</v>
      </c>
      <c r="D2267">
        <v>48.1</v>
      </c>
      <c r="E2267">
        <v>1</v>
      </c>
      <c r="F2267">
        <v>3.2</v>
      </c>
      <c r="G2267">
        <v>1</v>
      </c>
      <c r="H2267">
        <v>3.2</v>
      </c>
    </row>
    <row r="2268" spans="1:8" x14ac:dyDescent="0.25">
      <c r="A2268" s="1">
        <v>43977</v>
      </c>
      <c r="B2268" t="s">
        <v>142</v>
      </c>
      <c r="C2268">
        <v>4</v>
      </c>
      <c r="D2268">
        <v>4.9000000000000004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43977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43977</v>
      </c>
      <c r="B2270" t="s">
        <v>144</v>
      </c>
      <c r="C2270">
        <v>1</v>
      </c>
      <c r="D2270">
        <v>6.1</v>
      </c>
      <c r="E2270">
        <v>0</v>
      </c>
      <c r="F2270">
        <v>0</v>
      </c>
      <c r="G2270">
        <v>1</v>
      </c>
      <c r="H2270">
        <v>6.1</v>
      </c>
    </row>
    <row r="2271" spans="1:8" x14ac:dyDescent="0.25">
      <c r="A2271" s="1">
        <v>43977</v>
      </c>
      <c r="B2271" t="s">
        <v>145</v>
      </c>
      <c r="C2271">
        <v>1</v>
      </c>
      <c r="D2271">
        <v>2.2000000000000002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43977</v>
      </c>
      <c r="B2272" t="s">
        <v>146</v>
      </c>
      <c r="C2272">
        <v>1</v>
      </c>
      <c r="D2272">
        <v>4.5</v>
      </c>
      <c r="E2272">
        <v>1</v>
      </c>
      <c r="F2272">
        <v>4.5</v>
      </c>
      <c r="G2272">
        <v>0</v>
      </c>
      <c r="H2272">
        <v>0</v>
      </c>
    </row>
    <row r="2273" spans="1:8" x14ac:dyDescent="0.25">
      <c r="A2273" s="1">
        <v>43977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43977</v>
      </c>
      <c r="B2274" t="s">
        <v>148</v>
      </c>
      <c r="C2274">
        <v>6</v>
      </c>
      <c r="D2274">
        <v>6.6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43977</v>
      </c>
      <c r="B2275" t="s">
        <v>149</v>
      </c>
      <c r="C2275">
        <v>19</v>
      </c>
      <c r="D2275">
        <v>21.7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43977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43977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43977</v>
      </c>
      <c r="B2278" t="s">
        <v>152</v>
      </c>
      <c r="C2278">
        <v>4</v>
      </c>
      <c r="D2278">
        <v>7.2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43977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43977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43977</v>
      </c>
      <c r="B2281" t="s">
        <v>155</v>
      </c>
      <c r="C2281">
        <v>5</v>
      </c>
      <c r="D2281">
        <v>10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s="1">
        <v>43977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43977</v>
      </c>
      <c r="B2283" t="s">
        <v>157</v>
      </c>
      <c r="C2283">
        <v>1</v>
      </c>
      <c r="D2283">
        <v>3.6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43977</v>
      </c>
      <c r="B2284" t="s">
        <v>158</v>
      </c>
      <c r="C2284">
        <v>8</v>
      </c>
      <c r="D2284">
        <v>23.5</v>
      </c>
      <c r="E2284">
        <v>0</v>
      </c>
      <c r="F2284">
        <v>0</v>
      </c>
      <c r="G2284">
        <v>1</v>
      </c>
      <c r="H2284">
        <v>2.9</v>
      </c>
    </row>
    <row r="2285" spans="1:8" x14ac:dyDescent="0.25">
      <c r="A2285" s="1">
        <v>43977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43977</v>
      </c>
      <c r="B2286" t="s">
        <v>160</v>
      </c>
      <c r="C2286">
        <v>6</v>
      </c>
      <c r="D2286">
        <v>11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43977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43977</v>
      </c>
      <c r="B2288" t="s">
        <v>162</v>
      </c>
      <c r="C2288">
        <v>4</v>
      </c>
      <c r="D2288">
        <v>6.1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43977</v>
      </c>
      <c r="B2289" t="s">
        <v>163</v>
      </c>
      <c r="C2289">
        <v>7</v>
      </c>
      <c r="D2289">
        <v>15.3</v>
      </c>
      <c r="E2289">
        <v>0</v>
      </c>
      <c r="F2289">
        <v>0</v>
      </c>
      <c r="G2289">
        <v>1</v>
      </c>
      <c r="H2289">
        <v>2.2000000000000002</v>
      </c>
    </row>
    <row r="2290" spans="1:8" x14ac:dyDescent="0.25">
      <c r="A2290" s="1">
        <v>43977</v>
      </c>
      <c r="B2290" t="s">
        <v>164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43977</v>
      </c>
      <c r="B2291" t="s">
        <v>165</v>
      </c>
      <c r="C2291">
        <v>4</v>
      </c>
      <c r="D2291">
        <v>13.5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43977</v>
      </c>
      <c r="B2292" t="s">
        <v>166</v>
      </c>
      <c r="C2292">
        <v>25</v>
      </c>
      <c r="D2292">
        <v>44.4</v>
      </c>
      <c r="E2292">
        <v>0</v>
      </c>
      <c r="F2292">
        <v>0</v>
      </c>
      <c r="G2292">
        <v>3</v>
      </c>
      <c r="H2292">
        <v>5.3</v>
      </c>
    </row>
    <row r="2293" spans="1:8" x14ac:dyDescent="0.25">
      <c r="A2293" s="1">
        <v>43977</v>
      </c>
      <c r="B2293" t="s">
        <v>167</v>
      </c>
      <c r="C2293">
        <v>5</v>
      </c>
      <c r="D2293">
        <v>22.2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43977</v>
      </c>
      <c r="B2294" t="s">
        <v>168</v>
      </c>
      <c r="C2294">
        <v>2</v>
      </c>
      <c r="D2294">
        <v>12.7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43977</v>
      </c>
      <c r="B2295" t="s">
        <v>169</v>
      </c>
      <c r="C2295">
        <v>8</v>
      </c>
      <c r="D2295">
        <v>21.4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43977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43977</v>
      </c>
      <c r="B2297" t="s">
        <v>171</v>
      </c>
      <c r="C2297">
        <v>1</v>
      </c>
      <c r="D2297">
        <v>3.6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43977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3</v>
      </c>
      <c r="H2298">
        <v>4.8</v>
      </c>
    </row>
    <row r="2299" spans="1:8" x14ac:dyDescent="0.25">
      <c r="A2299" s="1">
        <v>43977</v>
      </c>
      <c r="B2299" t="s">
        <v>173</v>
      </c>
      <c r="C2299">
        <v>2</v>
      </c>
      <c r="D2299">
        <v>17.7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43977</v>
      </c>
      <c r="B2300" t="s">
        <v>174</v>
      </c>
      <c r="C2300">
        <v>1</v>
      </c>
      <c r="D2300">
        <v>0.8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43977</v>
      </c>
      <c r="B2301" t="s">
        <v>175</v>
      </c>
      <c r="C2301">
        <v>11</v>
      </c>
      <c r="D2301">
        <v>8.8000000000000007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43977</v>
      </c>
      <c r="B2302" t="s">
        <v>176</v>
      </c>
      <c r="C2302">
        <v>1</v>
      </c>
      <c r="D2302">
        <v>3.7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43977</v>
      </c>
      <c r="B2303" t="s">
        <v>177</v>
      </c>
      <c r="C2303">
        <v>7</v>
      </c>
      <c r="D2303">
        <v>9.1</v>
      </c>
      <c r="E2303">
        <v>0</v>
      </c>
      <c r="F2303">
        <v>0</v>
      </c>
      <c r="G2303">
        <v>2</v>
      </c>
      <c r="H2303">
        <v>2.6</v>
      </c>
    </row>
    <row r="2304" spans="1:8" x14ac:dyDescent="0.25">
      <c r="A2304" s="1">
        <v>43977</v>
      </c>
      <c r="B2304" t="s">
        <v>178</v>
      </c>
      <c r="C2304">
        <v>6</v>
      </c>
      <c r="D2304">
        <v>7.6</v>
      </c>
      <c r="E2304">
        <v>2</v>
      </c>
      <c r="F2304">
        <v>2.5</v>
      </c>
      <c r="G2304">
        <v>1</v>
      </c>
      <c r="H2304">
        <v>1.3</v>
      </c>
    </row>
    <row r="2305" spans="1:8" x14ac:dyDescent="0.25">
      <c r="A2305" s="1">
        <v>43977</v>
      </c>
      <c r="B2305" t="s">
        <v>179</v>
      </c>
      <c r="C2305">
        <v>4</v>
      </c>
      <c r="D2305">
        <v>11.1</v>
      </c>
      <c r="E2305">
        <v>0</v>
      </c>
      <c r="F2305">
        <v>0</v>
      </c>
      <c r="G2305">
        <v>1</v>
      </c>
      <c r="H2305">
        <v>2.8</v>
      </c>
    </row>
    <row r="2306" spans="1:8" x14ac:dyDescent="0.25">
      <c r="A2306" s="1">
        <v>43977</v>
      </c>
      <c r="B2306" t="s">
        <v>180</v>
      </c>
      <c r="C2306">
        <v>2</v>
      </c>
      <c r="D2306">
        <v>6.6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43977</v>
      </c>
      <c r="B2307" t="s">
        <v>181</v>
      </c>
      <c r="C2307">
        <v>14</v>
      </c>
      <c r="D2307">
        <v>30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43977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43977</v>
      </c>
      <c r="B2309" t="s">
        <v>183</v>
      </c>
      <c r="C2309">
        <v>6</v>
      </c>
      <c r="D2309">
        <v>17.8</v>
      </c>
      <c r="E2309">
        <v>1</v>
      </c>
      <c r="F2309">
        <v>3</v>
      </c>
      <c r="G2309">
        <v>1</v>
      </c>
      <c r="H2309">
        <v>3</v>
      </c>
    </row>
    <row r="2310" spans="1:8" x14ac:dyDescent="0.25">
      <c r="A2310" s="1">
        <v>43977</v>
      </c>
      <c r="B2310" t="s">
        <v>184</v>
      </c>
      <c r="C2310">
        <v>1</v>
      </c>
      <c r="D2310">
        <v>4.3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43977</v>
      </c>
      <c r="B2311" t="s">
        <v>185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43977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43977</v>
      </c>
      <c r="B2313" t="s">
        <v>187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43977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43977</v>
      </c>
      <c r="B2315" t="s">
        <v>189</v>
      </c>
      <c r="C2315">
        <v>3</v>
      </c>
      <c r="D2315">
        <v>12.5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43977</v>
      </c>
      <c r="B2316" t="s">
        <v>190</v>
      </c>
      <c r="C2316">
        <v>6</v>
      </c>
      <c r="D2316">
        <v>18.100000000000001</v>
      </c>
      <c r="E2316">
        <v>1</v>
      </c>
      <c r="F2316">
        <v>3</v>
      </c>
      <c r="G2316">
        <v>0</v>
      </c>
      <c r="H2316">
        <v>0</v>
      </c>
    </row>
    <row r="2317" spans="1:8" x14ac:dyDescent="0.25">
      <c r="A2317" s="1">
        <v>43977</v>
      </c>
      <c r="B2317" t="s">
        <v>191</v>
      </c>
      <c r="C2317">
        <v>81</v>
      </c>
      <c r="D2317">
        <v>66.599999999999994</v>
      </c>
      <c r="E2317">
        <v>5</v>
      </c>
      <c r="F2317">
        <v>4.0999999999999996</v>
      </c>
      <c r="G2317">
        <v>11</v>
      </c>
      <c r="H2317">
        <v>9</v>
      </c>
    </row>
    <row r="2318" spans="1:8" x14ac:dyDescent="0.25">
      <c r="A2318" s="1">
        <v>43977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43977</v>
      </c>
      <c r="B2319" t="s">
        <v>193</v>
      </c>
      <c r="C2319">
        <v>11</v>
      </c>
      <c r="D2319">
        <v>58.4</v>
      </c>
      <c r="E2319">
        <v>1</v>
      </c>
      <c r="F2319">
        <v>5.3</v>
      </c>
      <c r="G2319">
        <v>0</v>
      </c>
      <c r="H2319">
        <v>0</v>
      </c>
    </row>
    <row r="2320" spans="1:8" x14ac:dyDescent="0.25">
      <c r="A2320" s="1">
        <v>43977</v>
      </c>
      <c r="B2320" t="s">
        <v>194</v>
      </c>
      <c r="C2320">
        <v>6</v>
      </c>
      <c r="D2320">
        <v>7.4</v>
      </c>
      <c r="E2320">
        <v>0</v>
      </c>
      <c r="F2320">
        <v>0</v>
      </c>
      <c r="G2320">
        <v>3</v>
      </c>
      <c r="H2320">
        <v>3.7</v>
      </c>
    </row>
    <row r="2321" spans="1:8" x14ac:dyDescent="0.25">
      <c r="A2321" s="1">
        <v>43977</v>
      </c>
      <c r="B2321" t="s">
        <v>195</v>
      </c>
      <c r="C2321">
        <v>4</v>
      </c>
      <c r="D2321">
        <v>11.8</v>
      </c>
      <c r="E2321">
        <v>1</v>
      </c>
      <c r="F2321">
        <v>2.9</v>
      </c>
      <c r="G2321">
        <v>0</v>
      </c>
      <c r="H2321">
        <v>0</v>
      </c>
    </row>
    <row r="2322" spans="1:8" x14ac:dyDescent="0.25">
      <c r="A2322" s="1">
        <v>43977</v>
      </c>
      <c r="B2322" t="s">
        <v>196</v>
      </c>
      <c r="C2322">
        <v>2</v>
      </c>
      <c r="D2322">
        <v>4.0999999999999996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43977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43977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43977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43977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43977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43977</v>
      </c>
      <c r="B2328" t="s">
        <v>202</v>
      </c>
      <c r="C2328">
        <v>6</v>
      </c>
      <c r="D2328">
        <v>13.7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43977</v>
      </c>
      <c r="B2329" t="s">
        <v>203</v>
      </c>
      <c r="C2329">
        <v>2</v>
      </c>
      <c r="D2329">
        <v>5.6</v>
      </c>
      <c r="E2329">
        <v>0</v>
      </c>
      <c r="F2329">
        <v>0</v>
      </c>
      <c r="G2329">
        <v>0</v>
      </c>
      <c r="H2329">
        <v>0</v>
      </c>
    </row>
    <row r="2330" spans="1:8" x14ac:dyDescent="0.25">
      <c r="A2330" s="1">
        <v>43977</v>
      </c>
      <c r="B2330" t="s">
        <v>204</v>
      </c>
      <c r="C2330">
        <v>2</v>
      </c>
      <c r="D2330">
        <v>14.4</v>
      </c>
      <c r="E2330">
        <v>0</v>
      </c>
      <c r="F2330">
        <v>0</v>
      </c>
      <c r="G2330">
        <v>0</v>
      </c>
      <c r="H2330">
        <v>0</v>
      </c>
    </row>
    <row r="2331" spans="1:8" x14ac:dyDescent="0.25">
      <c r="A2331" s="1">
        <v>43977</v>
      </c>
      <c r="B2331" t="s">
        <v>205</v>
      </c>
      <c r="C2331">
        <v>1</v>
      </c>
      <c r="D2331">
        <v>12.7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43977</v>
      </c>
      <c r="B2332" t="s">
        <v>206</v>
      </c>
      <c r="C2332">
        <v>10</v>
      </c>
      <c r="D2332">
        <v>41.1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43977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43977</v>
      </c>
      <c r="B2334" t="s">
        <v>208</v>
      </c>
      <c r="C2334">
        <v>23</v>
      </c>
      <c r="D2334">
        <v>36.200000000000003</v>
      </c>
      <c r="E2334">
        <v>2</v>
      </c>
      <c r="F2334">
        <v>3.2</v>
      </c>
      <c r="G2334">
        <v>1</v>
      </c>
      <c r="H2334">
        <v>1.6</v>
      </c>
    </row>
    <row r="2335" spans="1:8" x14ac:dyDescent="0.25">
      <c r="A2335" s="1">
        <v>43977</v>
      </c>
      <c r="B2335" t="s">
        <v>209</v>
      </c>
      <c r="C2335">
        <v>2</v>
      </c>
      <c r="D2335">
        <v>6.9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43977</v>
      </c>
      <c r="B2336" t="s">
        <v>210</v>
      </c>
      <c r="C2336">
        <v>4</v>
      </c>
      <c r="D2336">
        <v>9.3000000000000007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43977</v>
      </c>
      <c r="B2337" t="s">
        <v>211</v>
      </c>
      <c r="C2337">
        <v>32</v>
      </c>
      <c r="D2337">
        <v>18</v>
      </c>
      <c r="E2337">
        <v>2</v>
      </c>
      <c r="F2337">
        <v>1.1000000000000001</v>
      </c>
      <c r="G2337">
        <v>8</v>
      </c>
      <c r="H2337">
        <v>4.5</v>
      </c>
    </row>
    <row r="2338" spans="1:8" x14ac:dyDescent="0.25">
      <c r="A2338" s="1">
        <v>43977</v>
      </c>
      <c r="B2338" t="s">
        <v>212</v>
      </c>
      <c r="C2338">
        <v>8</v>
      </c>
      <c r="D2338">
        <v>9.4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43977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43977</v>
      </c>
      <c r="B2340" t="s">
        <v>213</v>
      </c>
      <c r="C2340">
        <v>3</v>
      </c>
      <c r="D2340">
        <v>40.6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43977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43977</v>
      </c>
      <c r="B2342" t="s">
        <v>215</v>
      </c>
      <c r="C2342">
        <v>4</v>
      </c>
      <c r="D2342">
        <v>8.5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43977</v>
      </c>
      <c r="B2343" t="s">
        <v>216</v>
      </c>
      <c r="C2343">
        <v>1</v>
      </c>
      <c r="D2343">
        <v>2.2999999999999998</v>
      </c>
      <c r="E2343">
        <v>1</v>
      </c>
      <c r="F2343">
        <v>2.2999999999999998</v>
      </c>
      <c r="G2343">
        <v>1</v>
      </c>
      <c r="H2343">
        <v>2.2999999999999998</v>
      </c>
    </row>
    <row r="2344" spans="1:8" x14ac:dyDescent="0.25">
      <c r="A2344" s="1">
        <v>43977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43977</v>
      </c>
      <c r="B2345" t="s">
        <v>218</v>
      </c>
      <c r="C2345">
        <v>7</v>
      </c>
      <c r="D2345">
        <v>25.1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43977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43977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43977</v>
      </c>
      <c r="B2348" t="s">
        <v>221</v>
      </c>
      <c r="C2348">
        <v>7</v>
      </c>
      <c r="D2348">
        <v>26.7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43977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2</v>
      </c>
      <c r="H2349">
        <v>5.2</v>
      </c>
    </row>
    <row r="2350" spans="1:8" x14ac:dyDescent="0.25">
      <c r="A2350" s="1">
        <v>43977</v>
      </c>
      <c r="B2350" t="s">
        <v>223</v>
      </c>
      <c r="C2350">
        <v>2</v>
      </c>
      <c r="D2350">
        <v>8.5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43977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43977</v>
      </c>
      <c r="B2352" t="s">
        <v>225</v>
      </c>
      <c r="C2352">
        <v>2</v>
      </c>
      <c r="D2352">
        <v>11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43977</v>
      </c>
      <c r="B2353" t="s">
        <v>226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43977</v>
      </c>
      <c r="B2354" t="s">
        <v>227</v>
      </c>
      <c r="C2354">
        <v>9</v>
      </c>
      <c r="D2354">
        <v>30.4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43977</v>
      </c>
      <c r="B2355" t="s">
        <v>228</v>
      </c>
      <c r="C2355">
        <v>12</v>
      </c>
      <c r="D2355">
        <v>21.4</v>
      </c>
      <c r="E2355">
        <v>1</v>
      </c>
      <c r="F2355">
        <v>1.8</v>
      </c>
      <c r="G2355">
        <v>0</v>
      </c>
      <c r="H2355">
        <v>0</v>
      </c>
    </row>
    <row r="2356" spans="1:8" x14ac:dyDescent="0.25">
      <c r="A2356" s="1">
        <v>43977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43977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43977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43977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43977</v>
      </c>
      <c r="B2360" t="s">
        <v>233</v>
      </c>
      <c r="C2360">
        <v>9</v>
      </c>
      <c r="D2360">
        <v>9.8000000000000007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43977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43977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43977</v>
      </c>
      <c r="B2363" t="s">
        <v>236</v>
      </c>
      <c r="C2363">
        <v>5</v>
      </c>
      <c r="D2363">
        <v>48.9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43977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1</v>
      </c>
      <c r="H2364">
        <v>2.1</v>
      </c>
    </row>
    <row r="2365" spans="1:8" x14ac:dyDescent="0.25">
      <c r="A2365" s="1">
        <v>43977</v>
      </c>
      <c r="B2365" t="s">
        <v>238</v>
      </c>
      <c r="C2365">
        <v>14</v>
      </c>
      <c r="D2365">
        <v>43.6</v>
      </c>
      <c r="E2365">
        <v>1</v>
      </c>
      <c r="F2365">
        <v>3.1</v>
      </c>
      <c r="G2365">
        <v>0</v>
      </c>
      <c r="H2365">
        <v>0</v>
      </c>
    </row>
    <row r="2366" spans="1:8" x14ac:dyDescent="0.25">
      <c r="A2366" s="1">
        <v>43977</v>
      </c>
      <c r="B2366" t="s">
        <v>239</v>
      </c>
      <c r="C2366">
        <v>5</v>
      </c>
      <c r="D2366">
        <v>11.5</v>
      </c>
      <c r="E2366">
        <v>0</v>
      </c>
      <c r="F2366">
        <v>0</v>
      </c>
      <c r="G2366">
        <v>3</v>
      </c>
      <c r="H2366">
        <v>6.9</v>
      </c>
    </row>
    <row r="2367" spans="1:8" x14ac:dyDescent="0.25">
      <c r="A2367" s="1">
        <v>43977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43977</v>
      </c>
      <c r="B2368" t="s">
        <v>241</v>
      </c>
      <c r="C2368">
        <v>4</v>
      </c>
      <c r="D2368">
        <v>7.2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43977</v>
      </c>
      <c r="B2369" t="s">
        <v>242</v>
      </c>
      <c r="C2369">
        <v>7</v>
      </c>
      <c r="D2369">
        <v>8.6</v>
      </c>
      <c r="E2369">
        <v>1</v>
      </c>
      <c r="F2369">
        <v>1.2</v>
      </c>
      <c r="G2369">
        <v>1</v>
      </c>
      <c r="H2369">
        <v>1.2</v>
      </c>
    </row>
    <row r="2370" spans="1:8" x14ac:dyDescent="0.25">
      <c r="A2370" s="1">
        <v>43977</v>
      </c>
      <c r="B2370" t="s">
        <v>243</v>
      </c>
      <c r="C2370">
        <v>2</v>
      </c>
      <c r="D2370">
        <v>8.3000000000000007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s="1">
        <v>43977</v>
      </c>
      <c r="B2371" t="s">
        <v>244</v>
      </c>
      <c r="C2371">
        <v>5</v>
      </c>
      <c r="D2371">
        <v>13.3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43977</v>
      </c>
      <c r="B2372" t="s">
        <v>245</v>
      </c>
      <c r="C2372">
        <v>1</v>
      </c>
      <c r="D2372">
        <v>4.4000000000000004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43977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43977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43977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43977</v>
      </c>
      <c r="B2376" t="s">
        <v>249</v>
      </c>
      <c r="C2376">
        <v>11</v>
      </c>
      <c r="D2376">
        <v>25.1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43977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43977</v>
      </c>
      <c r="B2378" t="s">
        <v>251</v>
      </c>
      <c r="C2378">
        <v>0</v>
      </c>
      <c r="D2378">
        <v>0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43977</v>
      </c>
      <c r="B2379" t="s">
        <v>252</v>
      </c>
      <c r="C2379">
        <v>24</v>
      </c>
      <c r="D2379">
        <v>62.9</v>
      </c>
      <c r="E2379">
        <v>0</v>
      </c>
      <c r="F2379">
        <v>0</v>
      </c>
      <c r="G2379">
        <v>4</v>
      </c>
      <c r="H2379">
        <v>10.5</v>
      </c>
    </row>
    <row r="2380" spans="1:8" x14ac:dyDescent="0.25">
      <c r="A2380" s="1">
        <v>43977</v>
      </c>
      <c r="B2380" t="s">
        <v>253</v>
      </c>
      <c r="C2380">
        <v>9</v>
      </c>
      <c r="D2380">
        <v>16.5</v>
      </c>
      <c r="E2380">
        <v>1</v>
      </c>
      <c r="F2380">
        <v>1.8</v>
      </c>
      <c r="G2380">
        <v>2</v>
      </c>
      <c r="H2380">
        <v>3.7</v>
      </c>
    </row>
    <row r="2381" spans="1:8" x14ac:dyDescent="0.25">
      <c r="A2381" s="1">
        <v>43977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43977</v>
      </c>
      <c r="B2382" t="s">
        <v>255</v>
      </c>
      <c r="C2382">
        <v>3</v>
      </c>
      <c r="D2382">
        <v>5.0999999999999996</v>
      </c>
      <c r="E2382">
        <v>1</v>
      </c>
      <c r="F2382">
        <v>1.7</v>
      </c>
      <c r="G2382">
        <v>0</v>
      </c>
      <c r="H2382">
        <v>0</v>
      </c>
    </row>
    <row r="2383" spans="1:8" x14ac:dyDescent="0.25">
      <c r="A2383" s="1">
        <v>43977</v>
      </c>
      <c r="B2383" t="s">
        <v>256</v>
      </c>
      <c r="C2383">
        <v>5</v>
      </c>
      <c r="D2383">
        <v>6.5</v>
      </c>
      <c r="E2383">
        <v>1</v>
      </c>
      <c r="F2383">
        <v>1.3</v>
      </c>
      <c r="G2383">
        <v>2</v>
      </c>
      <c r="H2383">
        <v>2.6</v>
      </c>
    </row>
    <row r="2384" spans="1:8" x14ac:dyDescent="0.25">
      <c r="A2384" s="1">
        <v>43977</v>
      </c>
      <c r="B2384" t="s">
        <v>257</v>
      </c>
      <c r="C2384">
        <v>180</v>
      </c>
      <c r="D2384">
        <v>27.6</v>
      </c>
      <c r="E2384">
        <v>18</v>
      </c>
      <c r="F2384">
        <v>2.8</v>
      </c>
      <c r="G2384">
        <v>20</v>
      </c>
      <c r="H2384">
        <v>3.1</v>
      </c>
    </row>
    <row r="2385" spans="1:8" x14ac:dyDescent="0.25">
      <c r="A2385" s="1">
        <v>43977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43977</v>
      </c>
      <c r="B2386" t="s">
        <v>259</v>
      </c>
      <c r="C2386">
        <v>1</v>
      </c>
      <c r="D2386">
        <v>4.4000000000000004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43977</v>
      </c>
      <c r="B2387" t="s">
        <v>260</v>
      </c>
      <c r="C2387">
        <v>2</v>
      </c>
      <c r="D2387">
        <v>4.3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43977</v>
      </c>
      <c r="B2388" t="s">
        <v>261</v>
      </c>
      <c r="C2388">
        <v>7</v>
      </c>
      <c r="D2388">
        <v>70.900000000000006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43977</v>
      </c>
      <c r="B2389" t="s">
        <v>262</v>
      </c>
      <c r="C2389">
        <v>25</v>
      </c>
      <c r="D2389">
        <v>31.8</v>
      </c>
      <c r="E2389">
        <v>4</v>
      </c>
      <c r="F2389">
        <v>5.0999999999999996</v>
      </c>
      <c r="G2389">
        <v>1</v>
      </c>
      <c r="H2389">
        <v>1.3</v>
      </c>
    </row>
    <row r="2390" spans="1:8" x14ac:dyDescent="0.25">
      <c r="A2390" s="1">
        <v>43977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43977</v>
      </c>
      <c r="B2391" t="s">
        <v>264</v>
      </c>
      <c r="C2391">
        <v>8</v>
      </c>
      <c r="D2391">
        <v>23.6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43977</v>
      </c>
      <c r="B2392" t="s">
        <v>265</v>
      </c>
      <c r="C2392">
        <v>156</v>
      </c>
      <c r="D2392">
        <v>28.6</v>
      </c>
      <c r="E2392">
        <v>14</v>
      </c>
      <c r="F2392">
        <v>2.6</v>
      </c>
      <c r="G2392">
        <v>19</v>
      </c>
      <c r="H2392">
        <v>3.5</v>
      </c>
    </row>
    <row r="2393" spans="1:8" x14ac:dyDescent="0.25">
      <c r="A2393" s="1">
        <v>43977</v>
      </c>
      <c r="B2393" t="s">
        <v>266</v>
      </c>
      <c r="C2393">
        <v>10</v>
      </c>
      <c r="D2393">
        <v>6.4</v>
      </c>
      <c r="E2393">
        <v>0</v>
      </c>
      <c r="F2393">
        <v>0</v>
      </c>
      <c r="G2393">
        <v>1</v>
      </c>
      <c r="H2393">
        <v>0.6</v>
      </c>
    </row>
    <row r="2394" spans="1:8" x14ac:dyDescent="0.25">
      <c r="A2394" s="1">
        <v>43977</v>
      </c>
      <c r="B2394" t="s">
        <v>267</v>
      </c>
      <c r="C2394">
        <v>5</v>
      </c>
      <c r="D2394">
        <v>47.4</v>
      </c>
      <c r="E2394">
        <v>1</v>
      </c>
      <c r="F2394">
        <v>9.5</v>
      </c>
      <c r="G2394">
        <v>0</v>
      </c>
      <c r="H2394">
        <v>0</v>
      </c>
    </row>
    <row r="2395" spans="1:8" x14ac:dyDescent="0.25">
      <c r="A2395" s="1">
        <v>43977</v>
      </c>
      <c r="B2395" t="s">
        <v>268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43977</v>
      </c>
      <c r="B2396" t="s">
        <v>269</v>
      </c>
      <c r="C2396">
        <v>8</v>
      </c>
      <c r="D2396">
        <v>27.4</v>
      </c>
      <c r="E2396">
        <v>0</v>
      </c>
      <c r="F2396">
        <v>0</v>
      </c>
      <c r="G2396">
        <v>4</v>
      </c>
      <c r="H2396">
        <v>13.7</v>
      </c>
    </row>
    <row r="2397" spans="1:8" x14ac:dyDescent="0.25">
      <c r="A2397" s="1">
        <v>43977</v>
      </c>
      <c r="B2397" t="s">
        <v>270</v>
      </c>
      <c r="C2397">
        <v>9</v>
      </c>
      <c r="D2397">
        <v>9.6999999999999993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43977</v>
      </c>
      <c r="B2398" t="s">
        <v>271</v>
      </c>
      <c r="C2398">
        <v>5</v>
      </c>
      <c r="D2398">
        <v>19.8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43977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43977</v>
      </c>
      <c r="B2400" t="s">
        <v>273</v>
      </c>
      <c r="C2400">
        <v>1</v>
      </c>
      <c r="D2400">
        <v>1.8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43977</v>
      </c>
      <c r="B2401" t="s">
        <v>274</v>
      </c>
      <c r="C2401">
        <v>5</v>
      </c>
      <c r="D2401">
        <v>10.7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43977</v>
      </c>
      <c r="B2402" t="s">
        <v>275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43977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43977</v>
      </c>
      <c r="B2404" t="s">
        <v>277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43977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43977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43977</v>
      </c>
      <c r="B2407" t="s">
        <v>280</v>
      </c>
      <c r="C2407">
        <v>3</v>
      </c>
      <c r="D2407">
        <v>12.3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43977</v>
      </c>
      <c r="B2408" t="s">
        <v>281</v>
      </c>
      <c r="C2408">
        <v>1</v>
      </c>
      <c r="D2408">
        <v>2.2999999999999998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43977</v>
      </c>
      <c r="B2409" t="s">
        <v>282</v>
      </c>
      <c r="C2409">
        <v>2</v>
      </c>
      <c r="D2409">
        <v>8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43977</v>
      </c>
      <c r="B2410" t="s">
        <v>283</v>
      </c>
      <c r="C2410">
        <v>9</v>
      </c>
      <c r="D2410">
        <v>13.9</v>
      </c>
      <c r="E2410">
        <v>1</v>
      </c>
      <c r="F2410">
        <v>1.5</v>
      </c>
      <c r="G2410">
        <v>1</v>
      </c>
      <c r="H2410">
        <v>1.5</v>
      </c>
    </row>
    <row r="2411" spans="1:8" x14ac:dyDescent="0.25">
      <c r="A2411" s="1">
        <v>43977</v>
      </c>
      <c r="B2411" t="s">
        <v>362</v>
      </c>
      <c r="C2411">
        <v>1</v>
      </c>
      <c r="D2411">
        <v>1.1000000000000001</v>
      </c>
      <c r="E2411">
        <v>0</v>
      </c>
      <c r="F2411">
        <v>0</v>
      </c>
      <c r="G2411">
        <v>0</v>
      </c>
      <c r="H2411">
        <v>0</v>
      </c>
    </row>
    <row r="2412" spans="1:8" x14ac:dyDescent="0.25">
      <c r="A2412" s="1">
        <v>43977</v>
      </c>
      <c r="B2412" t="s">
        <v>284</v>
      </c>
      <c r="C2412">
        <v>9</v>
      </c>
      <c r="D2412">
        <v>16.5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43977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43977</v>
      </c>
      <c r="B2414" t="s">
        <v>286</v>
      </c>
      <c r="C2414">
        <v>1</v>
      </c>
      <c r="D2414">
        <v>7.4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43977</v>
      </c>
      <c r="B2415" t="s">
        <v>287</v>
      </c>
      <c r="C2415">
        <v>3</v>
      </c>
      <c r="D2415">
        <v>8</v>
      </c>
      <c r="E2415">
        <v>1</v>
      </c>
      <c r="F2415">
        <v>2.7</v>
      </c>
      <c r="G2415">
        <v>0</v>
      </c>
      <c r="H2415">
        <v>0</v>
      </c>
    </row>
    <row r="2416" spans="1:8" x14ac:dyDescent="0.25">
      <c r="A2416" s="1">
        <v>43977</v>
      </c>
      <c r="B2416" t="s">
        <v>288</v>
      </c>
      <c r="C2416">
        <v>10</v>
      </c>
      <c r="D2416">
        <v>38.799999999999997</v>
      </c>
      <c r="E2416">
        <v>0</v>
      </c>
      <c r="F2416">
        <v>0</v>
      </c>
      <c r="G2416">
        <v>0</v>
      </c>
      <c r="H2416">
        <v>0</v>
      </c>
    </row>
    <row r="2417" spans="1:8" x14ac:dyDescent="0.25">
      <c r="A2417" s="1">
        <v>43977</v>
      </c>
      <c r="B2417" t="s">
        <v>289</v>
      </c>
      <c r="C2417">
        <v>7</v>
      </c>
      <c r="D2417">
        <v>16.600000000000001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43977</v>
      </c>
      <c r="B2418" t="s">
        <v>290</v>
      </c>
      <c r="C2418">
        <v>35</v>
      </c>
      <c r="D2418">
        <v>15.9</v>
      </c>
      <c r="E2418">
        <v>1</v>
      </c>
      <c r="F2418">
        <v>0.5</v>
      </c>
      <c r="G2418">
        <v>2</v>
      </c>
      <c r="H2418">
        <v>0.9</v>
      </c>
    </row>
    <row r="2419" spans="1:8" x14ac:dyDescent="0.25">
      <c r="A2419" s="1">
        <v>43977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43977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43977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43977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43977</v>
      </c>
      <c r="B2423" t="s">
        <v>295</v>
      </c>
      <c r="C2423">
        <v>3</v>
      </c>
      <c r="D2423">
        <v>7.1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43977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43977</v>
      </c>
      <c r="B2425" t="s">
        <v>297</v>
      </c>
      <c r="C2425">
        <v>2</v>
      </c>
      <c r="D2425">
        <v>6.8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43977</v>
      </c>
      <c r="B2426" t="s">
        <v>298</v>
      </c>
      <c r="C2426">
        <v>6</v>
      </c>
      <c r="D2426">
        <v>28.5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43977</v>
      </c>
      <c r="B2427" t="s">
        <v>299</v>
      </c>
      <c r="C2427">
        <v>87</v>
      </c>
      <c r="D2427">
        <v>24.3</v>
      </c>
      <c r="E2427">
        <v>3</v>
      </c>
      <c r="F2427">
        <v>0.8</v>
      </c>
      <c r="G2427">
        <v>5</v>
      </c>
      <c r="H2427">
        <v>1.4</v>
      </c>
    </row>
    <row r="2428" spans="1:8" x14ac:dyDescent="0.25">
      <c r="A2428" s="1">
        <v>43977</v>
      </c>
      <c r="B2428" t="s">
        <v>300</v>
      </c>
      <c r="C2428">
        <v>5</v>
      </c>
      <c r="D2428">
        <v>10.1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43977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43977</v>
      </c>
      <c r="B2430" t="s">
        <v>302</v>
      </c>
      <c r="C2430">
        <v>4</v>
      </c>
      <c r="D2430">
        <v>24.4</v>
      </c>
      <c r="E2430">
        <v>2</v>
      </c>
      <c r="F2430">
        <v>12.2</v>
      </c>
      <c r="G2430">
        <v>0</v>
      </c>
      <c r="H2430">
        <v>0</v>
      </c>
    </row>
    <row r="2431" spans="1:8" x14ac:dyDescent="0.25">
      <c r="A2431" s="1">
        <v>43977</v>
      </c>
      <c r="B2431" t="s">
        <v>303</v>
      </c>
      <c r="C2431">
        <v>2</v>
      </c>
      <c r="D2431">
        <v>6.4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43977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43977</v>
      </c>
      <c r="B2433" t="s">
        <v>305</v>
      </c>
      <c r="C2433">
        <v>8</v>
      </c>
      <c r="D2433">
        <v>12</v>
      </c>
      <c r="E2433">
        <v>1</v>
      </c>
      <c r="F2433">
        <v>1.5</v>
      </c>
      <c r="G2433">
        <v>0</v>
      </c>
      <c r="H2433">
        <v>0</v>
      </c>
    </row>
    <row r="2434" spans="1:8" x14ac:dyDescent="0.25">
      <c r="A2434" s="1">
        <v>43977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43977</v>
      </c>
      <c r="B2435" t="s">
        <v>307</v>
      </c>
      <c r="C2435">
        <v>5</v>
      </c>
      <c r="D2435">
        <v>11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43977</v>
      </c>
      <c r="B2436" t="s">
        <v>308</v>
      </c>
      <c r="C2436">
        <v>4</v>
      </c>
      <c r="D2436">
        <v>5.8</v>
      </c>
      <c r="E2436">
        <v>0</v>
      </c>
      <c r="F2436">
        <v>0</v>
      </c>
      <c r="G2436">
        <v>1</v>
      </c>
      <c r="H2436">
        <v>1.5</v>
      </c>
    </row>
    <row r="2437" spans="1:8" x14ac:dyDescent="0.25">
      <c r="A2437" s="1">
        <v>43977</v>
      </c>
      <c r="B2437" t="s">
        <v>309</v>
      </c>
      <c r="C2437">
        <v>7</v>
      </c>
      <c r="D2437">
        <v>6.9</v>
      </c>
      <c r="E2437">
        <v>1</v>
      </c>
      <c r="F2437">
        <v>1</v>
      </c>
      <c r="G2437">
        <v>1</v>
      </c>
      <c r="H2437">
        <v>1</v>
      </c>
    </row>
    <row r="2438" spans="1:8" x14ac:dyDescent="0.25">
      <c r="A2438" s="1">
        <v>43977</v>
      </c>
      <c r="B2438" t="s">
        <v>310</v>
      </c>
      <c r="C2438">
        <v>1</v>
      </c>
      <c r="D2438">
        <v>2.2999999999999998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43977</v>
      </c>
      <c r="B2439" t="s">
        <v>311</v>
      </c>
      <c r="C2439">
        <v>18</v>
      </c>
      <c r="D2439">
        <v>31.7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43977</v>
      </c>
      <c r="B2440" t="s">
        <v>312</v>
      </c>
      <c r="C2440">
        <v>22</v>
      </c>
      <c r="D2440">
        <v>30</v>
      </c>
      <c r="E2440">
        <v>1</v>
      </c>
      <c r="F2440">
        <v>1.4</v>
      </c>
      <c r="G2440">
        <v>2</v>
      </c>
      <c r="H2440">
        <v>2.7</v>
      </c>
    </row>
    <row r="2441" spans="1:8" x14ac:dyDescent="0.25">
      <c r="A2441" s="1">
        <v>43977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43977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43977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43977</v>
      </c>
      <c r="B2444" t="s">
        <v>316</v>
      </c>
      <c r="C2444">
        <v>5</v>
      </c>
      <c r="D2444">
        <v>19.5</v>
      </c>
      <c r="E2444">
        <v>0</v>
      </c>
      <c r="F2444">
        <v>0</v>
      </c>
      <c r="G2444">
        <v>1</v>
      </c>
      <c r="H2444">
        <v>3.9</v>
      </c>
    </row>
    <row r="2445" spans="1:8" x14ac:dyDescent="0.25">
      <c r="A2445" s="1">
        <v>43977</v>
      </c>
      <c r="B2445" t="s">
        <v>317</v>
      </c>
      <c r="C2445">
        <v>1</v>
      </c>
      <c r="D2445">
        <v>4.0999999999999996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s="1">
        <v>43977</v>
      </c>
      <c r="B2446" t="s">
        <v>318</v>
      </c>
      <c r="C2446">
        <v>2</v>
      </c>
      <c r="D2446">
        <v>7.5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43977</v>
      </c>
      <c r="B2447" t="s">
        <v>319</v>
      </c>
      <c r="C2447">
        <v>5</v>
      </c>
      <c r="D2447">
        <v>10.8</v>
      </c>
      <c r="E2447">
        <v>1</v>
      </c>
      <c r="F2447">
        <v>2.2000000000000002</v>
      </c>
      <c r="G2447">
        <v>2</v>
      </c>
      <c r="H2447">
        <v>4.3</v>
      </c>
    </row>
    <row r="2448" spans="1:8" x14ac:dyDescent="0.25">
      <c r="A2448" s="1">
        <v>43977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43977</v>
      </c>
      <c r="B2449" t="s">
        <v>321</v>
      </c>
      <c r="C2449">
        <v>4</v>
      </c>
      <c r="D2449">
        <v>8.1999999999999993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43977</v>
      </c>
      <c r="B2450" t="s">
        <v>322</v>
      </c>
      <c r="C2450">
        <v>8</v>
      </c>
      <c r="D2450">
        <v>27.3</v>
      </c>
      <c r="E2450">
        <v>0</v>
      </c>
      <c r="F2450">
        <v>0</v>
      </c>
      <c r="G2450">
        <v>1</v>
      </c>
      <c r="H2450">
        <v>3.4</v>
      </c>
    </row>
    <row r="2451" spans="1:8" x14ac:dyDescent="0.25">
      <c r="A2451" s="1">
        <v>43977</v>
      </c>
      <c r="B2451" t="s">
        <v>323</v>
      </c>
      <c r="C2451">
        <v>5</v>
      </c>
      <c r="D2451">
        <v>12.6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43977</v>
      </c>
      <c r="B2452" t="s">
        <v>324</v>
      </c>
      <c r="C2452">
        <v>2</v>
      </c>
      <c r="D2452">
        <v>7.6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43977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43977</v>
      </c>
      <c r="B2454" t="s">
        <v>326</v>
      </c>
      <c r="C2454">
        <v>3</v>
      </c>
      <c r="D2454">
        <v>6</v>
      </c>
      <c r="E2454">
        <v>1</v>
      </c>
      <c r="F2454">
        <v>2</v>
      </c>
      <c r="G2454">
        <v>1</v>
      </c>
      <c r="H2454">
        <v>2</v>
      </c>
    </row>
    <row r="2455" spans="1:8" x14ac:dyDescent="0.25">
      <c r="A2455" s="1">
        <v>43977</v>
      </c>
      <c r="B2455" t="s">
        <v>327</v>
      </c>
      <c r="C2455">
        <v>5</v>
      </c>
      <c r="D2455">
        <v>25.3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43977</v>
      </c>
      <c r="B2456" t="s">
        <v>328</v>
      </c>
      <c r="C2456">
        <v>13</v>
      </c>
      <c r="D2456">
        <v>25.4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s="1">
        <v>43977</v>
      </c>
      <c r="B2457" t="s">
        <v>329</v>
      </c>
      <c r="C2457">
        <v>3</v>
      </c>
      <c r="D2457">
        <v>15.5</v>
      </c>
      <c r="E2457">
        <v>0</v>
      </c>
      <c r="F2457">
        <v>0</v>
      </c>
      <c r="G2457">
        <v>0</v>
      </c>
      <c r="H2457">
        <v>0</v>
      </c>
    </row>
    <row r="2458" spans="1:8" x14ac:dyDescent="0.25">
      <c r="A2458" s="1">
        <v>43977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43977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43977</v>
      </c>
      <c r="B2460" t="s">
        <v>332</v>
      </c>
      <c r="C2460">
        <v>1</v>
      </c>
      <c r="D2460">
        <v>6.7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43977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43977</v>
      </c>
      <c r="B2462" t="s">
        <v>334</v>
      </c>
      <c r="C2462">
        <v>13</v>
      </c>
      <c r="D2462">
        <v>11.8</v>
      </c>
      <c r="E2462">
        <v>0</v>
      </c>
      <c r="F2462">
        <v>0</v>
      </c>
      <c r="G2462">
        <v>2</v>
      </c>
      <c r="H2462">
        <v>1.8</v>
      </c>
    </row>
    <row r="2463" spans="1:8" x14ac:dyDescent="0.25">
      <c r="A2463" s="1">
        <v>43977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43977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43977</v>
      </c>
      <c r="B2465" t="s">
        <v>337</v>
      </c>
      <c r="C2465">
        <v>1</v>
      </c>
      <c r="D2465">
        <v>4.0999999999999996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43977</v>
      </c>
      <c r="B2466" t="s">
        <v>338</v>
      </c>
      <c r="C2466">
        <v>5</v>
      </c>
      <c r="D2466">
        <v>12.2</v>
      </c>
      <c r="E2466">
        <v>1</v>
      </c>
      <c r="F2466">
        <v>2.4</v>
      </c>
      <c r="G2466">
        <v>0</v>
      </c>
      <c r="H2466">
        <v>0</v>
      </c>
    </row>
    <row r="2467" spans="1:8" x14ac:dyDescent="0.25">
      <c r="A2467" s="1">
        <v>43977</v>
      </c>
      <c r="B2467" t="s">
        <v>339</v>
      </c>
      <c r="C2467">
        <v>4</v>
      </c>
      <c r="D2467">
        <v>16.399999999999999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43977</v>
      </c>
      <c r="B2468" t="s">
        <v>340</v>
      </c>
      <c r="C2468">
        <v>2</v>
      </c>
      <c r="D2468">
        <v>8.4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43977</v>
      </c>
      <c r="B2469" t="s">
        <v>341</v>
      </c>
      <c r="C2469">
        <v>4</v>
      </c>
      <c r="D2469">
        <v>13.9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43977</v>
      </c>
      <c r="B2470" t="s">
        <v>342</v>
      </c>
      <c r="C2470">
        <v>2</v>
      </c>
      <c r="D2470">
        <v>9.1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43977</v>
      </c>
      <c r="B2471" t="s">
        <v>343</v>
      </c>
      <c r="C2471">
        <v>7</v>
      </c>
      <c r="D2471">
        <v>13.4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43977</v>
      </c>
      <c r="B2472" t="s">
        <v>344</v>
      </c>
      <c r="C2472">
        <v>1</v>
      </c>
      <c r="D2472">
        <v>6.1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43977</v>
      </c>
      <c r="B2473" t="s">
        <v>345</v>
      </c>
      <c r="C2473">
        <v>1</v>
      </c>
      <c r="D2473">
        <v>7.5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43977</v>
      </c>
      <c r="B2474" t="s">
        <v>346</v>
      </c>
      <c r="C2474">
        <v>39</v>
      </c>
      <c r="D2474">
        <v>24.9</v>
      </c>
      <c r="E2474">
        <v>6</v>
      </c>
      <c r="F2474">
        <v>3.8</v>
      </c>
      <c r="G2474">
        <v>4</v>
      </c>
      <c r="H2474">
        <v>2.6</v>
      </c>
    </row>
    <row r="2475" spans="1:8" x14ac:dyDescent="0.25">
      <c r="A2475" s="1">
        <v>43977</v>
      </c>
      <c r="B2475" t="s">
        <v>347</v>
      </c>
      <c r="C2475">
        <v>9</v>
      </c>
      <c r="D2475">
        <v>31.2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43977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43977</v>
      </c>
      <c r="B2477" t="s">
        <v>349</v>
      </c>
      <c r="C2477">
        <v>1</v>
      </c>
      <c r="D2477">
        <v>4.4000000000000004</v>
      </c>
      <c r="E2477">
        <v>0</v>
      </c>
      <c r="F2477">
        <v>0</v>
      </c>
      <c r="G2477">
        <v>1</v>
      </c>
      <c r="H2477">
        <v>4.4000000000000004</v>
      </c>
    </row>
    <row r="2478" spans="1:8" x14ac:dyDescent="0.25">
      <c r="A2478" s="1">
        <v>43977</v>
      </c>
      <c r="B2478" t="s">
        <v>350</v>
      </c>
      <c r="C2478">
        <v>18</v>
      </c>
      <c r="D2478">
        <v>27.7</v>
      </c>
      <c r="E2478">
        <v>0</v>
      </c>
      <c r="F2478">
        <v>0</v>
      </c>
      <c r="G2478">
        <v>5</v>
      </c>
      <c r="H2478">
        <v>7.7</v>
      </c>
    </row>
    <row r="2479" spans="1:8" x14ac:dyDescent="0.25">
      <c r="A2479" s="1">
        <v>43977</v>
      </c>
      <c r="B2479" t="s">
        <v>351</v>
      </c>
      <c r="C2479">
        <v>9</v>
      </c>
      <c r="D2479">
        <v>20.6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43977</v>
      </c>
      <c r="B2480" t="s">
        <v>352</v>
      </c>
      <c r="C2480">
        <v>6</v>
      </c>
      <c r="D2480">
        <v>4.8</v>
      </c>
      <c r="E2480">
        <v>3</v>
      </c>
      <c r="F2480">
        <v>2.4</v>
      </c>
      <c r="G2480">
        <v>0</v>
      </c>
      <c r="H2480">
        <v>0</v>
      </c>
    </row>
    <row r="2481" spans="1:8" x14ac:dyDescent="0.25">
      <c r="A2481" s="1">
        <v>43977</v>
      </c>
      <c r="B2481" t="s">
        <v>353</v>
      </c>
      <c r="C2481">
        <v>1</v>
      </c>
      <c r="D2481">
        <v>11.6</v>
      </c>
      <c r="E2481">
        <v>0</v>
      </c>
      <c r="F2481">
        <v>0</v>
      </c>
      <c r="G2481">
        <v>1</v>
      </c>
      <c r="H2481">
        <v>11.6</v>
      </c>
    </row>
    <row r="2482" spans="1:8" x14ac:dyDescent="0.25">
      <c r="A2482" s="1">
        <v>43977</v>
      </c>
      <c r="B2482" t="s">
        <v>354</v>
      </c>
      <c r="C2482">
        <v>3</v>
      </c>
      <c r="D2482">
        <v>6.8</v>
      </c>
      <c r="E2482">
        <v>0</v>
      </c>
      <c r="F2482">
        <v>0</v>
      </c>
      <c r="G2482">
        <v>2</v>
      </c>
      <c r="H2482">
        <v>4.5999999999999996</v>
      </c>
    </row>
    <row r="2483" spans="1:8" x14ac:dyDescent="0.25">
      <c r="A2483" s="1">
        <v>43977</v>
      </c>
      <c r="B2483" t="s">
        <v>355</v>
      </c>
      <c r="C2483">
        <v>13</v>
      </c>
      <c r="D2483">
        <v>59.6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43977</v>
      </c>
      <c r="B2484" t="s">
        <v>356</v>
      </c>
      <c r="C2484">
        <v>3</v>
      </c>
      <c r="D2484">
        <v>6.3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43977</v>
      </c>
      <c r="B2485" t="s">
        <v>357</v>
      </c>
      <c r="C2485">
        <v>2</v>
      </c>
      <c r="D2485">
        <v>8.8000000000000007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43977</v>
      </c>
      <c r="B2486" t="s">
        <v>358</v>
      </c>
      <c r="C2486">
        <v>12</v>
      </c>
      <c r="D2486">
        <v>26.8</v>
      </c>
      <c r="E2486">
        <v>0</v>
      </c>
      <c r="F2486">
        <v>0</v>
      </c>
      <c r="G2486">
        <v>3</v>
      </c>
      <c r="H2486">
        <v>6.7</v>
      </c>
    </row>
    <row r="2487" spans="1:8" x14ac:dyDescent="0.25">
      <c r="A2487" s="1">
        <v>43977</v>
      </c>
      <c r="B2487" t="s">
        <v>359</v>
      </c>
      <c r="C2487">
        <v>2</v>
      </c>
      <c r="D2487">
        <v>1.6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/>
    </row>
    <row r="2489" spans="1:8" x14ac:dyDescent="0.25">
      <c r="A2489" s="1"/>
    </row>
    <row r="2490" spans="1:8" x14ac:dyDescent="0.25">
      <c r="A2490" s="1"/>
    </row>
    <row r="2491" spans="1:8" x14ac:dyDescent="0.25">
      <c r="A2491" s="1"/>
    </row>
    <row r="2492" spans="1:8" x14ac:dyDescent="0.25">
      <c r="A2492" s="1"/>
    </row>
    <row r="2493" spans="1:8" x14ac:dyDescent="0.25">
      <c r="A2493" s="1"/>
    </row>
    <row r="2494" spans="1:8" x14ac:dyDescent="0.25">
      <c r="A2494" s="1"/>
    </row>
    <row r="2495" spans="1:8" x14ac:dyDescent="0.25">
      <c r="A2495" s="1"/>
    </row>
    <row r="2496" spans="1:8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93CB8-9754-47E5-A430-CBF91638751D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42355</v>
      </c>
      <c r="M2">
        <f t="shared" si="0"/>
        <v>89291.099999999977</v>
      </c>
      <c r="N2">
        <f t="shared" si="0"/>
        <v>10929</v>
      </c>
      <c r="O2">
        <f t="shared" si="0"/>
        <v>23640.5</v>
      </c>
      <c r="P2">
        <f t="shared" si="0"/>
        <v>5609</v>
      </c>
      <c r="Q2">
        <f t="shared" si="0"/>
        <v>11774.099999999995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37</v>
      </c>
      <c r="M4">
        <f t="shared" si="2"/>
        <v>116.1</v>
      </c>
      <c r="N4">
        <f t="shared" si="3"/>
        <v>9</v>
      </c>
      <c r="O4">
        <f t="shared" si="4"/>
        <v>28.299999999999997</v>
      </c>
      <c r="P4">
        <f t="shared" si="5"/>
        <v>3</v>
      </c>
      <c r="Q4">
        <f t="shared" si="6"/>
        <v>9.4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55</v>
      </c>
      <c r="M5">
        <f t="shared" si="2"/>
        <v>202.8</v>
      </c>
      <c r="N5">
        <f t="shared" si="3"/>
        <v>9</v>
      </c>
      <c r="O5">
        <f t="shared" si="4"/>
        <v>33.200000000000003</v>
      </c>
      <c r="P5">
        <f t="shared" si="5"/>
        <v>6</v>
      </c>
      <c r="Q5">
        <f t="shared" si="6"/>
        <v>22.2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11</v>
      </c>
      <c r="M6">
        <f t="shared" si="2"/>
        <v>39.6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40</v>
      </c>
      <c r="M7">
        <f t="shared" si="2"/>
        <v>198.3</v>
      </c>
      <c r="N7">
        <f t="shared" si="3"/>
        <v>10</v>
      </c>
      <c r="O7">
        <f t="shared" si="4"/>
        <v>49.6</v>
      </c>
      <c r="P7">
        <f t="shared" si="5"/>
        <v>3</v>
      </c>
      <c r="Q7">
        <f t="shared" si="6"/>
        <v>15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91</v>
      </c>
      <c r="M8">
        <f t="shared" si="2"/>
        <v>355.59999999999997</v>
      </c>
      <c r="N8">
        <f t="shared" si="3"/>
        <v>13</v>
      </c>
      <c r="O8">
        <f t="shared" si="4"/>
        <v>50.7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231</v>
      </c>
      <c r="M9">
        <f t="shared" si="2"/>
        <v>211</v>
      </c>
      <c r="N9">
        <f t="shared" si="3"/>
        <v>51</v>
      </c>
      <c r="O9">
        <f t="shared" si="4"/>
        <v>46.6</v>
      </c>
      <c r="P9">
        <f t="shared" si="5"/>
        <v>27</v>
      </c>
      <c r="Q9">
        <f t="shared" si="6"/>
        <v>24.7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88</v>
      </c>
      <c r="M10">
        <f t="shared" si="2"/>
        <v>120.4</v>
      </c>
      <c r="N10">
        <f t="shared" si="3"/>
        <v>23</v>
      </c>
      <c r="O10">
        <f t="shared" si="4"/>
        <v>31.499999999999996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390</v>
      </c>
      <c r="M11">
        <f t="shared" si="2"/>
        <v>184</v>
      </c>
      <c r="N11">
        <f t="shared" si="3"/>
        <v>119</v>
      </c>
      <c r="O11">
        <f t="shared" si="4"/>
        <v>56.1</v>
      </c>
      <c r="P11">
        <f t="shared" si="5"/>
        <v>25</v>
      </c>
      <c r="Q11">
        <f t="shared" si="6"/>
        <v>11.8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182</v>
      </c>
      <c r="M12">
        <f t="shared" si="2"/>
        <v>162.69999999999999</v>
      </c>
      <c r="N12">
        <f t="shared" si="3"/>
        <v>58</v>
      </c>
      <c r="O12">
        <f t="shared" si="4"/>
        <v>51.900000000000006</v>
      </c>
      <c r="P12">
        <f t="shared" si="5"/>
        <v>24</v>
      </c>
      <c r="Q12">
        <f t="shared" si="6"/>
        <v>21.400000000000002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46</v>
      </c>
      <c r="M13">
        <f t="shared" si="2"/>
        <v>450.8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122</v>
      </c>
      <c r="M14">
        <f t="shared" si="2"/>
        <v>217.89999999999998</v>
      </c>
      <c r="N14">
        <f t="shared" si="3"/>
        <v>29</v>
      </c>
      <c r="O14">
        <f t="shared" si="4"/>
        <v>51.8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198</v>
      </c>
      <c r="M16">
        <f t="shared" si="2"/>
        <v>125.89999999999999</v>
      </c>
      <c r="N16">
        <f t="shared" si="3"/>
        <v>57</v>
      </c>
      <c r="O16">
        <f t="shared" si="4"/>
        <v>36.299999999999997</v>
      </c>
      <c r="P16">
        <f t="shared" si="5"/>
        <v>23</v>
      </c>
      <c r="Q16">
        <f t="shared" si="6"/>
        <v>14.6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297</v>
      </c>
      <c r="M17">
        <f t="shared" si="2"/>
        <v>324</v>
      </c>
      <c r="N17">
        <f t="shared" si="3"/>
        <v>55</v>
      </c>
      <c r="O17">
        <f t="shared" si="4"/>
        <v>59.9</v>
      </c>
      <c r="P17">
        <f t="shared" si="5"/>
        <v>35</v>
      </c>
      <c r="Q17">
        <f t="shared" si="6"/>
        <v>38.200000000000003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2186</v>
      </c>
      <c r="M18">
        <f t="shared" si="2"/>
        <v>250.39999999999998</v>
      </c>
      <c r="N18">
        <f t="shared" si="3"/>
        <v>583</v>
      </c>
      <c r="O18">
        <f t="shared" si="4"/>
        <v>66.899999999999991</v>
      </c>
      <c r="P18">
        <f t="shared" si="5"/>
        <v>243</v>
      </c>
      <c r="Q18">
        <f t="shared" si="6"/>
        <v>27.799999999999997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383</v>
      </c>
      <c r="M19">
        <f t="shared" si="2"/>
        <v>233.8</v>
      </c>
      <c r="N19">
        <f t="shared" si="3"/>
        <v>87</v>
      </c>
      <c r="O19">
        <f t="shared" si="4"/>
        <v>53.099999999999994</v>
      </c>
      <c r="P19">
        <f t="shared" si="5"/>
        <v>49</v>
      </c>
      <c r="Q19">
        <f t="shared" si="6"/>
        <v>30.000000000000004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272</v>
      </c>
      <c r="M21">
        <f t="shared" si="2"/>
        <v>168.6</v>
      </c>
      <c r="N21">
        <f t="shared" si="3"/>
        <v>65</v>
      </c>
      <c r="O21">
        <f t="shared" si="4"/>
        <v>40.300000000000004</v>
      </c>
      <c r="P21">
        <f t="shared" si="5"/>
        <v>24</v>
      </c>
      <c r="Q21">
        <f t="shared" si="6"/>
        <v>14.9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42</v>
      </c>
      <c r="M22">
        <f t="shared" si="2"/>
        <v>61.3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73</v>
      </c>
      <c r="M23">
        <f t="shared" si="2"/>
        <v>436.5</v>
      </c>
      <c r="N23">
        <f t="shared" si="3"/>
        <v>17</v>
      </c>
      <c r="O23">
        <f t="shared" si="4"/>
        <v>101.6</v>
      </c>
      <c r="P23">
        <f t="shared" si="5"/>
        <v>12</v>
      </c>
      <c r="Q23">
        <f t="shared" si="6"/>
        <v>71.8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23</v>
      </c>
      <c r="M24">
        <f t="shared" si="2"/>
        <v>335.4</v>
      </c>
      <c r="N24">
        <f t="shared" si="3"/>
        <v>8</v>
      </c>
      <c r="O24">
        <f t="shared" si="4"/>
        <v>116.69999999999999</v>
      </c>
      <c r="P24">
        <f t="shared" si="5"/>
        <v>2</v>
      </c>
      <c r="Q24">
        <f t="shared" si="6"/>
        <v>29.2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55</v>
      </c>
      <c r="M25">
        <f t="shared" si="2"/>
        <v>221.3</v>
      </c>
      <c r="N25">
        <f t="shared" si="3"/>
        <v>11</v>
      </c>
      <c r="O25">
        <f t="shared" si="4"/>
        <v>44.2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120</v>
      </c>
      <c r="M26">
        <f t="shared" si="2"/>
        <v>246.3</v>
      </c>
      <c r="N26">
        <f t="shared" si="3"/>
        <v>39</v>
      </c>
      <c r="O26">
        <f t="shared" si="4"/>
        <v>80.2</v>
      </c>
      <c r="P26">
        <f t="shared" si="5"/>
        <v>12</v>
      </c>
      <c r="Q26">
        <f t="shared" si="6"/>
        <v>24.6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118</v>
      </c>
      <c r="M27">
        <f t="shared" si="2"/>
        <v>199.70000000000002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43</v>
      </c>
      <c r="M28">
        <f t="shared" si="2"/>
        <v>271</v>
      </c>
      <c r="N28">
        <f t="shared" si="3"/>
        <v>15</v>
      </c>
      <c r="O28">
        <f t="shared" si="4"/>
        <v>94.5</v>
      </c>
      <c r="P28">
        <f t="shared" si="5"/>
        <v>5</v>
      </c>
      <c r="Q28">
        <f t="shared" si="6"/>
        <v>31.5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160</v>
      </c>
      <c r="M29">
        <f t="shared" si="2"/>
        <v>445.20000000000005</v>
      </c>
      <c r="N29">
        <f t="shared" si="3"/>
        <v>50</v>
      </c>
      <c r="O29">
        <f t="shared" si="4"/>
        <v>139.30000000000001</v>
      </c>
      <c r="P29">
        <f t="shared" si="5"/>
        <v>22</v>
      </c>
      <c r="Q29">
        <f t="shared" si="6"/>
        <v>61.2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9</v>
      </c>
      <c r="M30">
        <f t="shared" si="2"/>
        <v>89.9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41</v>
      </c>
      <c r="M31">
        <f t="shared" si="2"/>
        <v>304.10000000000002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152</v>
      </c>
      <c r="M32">
        <f t="shared" si="2"/>
        <v>434.49999999999994</v>
      </c>
      <c r="N32">
        <f t="shared" si="3"/>
        <v>28</v>
      </c>
      <c r="O32">
        <f t="shared" si="4"/>
        <v>80.100000000000009</v>
      </c>
      <c r="P32">
        <f t="shared" si="5"/>
        <v>16</v>
      </c>
      <c r="Q32">
        <f t="shared" si="6"/>
        <v>45.8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54</v>
      </c>
      <c r="M33">
        <f t="shared" si="2"/>
        <v>289.8</v>
      </c>
      <c r="N33">
        <f t="shared" si="3"/>
        <v>18</v>
      </c>
      <c r="O33">
        <f t="shared" si="4"/>
        <v>96.6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23</v>
      </c>
      <c r="M34">
        <f t="shared" si="2"/>
        <v>175.70000000000002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56</v>
      </c>
      <c r="M35">
        <f t="shared" si="2"/>
        <v>187.70000000000002</v>
      </c>
      <c r="N35">
        <f t="shared" si="3"/>
        <v>16</v>
      </c>
      <c r="O35">
        <f t="shared" si="4"/>
        <v>53.7</v>
      </c>
      <c r="P35">
        <f t="shared" si="5"/>
        <v>3</v>
      </c>
      <c r="Q35">
        <f t="shared" si="6"/>
        <v>10.1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120</v>
      </c>
      <c r="M36">
        <f t="shared" si="2"/>
        <v>177.79999999999998</v>
      </c>
      <c r="N36">
        <f t="shared" si="3"/>
        <v>20</v>
      </c>
      <c r="O36">
        <f t="shared" si="4"/>
        <v>29.700000000000003</v>
      </c>
      <c r="P36">
        <f t="shared" si="5"/>
        <v>9</v>
      </c>
      <c r="Q36">
        <f t="shared" si="6"/>
        <v>13.4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71</v>
      </c>
      <c r="M37">
        <f t="shared" si="2"/>
        <v>162.20000000000002</v>
      </c>
      <c r="N37">
        <f t="shared" si="3"/>
        <v>11</v>
      </c>
      <c r="O37">
        <f t="shared" si="4"/>
        <v>25.1</v>
      </c>
      <c r="P37">
        <f t="shared" si="5"/>
        <v>7</v>
      </c>
      <c r="Q37">
        <f t="shared" si="6"/>
        <v>16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265</v>
      </c>
      <c r="M38">
        <f t="shared" si="2"/>
        <v>848.30000000000007</v>
      </c>
      <c r="N38">
        <f t="shared" si="3"/>
        <v>86</v>
      </c>
      <c r="O38">
        <f t="shared" si="4"/>
        <v>275.3</v>
      </c>
      <c r="P38">
        <f t="shared" si="5"/>
        <v>63</v>
      </c>
      <c r="Q38">
        <f t="shared" si="6"/>
        <v>201.59999999999997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69</v>
      </c>
      <c r="M39">
        <f t="shared" si="2"/>
        <v>230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65</v>
      </c>
      <c r="M40">
        <f t="shared" si="2"/>
        <v>251.2</v>
      </c>
      <c r="N40">
        <f t="shared" si="3"/>
        <v>19</v>
      </c>
      <c r="O40">
        <f t="shared" si="4"/>
        <v>73.400000000000006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70</v>
      </c>
      <c r="M41">
        <f t="shared" si="2"/>
        <v>168.1</v>
      </c>
      <c r="N41">
        <f t="shared" si="3"/>
        <v>13</v>
      </c>
      <c r="O41">
        <f t="shared" si="4"/>
        <v>31.200000000000003</v>
      </c>
      <c r="P41">
        <f t="shared" si="5"/>
        <v>10</v>
      </c>
      <c r="Q41">
        <f t="shared" si="6"/>
        <v>24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62</v>
      </c>
      <c r="M42">
        <f t="shared" si="2"/>
        <v>304</v>
      </c>
      <c r="N42">
        <f t="shared" si="3"/>
        <v>20</v>
      </c>
      <c r="O42">
        <f t="shared" si="4"/>
        <v>97.999999999999986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26</v>
      </c>
      <c r="M43">
        <f t="shared" si="2"/>
        <v>225.40000000000003</v>
      </c>
      <c r="N43">
        <f t="shared" si="3"/>
        <v>7</v>
      </c>
      <c r="O43">
        <f t="shared" si="4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47</v>
      </c>
      <c r="M44">
        <f t="shared" si="2"/>
        <v>199.4</v>
      </c>
      <c r="N44">
        <f t="shared" si="3"/>
        <v>7</v>
      </c>
      <c r="O44">
        <f t="shared" si="4"/>
        <v>29.7</v>
      </c>
      <c r="P44">
        <f t="shared" si="5"/>
        <v>5</v>
      </c>
      <c r="Q44">
        <f t="shared" si="6"/>
        <v>21.099999999999998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53</v>
      </c>
      <c r="M45">
        <f t="shared" si="2"/>
        <v>151.9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86</v>
      </c>
      <c r="M46">
        <f t="shared" si="2"/>
        <v>797.4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9</v>
      </c>
      <c r="M47">
        <f t="shared" si="2"/>
        <v>35.199999999999996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49</v>
      </c>
      <c r="M48">
        <f t="shared" si="2"/>
        <v>210.20000000000002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22</v>
      </c>
      <c r="M49">
        <f t="shared" si="2"/>
        <v>96.8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114</v>
      </c>
      <c r="M50">
        <f t="shared" si="2"/>
        <v>388.2</v>
      </c>
      <c r="N50">
        <f t="shared" si="3"/>
        <v>17</v>
      </c>
      <c r="O50">
        <f t="shared" si="4"/>
        <v>57.899999999999991</v>
      </c>
      <c r="P50">
        <f t="shared" si="5"/>
        <v>26</v>
      </c>
      <c r="Q50">
        <f t="shared" si="6"/>
        <v>88.5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80</v>
      </c>
      <c r="M51">
        <f t="shared" si="2"/>
        <v>259.70000000000005</v>
      </c>
      <c r="N51">
        <f t="shared" si="3"/>
        <v>18</v>
      </c>
      <c r="O51">
        <f t="shared" si="4"/>
        <v>58.3</v>
      </c>
      <c r="P51">
        <f t="shared" si="5"/>
        <v>15</v>
      </c>
      <c r="Q51">
        <f t="shared" si="6"/>
        <v>48.599999999999994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458</v>
      </c>
      <c r="M52">
        <f t="shared" si="2"/>
        <v>248.79999999999998</v>
      </c>
      <c r="N52">
        <f t="shared" si="3"/>
        <v>127</v>
      </c>
      <c r="O52">
        <f t="shared" si="4"/>
        <v>68.900000000000006</v>
      </c>
      <c r="P52">
        <f t="shared" si="5"/>
        <v>61</v>
      </c>
      <c r="Q52">
        <f t="shared" si="6"/>
        <v>33.200000000000003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31</v>
      </c>
      <c r="M53">
        <f t="shared" si="2"/>
        <v>179.6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68</v>
      </c>
      <c r="M54">
        <f t="shared" si="2"/>
        <v>188.6</v>
      </c>
      <c r="N54">
        <f t="shared" si="3"/>
        <v>15</v>
      </c>
      <c r="O54">
        <f t="shared" si="4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34</v>
      </c>
      <c r="M55">
        <f t="shared" si="2"/>
        <v>164</v>
      </c>
      <c r="N55">
        <f t="shared" si="3"/>
        <v>18</v>
      </c>
      <c r="O55">
        <f t="shared" si="4"/>
        <v>86.699999999999989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91</v>
      </c>
      <c r="M56">
        <f t="shared" si="2"/>
        <v>327</v>
      </c>
      <c r="N56">
        <f t="shared" si="3"/>
        <v>42</v>
      </c>
      <c r="O56">
        <f t="shared" si="4"/>
        <v>151</v>
      </c>
      <c r="P56">
        <f t="shared" si="5"/>
        <v>14</v>
      </c>
      <c r="Q56">
        <f t="shared" si="6"/>
        <v>50.400000000000006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39</v>
      </c>
      <c r="M57">
        <f t="shared" si="2"/>
        <v>256.79999999999995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61</v>
      </c>
      <c r="M58">
        <f t="shared" si="2"/>
        <v>278.89999999999998</v>
      </c>
      <c r="N58">
        <f t="shared" si="3"/>
        <v>9</v>
      </c>
      <c r="O58">
        <f t="shared" si="4"/>
        <v>41.099999999999994</v>
      </c>
      <c r="P58">
        <f t="shared" si="5"/>
        <v>7</v>
      </c>
      <c r="Q58">
        <f t="shared" si="6"/>
        <v>32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47</v>
      </c>
      <c r="M59">
        <f t="shared" si="2"/>
        <v>175.7</v>
      </c>
      <c r="N59">
        <f t="shared" si="3"/>
        <v>16</v>
      </c>
      <c r="O59">
        <f t="shared" si="4"/>
        <v>59.8</v>
      </c>
      <c r="P59">
        <f t="shared" si="5"/>
        <v>7</v>
      </c>
      <c r="Q59">
        <f t="shared" si="6"/>
        <v>26.099999999999998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271</v>
      </c>
      <c r="M60">
        <f t="shared" si="2"/>
        <v>403.70000000000005</v>
      </c>
      <c r="N60">
        <f t="shared" si="3"/>
        <v>48</v>
      </c>
      <c r="O60">
        <f t="shared" si="4"/>
        <v>71.5</v>
      </c>
      <c r="P60">
        <f t="shared" si="5"/>
        <v>52</v>
      </c>
      <c r="Q60">
        <f t="shared" si="6"/>
        <v>77.400000000000006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75</v>
      </c>
      <c r="M61">
        <f t="shared" si="2"/>
        <v>208.4</v>
      </c>
      <c r="N61">
        <f t="shared" si="3"/>
        <v>15</v>
      </c>
      <c r="O61">
        <f t="shared" si="4"/>
        <v>41.8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56</v>
      </c>
      <c r="M62">
        <f t="shared" si="2"/>
        <v>158.69999999999999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166</v>
      </c>
      <c r="M63">
        <f t="shared" si="2"/>
        <v>785.3</v>
      </c>
      <c r="N63">
        <f t="shared" si="3"/>
        <v>63</v>
      </c>
      <c r="O63">
        <f t="shared" si="4"/>
        <v>298</v>
      </c>
      <c r="P63">
        <f t="shared" si="5"/>
        <v>36</v>
      </c>
      <c r="Q63">
        <f t="shared" si="6"/>
        <v>170.29999999999998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70</v>
      </c>
      <c r="M64">
        <f t="shared" si="2"/>
        <v>278.5</v>
      </c>
      <c r="N64">
        <f t="shared" si="3"/>
        <v>12</v>
      </c>
      <c r="O64">
        <f t="shared" si="4"/>
        <v>47.8</v>
      </c>
      <c r="P64">
        <f t="shared" si="5"/>
        <v>9</v>
      </c>
      <c r="Q64">
        <f t="shared" si="6"/>
        <v>35.799999999999997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59</v>
      </c>
      <c r="M65">
        <f t="shared" si="2"/>
        <v>203.9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77</v>
      </c>
      <c r="M66">
        <f t="shared" si="2"/>
        <v>269.39999999999998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146</v>
      </c>
      <c r="M68">
        <f t="shared" si="8"/>
        <v>338.4</v>
      </c>
      <c r="N68">
        <f t="shared" si="9"/>
        <v>25</v>
      </c>
      <c r="O68">
        <f t="shared" si="10"/>
        <v>57.899999999999991</v>
      </c>
      <c r="P68">
        <f t="shared" si="11"/>
        <v>19</v>
      </c>
      <c r="Q68">
        <f t="shared" si="12"/>
        <v>44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60</v>
      </c>
      <c r="M69">
        <f t="shared" si="8"/>
        <v>116.4</v>
      </c>
      <c r="N69">
        <f t="shared" si="9"/>
        <v>13</v>
      </c>
      <c r="O69">
        <f t="shared" si="10"/>
        <v>25.099999999999994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90</v>
      </c>
      <c r="M70">
        <f t="shared" si="8"/>
        <v>202.39999999999998</v>
      </c>
      <c r="N70">
        <f t="shared" si="9"/>
        <v>38</v>
      </c>
      <c r="O70">
        <f t="shared" si="10"/>
        <v>85.4</v>
      </c>
      <c r="P70">
        <f t="shared" si="11"/>
        <v>11</v>
      </c>
      <c r="Q70">
        <f t="shared" si="12"/>
        <v>24.6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44</v>
      </c>
      <c r="M71">
        <f t="shared" si="8"/>
        <v>180.89999999999998</v>
      </c>
      <c r="N71">
        <f t="shared" si="9"/>
        <v>11</v>
      </c>
      <c r="O71">
        <f t="shared" si="10"/>
        <v>45.2</v>
      </c>
      <c r="P71">
        <f t="shared" si="11"/>
        <v>5</v>
      </c>
      <c r="Q71">
        <f t="shared" si="12"/>
        <v>20.5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130</v>
      </c>
      <c r="M72">
        <f t="shared" si="8"/>
        <v>125.60000000000001</v>
      </c>
      <c r="N72">
        <f t="shared" si="9"/>
        <v>36</v>
      </c>
      <c r="O72">
        <f t="shared" si="10"/>
        <v>34.799999999999997</v>
      </c>
      <c r="P72">
        <f t="shared" si="11"/>
        <v>12</v>
      </c>
      <c r="Q72">
        <f t="shared" si="12"/>
        <v>11.6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17</v>
      </c>
      <c r="M73">
        <f t="shared" si="8"/>
        <v>69</v>
      </c>
      <c r="N73">
        <f t="shared" si="9"/>
        <v>6</v>
      </c>
      <c r="O73">
        <f t="shared" si="10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37</v>
      </c>
      <c r="M74">
        <f t="shared" si="8"/>
        <v>65.8</v>
      </c>
      <c r="N74">
        <f t="shared" si="9"/>
        <v>12</v>
      </c>
      <c r="O74">
        <f t="shared" si="10"/>
        <v>21.4</v>
      </c>
      <c r="P74">
        <f t="shared" si="11"/>
        <v>1</v>
      </c>
      <c r="Q74">
        <f t="shared" si="12"/>
        <v>1.8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155</v>
      </c>
      <c r="M75">
        <f t="shared" si="8"/>
        <v>477.2</v>
      </c>
      <c r="N75">
        <f t="shared" si="9"/>
        <v>51</v>
      </c>
      <c r="O75">
        <f t="shared" si="10"/>
        <v>157.1</v>
      </c>
      <c r="P75">
        <f t="shared" si="11"/>
        <v>22</v>
      </c>
      <c r="Q75">
        <f t="shared" si="12"/>
        <v>67.800000000000011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245</v>
      </c>
      <c r="M76">
        <f t="shared" si="8"/>
        <v>243.3</v>
      </c>
      <c r="N76">
        <f t="shared" si="9"/>
        <v>45</v>
      </c>
      <c r="O76">
        <f t="shared" si="10"/>
        <v>44.7</v>
      </c>
      <c r="P76">
        <f t="shared" si="11"/>
        <v>32</v>
      </c>
      <c r="Q76">
        <f t="shared" si="12"/>
        <v>31.799999999999997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94</v>
      </c>
      <c r="M77">
        <f t="shared" si="8"/>
        <v>305.3</v>
      </c>
      <c r="N77">
        <f t="shared" si="9"/>
        <v>16</v>
      </c>
      <c r="O77">
        <f t="shared" si="10"/>
        <v>51.8</v>
      </c>
      <c r="P77">
        <f t="shared" si="11"/>
        <v>13</v>
      </c>
      <c r="Q77">
        <f t="shared" si="12"/>
        <v>42.2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71</v>
      </c>
      <c r="M78">
        <f t="shared" si="8"/>
        <v>268.3</v>
      </c>
      <c r="N78">
        <f t="shared" si="9"/>
        <v>19</v>
      </c>
      <c r="O78">
        <f t="shared" si="10"/>
        <v>71.8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32</v>
      </c>
      <c r="M79">
        <f t="shared" si="8"/>
        <v>288.89999999999998</v>
      </c>
      <c r="N79">
        <f t="shared" si="9"/>
        <v>9</v>
      </c>
      <c r="O79">
        <f t="shared" si="10"/>
        <v>81.300000000000011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92</v>
      </c>
      <c r="M80">
        <f t="shared" si="8"/>
        <v>158.70000000000002</v>
      </c>
      <c r="N80">
        <f t="shared" si="9"/>
        <v>24</v>
      </c>
      <c r="O80">
        <f t="shared" si="10"/>
        <v>41.300000000000004</v>
      </c>
      <c r="P80">
        <f t="shared" si="11"/>
        <v>15</v>
      </c>
      <c r="Q80">
        <f t="shared" si="12"/>
        <v>25.900000000000002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75</v>
      </c>
      <c r="M81">
        <f t="shared" si="8"/>
        <v>286</v>
      </c>
      <c r="N81">
        <f t="shared" si="9"/>
        <v>18</v>
      </c>
      <c r="O81">
        <f t="shared" si="10"/>
        <v>68.599999999999994</v>
      </c>
      <c r="P81">
        <f t="shared" si="11"/>
        <v>13</v>
      </c>
      <c r="Q81">
        <f t="shared" si="12"/>
        <v>49.600000000000009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328</v>
      </c>
      <c r="M82">
        <f t="shared" si="8"/>
        <v>275</v>
      </c>
      <c r="N82">
        <f t="shared" si="9"/>
        <v>79</v>
      </c>
      <c r="O82">
        <f t="shared" si="10"/>
        <v>66.300000000000011</v>
      </c>
      <c r="P82">
        <f t="shared" si="11"/>
        <v>30</v>
      </c>
      <c r="Q82">
        <f t="shared" si="12"/>
        <v>25.200000000000003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43</v>
      </c>
      <c r="M83">
        <f t="shared" si="8"/>
        <v>218.1</v>
      </c>
      <c r="N83">
        <f t="shared" si="9"/>
        <v>4</v>
      </c>
      <c r="O83">
        <f t="shared" si="10"/>
        <v>20.299999999999997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65</v>
      </c>
      <c r="M84">
        <f t="shared" si="8"/>
        <v>238.3</v>
      </c>
      <c r="N84">
        <f t="shared" si="9"/>
        <v>16</v>
      </c>
      <c r="O84">
        <f t="shared" si="10"/>
        <v>58.7</v>
      </c>
      <c r="P84">
        <f t="shared" si="11"/>
        <v>7</v>
      </c>
      <c r="Q84">
        <f t="shared" si="12"/>
        <v>25.599999999999998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109</v>
      </c>
      <c r="M85">
        <f t="shared" si="8"/>
        <v>262.2</v>
      </c>
      <c r="N85">
        <f t="shared" si="9"/>
        <v>27</v>
      </c>
      <c r="O85">
        <f t="shared" si="10"/>
        <v>64.900000000000006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111</v>
      </c>
      <c r="M86">
        <f t="shared" si="8"/>
        <v>586.4</v>
      </c>
      <c r="N86">
        <f t="shared" si="9"/>
        <v>24</v>
      </c>
      <c r="O86">
        <f t="shared" si="10"/>
        <v>126.80000000000001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46</v>
      </c>
      <c r="M87">
        <f t="shared" si="8"/>
        <v>183.1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88</v>
      </c>
      <c r="M88">
        <f t="shared" si="8"/>
        <v>278.40000000000003</v>
      </c>
      <c r="N88">
        <f t="shared" si="9"/>
        <v>39</v>
      </c>
      <c r="O88">
        <f t="shared" si="10"/>
        <v>123.5</v>
      </c>
      <c r="P88">
        <f t="shared" si="11"/>
        <v>15</v>
      </c>
      <c r="Q88">
        <f t="shared" si="12"/>
        <v>47.400000000000006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88</v>
      </c>
      <c r="M89">
        <f t="shared" si="8"/>
        <v>243.1</v>
      </c>
      <c r="N89">
        <f t="shared" si="9"/>
        <v>22</v>
      </c>
      <c r="O89">
        <f t="shared" si="10"/>
        <v>60.7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199</v>
      </c>
      <c r="M90">
        <f t="shared" si="8"/>
        <v>169.8</v>
      </c>
      <c r="N90">
        <f t="shared" si="9"/>
        <v>54</v>
      </c>
      <c r="O90">
        <f t="shared" si="10"/>
        <v>46.2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16</v>
      </c>
      <c r="M91">
        <f t="shared" si="8"/>
        <v>172.9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64</v>
      </c>
      <c r="M92">
        <f t="shared" si="8"/>
        <v>331.4</v>
      </c>
      <c r="N92">
        <f t="shared" si="9"/>
        <v>26</v>
      </c>
      <c r="O92">
        <f t="shared" si="10"/>
        <v>134.6</v>
      </c>
      <c r="P92">
        <f t="shared" si="11"/>
        <v>10</v>
      </c>
      <c r="Q92">
        <f t="shared" si="12"/>
        <v>51.900000000000006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156</v>
      </c>
      <c r="M93">
        <f t="shared" si="8"/>
        <v>605.30000000000007</v>
      </c>
      <c r="N93">
        <f t="shared" si="9"/>
        <v>51</v>
      </c>
      <c r="O93">
        <f t="shared" si="10"/>
        <v>197.9</v>
      </c>
      <c r="P93">
        <f t="shared" si="11"/>
        <v>26</v>
      </c>
      <c r="Q93">
        <f t="shared" si="12"/>
        <v>100.89999999999999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481</v>
      </c>
      <c r="M94">
        <f t="shared" si="8"/>
        <v>205.29999999999998</v>
      </c>
      <c r="N94">
        <f t="shared" si="9"/>
        <v>166</v>
      </c>
      <c r="O94">
        <f t="shared" si="10"/>
        <v>70.8</v>
      </c>
      <c r="P94">
        <f t="shared" si="11"/>
        <v>82</v>
      </c>
      <c r="Q94">
        <f t="shared" si="12"/>
        <v>35.1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124</v>
      </c>
      <c r="M95">
        <f t="shared" si="8"/>
        <v>535.29999999999995</v>
      </c>
      <c r="N95">
        <f t="shared" si="9"/>
        <v>26</v>
      </c>
      <c r="O95">
        <f t="shared" si="10"/>
        <v>112.2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100</v>
      </c>
      <c r="M96">
        <f t="shared" si="8"/>
        <v>93.3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208</v>
      </c>
      <c r="M98">
        <f t="shared" si="8"/>
        <v>130.29999999999998</v>
      </c>
      <c r="N98">
        <f t="shared" si="9"/>
        <v>51</v>
      </c>
      <c r="O98">
        <f t="shared" si="10"/>
        <v>32</v>
      </c>
      <c r="P98">
        <f t="shared" si="11"/>
        <v>22</v>
      </c>
      <c r="Q98">
        <f t="shared" si="12"/>
        <v>13.8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130</v>
      </c>
      <c r="M99">
        <f t="shared" si="8"/>
        <v>391.8</v>
      </c>
      <c r="N99">
        <f t="shared" si="9"/>
        <v>43</v>
      </c>
      <c r="O99">
        <f t="shared" si="10"/>
        <v>129.5</v>
      </c>
      <c r="P99">
        <f t="shared" si="11"/>
        <v>22</v>
      </c>
      <c r="Q99">
        <f t="shared" si="12"/>
        <v>66.300000000000011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119</v>
      </c>
      <c r="M100">
        <f t="shared" si="8"/>
        <v>440.69999999999993</v>
      </c>
      <c r="N100">
        <f t="shared" si="9"/>
        <v>28</v>
      </c>
      <c r="O100">
        <f t="shared" si="10"/>
        <v>103.60000000000001</v>
      </c>
      <c r="P100">
        <f t="shared" si="11"/>
        <v>21</v>
      </c>
      <c r="Q100">
        <f t="shared" si="12"/>
        <v>77.7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172</v>
      </c>
      <c r="M101">
        <f t="shared" si="8"/>
        <v>391.99999999999994</v>
      </c>
      <c r="N101">
        <f t="shared" si="9"/>
        <v>39</v>
      </c>
      <c r="O101">
        <f t="shared" si="10"/>
        <v>88.9</v>
      </c>
      <c r="P101">
        <f t="shared" si="11"/>
        <v>30</v>
      </c>
      <c r="Q101">
        <f t="shared" si="12"/>
        <v>68.399999999999991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42</v>
      </c>
      <c r="M102">
        <f t="shared" si="8"/>
        <v>194.9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104</v>
      </c>
      <c r="M103">
        <f t="shared" si="8"/>
        <v>261.8</v>
      </c>
      <c r="N103">
        <f t="shared" si="9"/>
        <v>31</v>
      </c>
      <c r="O103">
        <f t="shared" si="10"/>
        <v>78.099999999999994</v>
      </c>
      <c r="P103">
        <f t="shared" si="11"/>
        <v>16</v>
      </c>
      <c r="Q103">
        <f t="shared" si="12"/>
        <v>40.200000000000003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174</v>
      </c>
      <c r="M104">
        <f t="shared" si="8"/>
        <v>566.29999999999995</v>
      </c>
      <c r="N104">
        <f t="shared" si="9"/>
        <v>73</v>
      </c>
      <c r="O104">
        <f t="shared" si="10"/>
        <v>237.60000000000002</v>
      </c>
      <c r="P104">
        <f t="shared" si="11"/>
        <v>30</v>
      </c>
      <c r="Q104">
        <f t="shared" si="12"/>
        <v>97.6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55</v>
      </c>
      <c r="M105">
        <f t="shared" si="8"/>
        <v>324.90000000000003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73</v>
      </c>
      <c r="M106">
        <f t="shared" si="8"/>
        <v>276.20000000000005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252</v>
      </c>
      <c r="M107">
        <f t="shared" si="8"/>
        <v>503.6</v>
      </c>
      <c r="N107">
        <f t="shared" si="9"/>
        <v>51</v>
      </c>
      <c r="O107">
        <f t="shared" si="10"/>
        <v>101.9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69</v>
      </c>
      <c r="M108">
        <f t="shared" si="8"/>
        <v>181.20000000000002</v>
      </c>
      <c r="N108">
        <f t="shared" si="9"/>
        <v>10</v>
      </c>
      <c r="O108">
        <f t="shared" si="10"/>
        <v>26.3</v>
      </c>
      <c r="P108">
        <f t="shared" si="11"/>
        <v>11</v>
      </c>
      <c r="Q108">
        <f t="shared" si="12"/>
        <v>28.900000000000002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71</v>
      </c>
      <c r="M109">
        <f t="shared" si="8"/>
        <v>297</v>
      </c>
      <c r="N109">
        <f t="shared" si="9"/>
        <v>27</v>
      </c>
      <c r="O109">
        <f t="shared" si="10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101</v>
      </c>
      <c r="M110">
        <f t="shared" si="8"/>
        <v>174</v>
      </c>
      <c r="N110">
        <f t="shared" si="9"/>
        <v>22</v>
      </c>
      <c r="O110">
        <f t="shared" si="10"/>
        <v>37.800000000000004</v>
      </c>
      <c r="P110">
        <f t="shared" si="11"/>
        <v>8</v>
      </c>
      <c r="Q110">
        <f t="shared" si="12"/>
        <v>13.8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145</v>
      </c>
      <c r="M111">
        <f t="shared" si="8"/>
        <v>391.6</v>
      </c>
      <c r="N111">
        <f t="shared" si="9"/>
        <v>18</v>
      </c>
      <c r="O111">
        <f t="shared" si="10"/>
        <v>48.6</v>
      </c>
      <c r="P111">
        <f t="shared" si="11"/>
        <v>14</v>
      </c>
      <c r="Q111">
        <f t="shared" si="12"/>
        <v>37.799999999999997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236</v>
      </c>
      <c r="M112">
        <f t="shared" si="8"/>
        <v>321.5</v>
      </c>
      <c r="N112">
        <f t="shared" si="9"/>
        <v>38</v>
      </c>
      <c r="O112">
        <f t="shared" si="10"/>
        <v>51.8</v>
      </c>
      <c r="P112">
        <f t="shared" si="11"/>
        <v>39</v>
      </c>
      <c r="Q112">
        <f t="shared" si="12"/>
        <v>53.1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68</v>
      </c>
      <c r="M113">
        <f t="shared" si="8"/>
        <v>546.79999999999995</v>
      </c>
      <c r="N113">
        <f t="shared" si="9"/>
        <v>19</v>
      </c>
      <c r="O113">
        <f t="shared" si="10"/>
        <v>152.79999999999998</v>
      </c>
      <c r="P113">
        <f t="shared" si="11"/>
        <v>10</v>
      </c>
      <c r="Q113">
        <f t="shared" si="12"/>
        <v>80.400000000000006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165</v>
      </c>
      <c r="M114">
        <f t="shared" si="8"/>
        <v>70.7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74</v>
      </c>
      <c r="M115">
        <f t="shared" si="8"/>
        <v>522.20000000000005</v>
      </c>
      <c r="N115">
        <f t="shared" si="9"/>
        <v>19</v>
      </c>
      <c r="O115">
        <f t="shared" si="10"/>
        <v>134.1</v>
      </c>
      <c r="P115">
        <f t="shared" si="11"/>
        <v>13</v>
      </c>
      <c r="Q115">
        <f t="shared" si="12"/>
        <v>91.799999999999983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54</v>
      </c>
      <c r="M116">
        <f t="shared" si="8"/>
        <v>222</v>
      </c>
      <c r="N116">
        <f t="shared" si="9"/>
        <v>13</v>
      </c>
      <c r="O116">
        <f t="shared" si="10"/>
        <v>53.5</v>
      </c>
      <c r="P116">
        <f t="shared" si="11"/>
        <v>7</v>
      </c>
      <c r="Q116">
        <f t="shared" si="12"/>
        <v>28.7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47</v>
      </c>
      <c r="M117">
        <f t="shared" si="8"/>
        <v>327.09999999999997</v>
      </c>
      <c r="N117">
        <f t="shared" si="9"/>
        <v>13</v>
      </c>
      <c r="O117">
        <f t="shared" si="10"/>
        <v>90.6</v>
      </c>
      <c r="P117">
        <f t="shared" si="11"/>
        <v>7</v>
      </c>
      <c r="Q117">
        <f t="shared" si="12"/>
        <v>48.699999999999996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263</v>
      </c>
      <c r="M118">
        <f t="shared" si="8"/>
        <v>161.39999999999998</v>
      </c>
      <c r="N118">
        <f t="shared" si="9"/>
        <v>57</v>
      </c>
      <c r="O118">
        <f t="shared" si="10"/>
        <v>35.1</v>
      </c>
      <c r="P118">
        <f t="shared" si="11"/>
        <v>50</v>
      </c>
      <c r="Q118">
        <f t="shared" si="12"/>
        <v>30.800000000000004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253</v>
      </c>
      <c r="M119">
        <f t="shared" si="8"/>
        <v>162.10000000000002</v>
      </c>
      <c r="N119">
        <f t="shared" si="9"/>
        <v>64</v>
      </c>
      <c r="O119">
        <f t="shared" si="10"/>
        <v>41</v>
      </c>
      <c r="P119">
        <f t="shared" si="11"/>
        <v>26</v>
      </c>
      <c r="Q119">
        <f t="shared" si="12"/>
        <v>16.5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54</v>
      </c>
      <c r="M120">
        <f t="shared" si="8"/>
        <v>178.29999999999998</v>
      </c>
      <c r="N120">
        <f t="shared" si="9"/>
        <v>12</v>
      </c>
      <c r="O120">
        <f t="shared" si="10"/>
        <v>39.6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170</v>
      </c>
      <c r="M121">
        <f t="shared" si="8"/>
        <v>279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141</v>
      </c>
      <c r="M122">
        <f t="shared" si="8"/>
        <v>291.2</v>
      </c>
      <c r="N122">
        <f t="shared" si="9"/>
        <v>35</v>
      </c>
      <c r="O122">
        <f t="shared" si="10"/>
        <v>72.400000000000006</v>
      </c>
      <c r="P122">
        <f t="shared" si="11"/>
        <v>16</v>
      </c>
      <c r="Q122">
        <f t="shared" si="12"/>
        <v>33.1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31</v>
      </c>
      <c r="M123">
        <f t="shared" si="8"/>
        <v>169.5</v>
      </c>
      <c r="N123">
        <f t="shared" si="9"/>
        <v>2</v>
      </c>
      <c r="O123">
        <f t="shared" si="10"/>
        <v>11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17</v>
      </c>
      <c r="M124">
        <f t="shared" si="8"/>
        <v>108.2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79</v>
      </c>
      <c r="M126">
        <f t="shared" si="8"/>
        <v>201.6</v>
      </c>
      <c r="N126">
        <f t="shared" si="9"/>
        <v>24</v>
      </c>
      <c r="O126">
        <f t="shared" si="10"/>
        <v>61.300000000000004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87</v>
      </c>
      <c r="M127">
        <f t="shared" si="8"/>
        <v>319.39999999999998</v>
      </c>
      <c r="N127">
        <f t="shared" si="9"/>
        <v>11</v>
      </c>
      <c r="O127">
        <f t="shared" si="10"/>
        <v>40.299999999999997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189</v>
      </c>
      <c r="M128">
        <f t="shared" si="8"/>
        <v>1016.6999999999999</v>
      </c>
      <c r="N128">
        <f t="shared" si="9"/>
        <v>50</v>
      </c>
      <c r="O128">
        <f t="shared" si="10"/>
        <v>269</v>
      </c>
      <c r="P128">
        <f t="shared" si="11"/>
        <v>27</v>
      </c>
      <c r="Q128">
        <f t="shared" si="12"/>
        <v>145.19999999999999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88</v>
      </c>
      <c r="M129">
        <f t="shared" si="8"/>
        <v>174.3</v>
      </c>
      <c r="N129">
        <f t="shared" si="9"/>
        <v>12</v>
      </c>
      <c r="O129">
        <f t="shared" si="10"/>
        <v>23.700000000000003</v>
      </c>
      <c r="P129">
        <f t="shared" si="11"/>
        <v>20</v>
      </c>
      <c r="Q129">
        <f t="shared" si="12"/>
        <v>39.6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138</v>
      </c>
      <c r="M130">
        <f t="shared" si="8"/>
        <v>239.6</v>
      </c>
      <c r="N130">
        <f t="shared" si="9"/>
        <v>27</v>
      </c>
      <c r="O130">
        <f t="shared" si="10"/>
        <v>46.800000000000011</v>
      </c>
      <c r="P130">
        <f t="shared" si="11"/>
        <v>8</v>
      </c>
      <c r="Q130">
        <f t="shared" si="12"/>
        <v>13.8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347</v>
      </c>
      <c r="M131">
        <f t="shared" ref="M131:M194" si="14">SUMIF($B131:$B4745,$K131,$D131:$D4745)</f>
        <v>398.5</v>
      </c>
      <c r="N131">
        <f t="shared" ref="N131:N194" si="15">SUMIF($B131:$B4745,$K131,$E131:$E4745)</f>
        <v>119</v>
      </c>
      <c r="O131">
        <f t="shared" ref="O131:O194" si="16">SUMIF($B131:$B4745,$K131,$F131:$F4745)</f>
        <v>136.6</v>
      </c>
      <c r="P131">
        <f t="shared" ref="P131:P194" si="17">SUMIF($B131:$B4745,$K131,$G131:$G4745)</f>
        <v>51</v>
      </c>
      <c r="Q131">
        <f t="shared" ref="Q131:Q194" si="18">SUMIF($B131:$B4745,$K131,$H131:$H4745)</f>
        <v>58.500000000000007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59</v>
      </c>
      <c r="M132">
        <f t="shared" si="14"/>
        <v>365.4</v>
      </c>
      <c r="N132">
        <f t="shared" si="15"/>
        <v>13</v>
      </c>
      <c r="O132">
        <f t="shared" si="16"/>
        <v>80.500000000000014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47</v>
      </c>
      <c r="M133">
        <f t="shared" si="14"/>
        <v>196</v>
      </c>
      <c r="N133">
        <f t="shared" si="15"/>
        <v>9</v>
      </c>
      <c r="O133">
        <f t="shared" si="16"/>
        <v>37.5</v>
      </c>
      <c r="P133">
        <f t="shared" si="17"/>
        <v>8</v>
      </c>
      <c r="Q133">
        <f t="shared" si="18"/>
        <v>33.4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94</v>
      </c>
      <c r="M134">
        <f t="shared" si="14"/>
        <v>261.7</v>
      </c>
      <c r="N134">
        <f t="shared" si="15"/>
        <v>7</v>
      </c>
      <c r="O134">
        <f t="shared" si="16"/>
        <v>19.600000000000001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64</v>
      </c>
      <c r="M135">
        <f t="shared" si="14"/>
        <v>159.4</v>
      </c>
      <c r="N135">
        <f t="shared" si="15"/>
        <v>16</v>
      </c>
      <c r="O135">
        <f t="shared" si="16"/>
        <v>39.799999999999997</v>
      </c>
      <c r="P135">
        <f t="shared" si="17"/>
        <v>2</v>
      </c>
      <c r="Q135">
        <f t="shared" si="18"/>
        <v>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342</v>
      </c>
      <c r="M136">
        <f t="shared" si="14"/>
        <v>370.09999999999997</v>
      </c>
      <c r="N136">
        <f t="shared" si="15"/>
        <v>107</v>
      </c>
      <c r="O136">
        <f t="shared" si="16"/>
        <v>115.89999999999999</v>
      </c>
      <c r="P136">
        <f t="shared" si="17"/>
        <v>40</v>
      </c>
      <c r="Q136">
        <f t="shared" si="18"/>
        <v>43.199999999999996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43</v>
      </c>
      <c r="M137">
        <f t="shared" si="14"/>
        <v>137.80000000000001</v>
      </c>
      <c r="N137">
        <f t="shared" si="15"/>
        <v>8</v>
      </c>
      <c r="O137">
        <f t="shared" si="16"/>
        <v>25.599999999999998</v>
      </c>
      <c r="P137">
        <f t="shared" si="17"/>
        <v>5</v>
      </c>
      <c r="Q137">
        <f t="shared" si="18"/>
        <v>16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118</v>
      </c>
      <c r="M138">
        <f t="shared" si="14"/>
        <v>145.4</v>
      </c>
      <c r="N138">
        <f t="shared" si="15"/>
        <v>21</v>
      </c>
      <c r="O138">
        <f t="shared" si="16"/>
        <v>25.9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29</v>
      </c>
      <c r="M139">
        <f t="shared" si="14"/>
        <v>60.699999999999996</v>
      </c>
      <c r="N139">
        <f t="shared" si="15"/>
        <v>7</v>
      </c>
      <c r="O139">
        <f t="shared" si="16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69</v>
      </c>
      <c r="M140">
        <f t="shared" si="14"/>
        <v>419.40000000000003</v>
      </c>
      <c r="N140">
        <f t="shared" si="15"/>
        <v>17</v>
      </c>
      <c r="O140">
        <f t="shared" si="16"/>
        <v>103.39999999999999</v>
      </c>
      <c r="P140">
        <f t="shared" si="17"/>
        <v>8</v>
      </c>
      <c r="Q140">
        <f t="shared" si="18"/>
        <v>48.699999999999996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134</v>
      </c>
      <c r="M141">
        <f t="shared" si="14"/>
        <v>299.89999999999998</v>
      </c>
      <c r="N141">
        <f t="shared" si="15"/>
        <v>38</v>
      </c>
      <c r="O141">
        <f t="shared" si="16"/>
        <v>85.000000000000014</v>
      </c>
      <c r="P141">
        <f t="shared" si="17"/>
        <v>21</v>
      </c>
      <c r="Q141">
        <f t="shared" si="18"/>
        <v>47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33</v>
      </c>
      <c r="M142">
        <f t="shared" si="14"/>
        <v>148.5</v>
      </c>
      <c r="N142">
        <f t="shared" si="15"/>
        <v>7</v>
      </c>
      <c r="O142">
        <f t="shared" si="16"/>
        <v>31.5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41</v>
      </c>
      <c r="M143">
        <f t="shared" si="14"/>
        <v>264.2</v>
      </c>
      <c r="N143">
        <f t="shared" si="15"/>
        <v>9</v>
      </c>
      <c r="O143">
        <f t="shared" si="16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186</v>
      </c>
      <c r="M144">
        <f t="shared" si="14"/>
        <v>204.7</v>
      </c>
      <c r="N144">
        <f t="shared" si="15"/>
        <v>27</v>
      </c>
      <c r="O144">
        <f t="shared" si="16"/>
        <v>29.7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277</v>
      </c>
      <c r="M145">
        <f t="shared" si="14"/>
        <v>316.90000000000003</v>
      </c>
      <c r="N145">
        <f t="shared" si="15"/>
        <v>72</v>
      </c>
      <c r="O145">
        <f t="shared" si="16"/>
        <v>82.4</v>
      </c>
      <c r="P145">
        <f t="shared" si="17"/>
        <v>20</v>
      </c>
      <c r="Q145">
        <f t="shared" si="18"/>
        <v>22.799999999999997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62</v>
      </c>
      <c r="M146">
        <f t="shared" si="14"/>
        <v>177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62</v>
      </c>
      <c r="M147">
        <f t="shared" si="14"/>
        <v>128.1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88</v>
      </c>
      <c r="M148">
        <f t="shared" si="14"/>
        <v>158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87</v>
      </c>
      <c r="M149">
        <f t="shared" si="14"/>
        <v>118.8</v>
      </c>
      <c r="N149">
        <f t="shared" si="15"/>
        <v>34</v>
      </c>
      <c r="O149">
        <f t="shared" si="16"/>
        <v>46.4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120</v>
      </c>
      <c r="M150">
        <f t="shared" si="14"/>
        <v>282.89999999999998</v>
      </c>
      <c r="N150">
        <f t="shared" si="15"/>
        <v>40</v>
      </c>
      <c r="O150">
        <f t="shared" si="16"/>
        <v>94.199999999999989</v>
      </c>
      <c r="P150">
        <f t="shared" si="17"/>
        <v>23</v>
      </c>
      <c r="Q150">
        <f t="shared" si="18"/>
        <v>54.199999999999996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124</v>
      </c>
      <c r="M151">
        <f t="shared" si="14"/>
        <v>247.2</v>
      </c>
      <c r="N151">
        <f t="shared" si="15"/>
        <v>24</v>
      </c>
      <c r="O151">
        <f t="shared" si="16"/>
        <v>47.8</v>
      </c>
      <c r="P151">
        <f t="shared" si="17"/>
        <v>13</v>
      </c>
      <c r="Q151">
        <f t="shared" si="18"/>
        <v>26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118</v>
      </c>
      <c r="M152">
        <f t="shared" si="14"/>
        <v>285.8</v>
      </c>
      <c r="N152">
        <f t="shared" si="15"/>
        <v>19</v>
      </c>
      <c r="O152">
        <f t="shared" si="16"/>
        <v>46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29</v>
      </c>
      <c r="M153">
        <f t="shared" si="14"/>
        <v>105.3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131</v>
      </c>
      <c r="M154">
        <f t="shared" si="14"/>
        <v>384</v>
      </c>
      <c r="N154">
        <f t="shared" si="15"/>
        <v>33</v>
      </c>
      <c r="O154">
        <f t="shared" si="16"/>
        <v>96.800000000000011</v>
      </c>
      <c r="P154">
        <f t="shared" si="17"/>
        <v>32</v>
      </c>
      <c r="Q154">
        <f t="shared" si="18"/>
        <v>93.9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27</v>
      </c>
      <c r="M155">
        <f t="shared" si="14"/>
        <v>98.9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327</v>
      </c>
      <c r="M156">
        <f t="shared" si="14"/>
        <v>602.00000000000011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22</v>
      </c>
      <c r="M157">
        <f t="shared" si="14"/>
        <v>173.4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187</v>
      </c>
      <c r="M158">
        <f t="shared" si="14"/>
        <v>284.40000000000003</v>
      </c>
      <c r="N158">
        <f t="shared" si="15"/>
        <v>29</v>
      </c>
      <c r="O158">
        <f t="shared" si="16"/>
        <v>44.2</v>
      </c>
      <c r="P158">
        <f t="shared" si="17"/>
        <v>13</v>
      </c>
      <c r="Q158">
        <f t="shared" si="18"/>
        <v>19.7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195</v>
      </c>
      <c r="M159">
        <f t="shared" si="14"/>
        <v>426.1</v>
      </c>
      <c r="N159">
        <f t="shared" si="15"/>
        <v>62</v>
      </c>
      <c r="O159">
        <f t="shared" si="16"/>
        <v>135.5</v>
      </c>
      <c r="P159">
        <f t="shared" si="17"/>
        <v>32</v>
      </c>
      <c r="Q159">
        <f t="shared" si="18"/>
        <v>70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34</v>
      </c>
      <c r="M160">
        <f t="shared" si="14"/>
        <v>149.5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72</v>
      </c>
      <c r="M161">
        <f t="shared" si="14"/>
        <v>243.90000000000003</v>
      </c>
      <c r="N161">
        <f t="shared" si="15"/>
        <v>10</v>
      </c>
      <c r="O161">
        <f t="shared" si="16"/>
        <v>33.799999999999997</v>
      </c>
      <c r="P161">
        <f t="shared" si="17"/>
        <v>7</v>
      </c>
      <c r="Q161">
        <f t="shared" si="18"/>
        <v>23.8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150</v>
      </c>
      <c r="M162">
        <f t="shared" si="14"/>
        <v>266.3</v>
      </c>
      <c r="N162">
        <f t="shared" si="15"/>
        <v>45</v>
      </c>
      <c r="O162">
        <f t="shared" si="16"/>
        <v>79.900000000000006</v>
      </c>
      <c r="P162">
        <f t="shared" si="17"/>
        <v>24</v>
      </c>
      <c r="Q162">
        <f t="shared" si="18"/>
        <v>42.6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114</v>
      </c>
      <c r="M163">
        <f t="shared" si="14"/>
        <v>506</v>
      </c>
      <c r="N163">
        <f t="shared" si="15"/>
        <v>40</v>
      </c>
      <c r="O163">
        <f t="shared" si="16"/>
        <v>177.50000000000003</v>
      </c>
      <c r="P163">
        <f t="shared" si="17"/>
        <v>26</v>
      </c>
      <c r="Q163">
        <f t="shared" si="18"/>
        <v>115.39999999999999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137</v>
      </c>
      <c r="M164">
        <f t="shared" si="14"/>
        <v>871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132</v>
      </c>
      <c r="M165">
        <f t="shared" si="14"/>
        <v>352.5</v>
      </c>
      <c r="N165">
        <f t="shared" si="15"/>
        <v>52</v>
      </c>
      <c r="O165">
        <f t="shared" si="16"/>
        <v>138.89999999999998</v>
      </c>
      <c r="P165">
        <f t="shared" si="17"/>
        <v>13</v>
      </c>
      <c r="Q165">
        <f t="shared" si="18"/>
        <v>34.800000000000004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23</v>
      </c>
      <c r="M166">
        <f t="shared" si="14"/>
        <v>200.1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44</v>
      </c>
      <c r="M167">
        <f t="shared" si="14"/>
        <v>156.30000000000001</v>
      </c>
      <c r="N167">
        <f t="shared" si="15"/>
        <v>15</v>
      </c>
      <c r="O167">
        <f t="shared" si="16"/>
        <v>53.3</v>
      </c>
      <c r="P167">
        <f t="shared" si="17"/>
        <v>3</v>
      </c>
      <c r="Q167">
        <f t="shared" si="18"/>
        <v>10.8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173</v>
      </c>
      <c r="M168">
        <f t="shared" si="14"/>
        <v>277.2</v>
      </c>
      <c r="N168">
        <f t="shared" si="15"/>
        <v>42</v>
      </c>
      <c r="O168">
        <f t="shared" si="16"/>
        <v>67.3</v>
      </c>
      <c r="P168">
        <f t="shared" si="17"/>
        <v>21</v>
      </c>
      <c r="Q168">
        <f t="shared" si="18"/>
        <v>33.6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23</v>
      </c>
      <c r="M169">
        <f t="shared" si="14"/>
        <v>204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57</v>
      </c>
      <c r="M170">
        <f t="shared" si="14"/>
        <v>45.8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141</v>
      </c>
      <c r="M171">
        <f t="shared" si="14"/>
        <v>112.80000000000001</v>
      </c>
      <c r="N171">
        <f t="shared" si="15"/>
        <v>39</v>
      </c>
      <c r="O171">
        <f t="shared" si="16"/>
        <v>31.2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31</v>
      </c>
      <c r="M172">
        <f t="shared" si="14"/>
        <v>114.6</v>
      </c>
      <c r="N172">
        <f t="shared" si="15"/>
        <v>12</v>
      </c>
      <c r="O172">
        <f t="shared" si="16"/>
        <v>44.400000000000006</v>
      </c>
      <c r="P172">
        <f t="shared" si="17"/>
        <v>6</v>
      </c>
      <c r="Q172">
        <f t="shared" si="18"/>
        <v>22.2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104</v>
      </c>
      <c r="M173">
        <f t="shared" si="14"/>
        <v>135.80000000000001</v>
      </c>
      <c r="N173">
        <f t="shared" si="15"/>
        <v>20</v>
      </c>
      <c r="O173">
        <f t="shared" si="16"/>
        <v>26.1</v>
      </c>
      <c r="P173">
        <f t="shared" si="17"/>
        <v>13</v>
      </c>
      <c r="Q173">
        <f t="shared" si="18"/>
        <v>16.899999999999999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161</v>
      </c>
      <c r="M174">
        <f t="shared" si="14"/>
        <v>204.90000000000003</v>
      </c>
      <c r="N174">
        <f t="shared" si="15"/>
        <v>56</v>
      </c>
      <c r="O174">
        <f t="shared" si="16"/>
        <v>71.300000000000011</v>
      </c>
      <c r="P174">
        <f t="shared" si="17"/>
        <v>26</v>
      </c>
      <c r="Q174">
        <f t="shared" si="18"/>
        <v>33.099999999999994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177</v>
      </c>
      <c r="M175">
        <f t="shared" si="14"/>
        <v>493.3</v>
      </c>
      <c r="N175">
        <f t="shared" si="15"/>
        <v>50</v>
      </c>
      <c r="O175">
        <f t="shared" si="16"/>
        <v>139.30000000000001</v>
      </c>
      <c r="P175">
        <f t="shared" si="17"/>
        <v>31</v>
      </c>
      <c r="Q175">
        <f t="shared" si="18"/>
        <v>86.5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47</v>
      </c>
      <c r="M176">
        <f t="shared" si="14"/>
        <v>154.70000000000002</v>
      </c>
      <c r="N176">
        <f t="shared" si="15"/>
        <v>9</v>
      </c>
      <c r="O176">
        <f t="shared" si="16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108</v>
      </c>
      <c r="M177">
        <f t="shared" si="14"/>
        <v>231.7</v>
      </c>
      <c r="N177">
        <f t="shared" si="15"/>
        <v>31</v>
      </c>
      <c r="O177">
        <f t="shared" si="16"/>
        <v>66.399999999999991</v>
      </c>
      <c r="P177">
        <f t="shared" si="17"/>
        <v>10</v>
      </c>
      <c r="Q177">
        <f t="shared" si="18"/>
        <v>21.5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26</v>
      </c>
      <c r="M178">
        <f t="shared" si="14"/>
        <v>113.30000000000001</v>
      </c>
      <c r="N178">
        <f t="shared" si="15"/>
        <v>8</v>
      </c>
      <c r="O178">
        <f t="shared" si="16"/>
        <v>35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86</v>
      </c>
      <c r="M179">
        <f t="shared" si="14"/>
        <v>255</v>
      </c>
      <c r="N179">
        <f t="shared" si="15"/>
        <v>14</v>
      </c>
      <c r="O179">
        <f t="shared" si="16"/>
        <v>41.6</v>
      </c>
      <c r="P179">
        <f t="shared" si="17"/>
        <v>13</v>
      </c>
      <c r="Q179">
        <f t="shared" si="18"/>
        <v>38.6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55</v>
      </c>
      <c r="M180">
        <f t="shared" si="14"/>
        <v>235</v>
      </c>
      <c r="N180">
        <f t="shared" si="15"/>
        <v>21</v>
      </c>
      <c r="O180">
        <f t="shared" si="16"/>
        <v>89.7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61</v>
      </c>
      <c r="M181">
        <f t="shared" si="14"/>
        <v>421.6</v>
      </c>
      <c r="N181">
        <f t="shared" si="15"/>
        <v>19</v>
      </c>
      <c r="O181">
        <f t="shared" si="16"/>
        <v>131.30000000000001</v>
      </c>
      <c r="P181">
        <f t="shared" si="17"/>
        <v>8</v>
      </c>
      <c r="Q181">
        <f t="shared" si="18"/>
        <v>55.2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23</v>
      </c>
      <c r="M183">
        <f t="shared" si="14"/>
        <v>101.4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47</v>
      </c>
      <c r="M184">
        <f t="shared" si="14"/>
        <v>187.7</v>
      </c>
      <c r="N184">
        <f t="shared" si="15"/>
        <v>15</v>
      </c>
      <c r="O184">
        <f t="shared" si="16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101</v>
      </c>
      <c r="M185">
        <f t="shared" si="14"/>
        <v>421.5</v>
      </c>
      <c r="N185">
        <f t="shared" si="15"/>
        <v>27</v>
      </c>
      <c r="O185">
        <f t="shared" si="16"/>
        <v>112.60000000000001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56</v>
      </c>
      <c r="M186">
        <f t="shared" si="14"/>
        <v>168.6</v>
      </c>
      <c r="N186">
        <f t="shared" si="15"/>
        <v>19</v>
      </c>
      <c r="O186">
        <f t="shared" si="16"/>
        <v>57.1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789</v>
      </c>
      <c r="M187">
        <f t="shared" si="14"/>
        <v>648.9</v>
      </c>
      <c r="N187">
        <f t="shared" si="15"/>
        <v>170</v>
      </c>
      <c r="O187">
        <f t="shared" si="16"/>
        <v>139.9</v>
      </c>
      <c r="P187">
        <f t="shared" si="17"/>
        <v>120</v>
      </c>
      <c r="Q187">
        <f t="shared" si="18"/>
        <v>98.699999999999989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69</v>
      </c>
      <c r="M188">
        <f t="shared" si="14"/>
        <v>153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98</v>
      </c>
      <c r="M189">
        <f t="shared" si="14"/>
        <v>520.5</v>
      </c>
      <c r="N189">
        <f t="shared" si="15"/>
        <v>21</v>
      </c>
      <c r="O189">
        <f t="shared" si="16"/>
        <v>111.6</v>
      </c>
      <c r="P189">
        <f t="shared" si="17"/>
        <v>12</v>
      </c>
      <c r="Q189">
        <f t="shared" si="18"/>
        <v>63.7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536</v>
      </c>
      <c r="M190">
        <f t="shared" si="14"/>
        <v>660.1</v>
      </c>
      <c r="N190">
        <f t="shared" si="15"/>
        <v>178</v>
      </c>
      <c r="O190">
        <f t="shared" si="16"/>
        <v>219.19999999999996</v>
      </c>
      <c r="P190">
        <f t="shared" si="17"/>
        <v>128</v>
      </c>
      <c r="Q190">
        <f t="shared" si="18"/>
        <v>157.69999999999999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32</v>
      </c>
      <c r="M191">
        <f t="shared" si="14"/>
        <v>94.3</v>
      </c>
      <c r="N191">
        <f t="shared" si="15"/>
        <v>8</v>
      </c>
      <c r="O191">
        <f t="shared" si="16"/>
        <v>23.5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57</v>
      </c>
      <c r="M192">
        <f t="shared" si="14"/>
        <v>116.7</v>
      </c>
      <c r="N192">
        <f t="shared" si="15"/>
        <v>18</v>
      </c>
      <c r="O192">
        <f t="shared" si="16"/>
        <v>36.699999999999996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18</v>
      </c>
      <c r="M193">
        <f t="shared" si="14"/>
        <v>93.1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22</v>
      </c>
      <c r="M194">
        <f t="shared" si="14"/>
        <v>66.2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31</v>
      </c>
      <c r="M195">
        <f t="shared" ref="M195:M258" si="20">SUMIF($B195:$B4809,$K195,$D195:$D4809)</f>
        <v>51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36</v>
      </c>
      <c r="M196">
        <f t="shared" si="20"/>
        <v>329.09999999999997</v>
      </c>
      <c r="N196">
        <f t="shared" si="21"/>
        <v>8</v>
      </c>
      <c r="O196">
        <f t="shared" si="22"/>
        <v>73.099999999999994</v>
      </c>
      <c r="P196">
        <f t="shared" si="23"/>
        <v>5</v>
      </c>
      <c r="Q196">
        <f t="shared" si="24"/>
        <v>45.6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74</v>
      </c>
      <c r="M197">
        <f t="shared" si="20"/>
        <v>199.20000000000002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109</v>
      </c>
      <c r="M198">
        <f t="shared" si="20"/>
        <v>248.20000000000002</v>
      </c>
      <c r="N198">
        <f t="shared" si="21"/>
        <v>18</v>
      </c>
      <c r="O198">
        <f t="shared" si="22"/>
        <v>41</v>
      </c>
      <c r="P198">
        <f t="shared" si="23"/>
        <v>8</v>
      </c>
      <c r="Q198">
        <f t="shared" si="24"/>
        <v>18.399999999999999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84</v>
      </c>
      <c r="M199">
        <f t="shared" si="20"/>
        <v>233.3</v>
      </c>
      <c r="N199">
        <f t="shared" si="21"/>
        <v>19</v>
      </c>
      <c r="O199">
        <f t="shared" si="22"/>
        <v>52.800000000000004</v>
      </c>
      <c r="P199">
        <f t="shared" si="23"/>
        <v>8</v>
      </c>
      <c r="Q199">
        <f t="shared" si="24"/>
        <v>22.299999999999997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38</v>
      </c>
      <c r="M200">
        <f t="shared" si="20"/>
        <v>272.89999999999998</v>
      </c>
      <c r="N200">
        <f t="shared" si="21"/>
        <v>11</v>
      </c>
      <c r="O200">
        <f t="shared" si="22"/>
        <v>79.100000000000009</v>
      </c>
      <c r="P200">
        <f t="shared" si="23"/>
        <v>5</v>
      </c>
      <c r="Q200">
        <f t="shared" si="24"/>
        <v>36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35</v>
      </c>
      <c r="M201">
        <f t="shared" si="20"/>
        <v>446.1</v>
      </c>
      <c r="N201">
        <f t="shared" si="21"/>
        <v>5</v>
      </c>
      <c r="O201">
        <f t="shared" si="22"/>
        <v>63.7</v>
      </c>
      <c r="P201">
        <f t="shared" si="23"/>
        <v>5</v>
      </c>
      <c r="Q201">
        <f t="shared" si="24"/>
        <v>63.599999999999994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120</v>
      </c>
      <c r="M202">
        <f t="shared" si="20"/>
        <v>493</v>
      </c>
      <c r="N202">
        <f t="shared" si="21"/>
        <v>33</v>
      </c>
      <c r="O202">
        <f t="shared" si="22"/>
        <v>135.5</v>
      </c>
      <c r="P202">
        <f t="shared" si="23"/>
        <v>20</v>
      </c>
      <c r="Q202">
        <f t="shared" si="24"/>
        <v>82.2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120</v>
      </c>
      <c r="M204">
        <f t="shared" si="20"/>
        <v>189.1</v>
      </c>
      <c r="N204">
        <f t="shared" si="21"/>
        <v>39</v>
      </c>
      <c r="O204">
        <f t="shared" si="22"/>
        <v>61.5</v>
      </c>
      <c r="P204">
        <f t="shared" si="23"/>
        <v>13</v>
      </c>
      <c r="Q204">
        <f t="shared" si="24"/>
        <v>20.5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46</v>
      </c>
      <c r="M205">
        <f t="shared" si="20"/>
        <v>159.69999999999999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54</v>
      </c>
      <c r="M206">
        <f t="shared" si="20"/>
        <v>125.00000000000001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574</v>
      </c>
      <c r="M207">
        <f t="shared" si="20"/>
        <v>323.10000000000002</v>
      </c>
      <c r="N207">
        <f t="shared" si="21"/>
        <v>123</v>
      </c>
      <c r="O207">
        <f t="shared" si="22"/>
        <v>69.199999999999989</v>
      </c>
      <c r="P207">
        <f t="shared" si="23"/>
        <v>60</v>
      </c>
      <c r="Q207">
        <f t="shared" si="24"/>
        <v>33.700000000000003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167</v>
      </c>
      <c r="M208">
        <f t="shared" si="20"/>
        <v>195.9</v>
      </c>
      <c r="N208">
        <f t="shared" si="21"/>
        <v>52</v>
      </c>
      <c r="O208">
        <f t="shared" si="22"/>
        <v>61</v>
      </c>
      <c r="P208">
        <f t="shared" si="23"/>
        <v>17</v>
      </c>
      <c r="Q208">
        <f t="shared" si="24"/>
        <v>20.000000000000004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25</v>
      </c>
      <c r="M209">
        <f t="shared" si="20"/>
        <v>55.300000000000004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7</v>
      </c>
      <c r="M210">
        <f t="shared" si="20"/>
        <v>94.7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18</v>
      </c>
      <c r="M211">
        <f t="shared" si="20"/>
        <v>57.6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77</v>
      </c>
      <c r="M212">
        <f t="shared" si="20"/>
        <v>162.79999999999998</v>
      </c>
      <c r="N212">
        <f t="shared" si="21"/>
        <v>14</v>
      </c>
      <c r="O212">
        <f t="shared" si="22"/>
        <v>29.5</v>
      </c>
      <c r="P212">
        <f t="shared" si="23"/>
        <v>10</v>
      </c>
      <c r="Q212">
        <f t="shared" si="24"/>
        <v>21.1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45</v>
      </c>
      <c r="M213">
        <f t="shared" si="20"/>
        <v>103.5</v>
      </c>
      <c r="N213">
        <f t="shared" si="21"/>
        <v>16</v>
      </c>
      <c r="O213">
        <f t="shared" si="22"/>
        <v>36.800000000000004</v>
      </c>
      <c r="P213">
        <f t="shared" si="23"/>
        <v>2</v>
      </c>
      <c r="Q213">
        <f t="shared" si="24"/>
        <v>4.5999999999999996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53</v>
      </c>
      <c r="M214">
        <f t="shared" si="20"/>
        <v>226.7</v>
      </c>
      <c r="N214">
        <f t="shared" si="21"/>
        <v>18</v>
      </c>
      <c r="O214">
        <f t="shared" si="22"/>
        <v>77.099999999999994</v>
      </c>
      <c r="P214">
        <f t="shared" si="23"/>
        <v>9</v>
      </c>
      <c r="Q214">
        <f t="shared" si="24"/>
        <v>38.5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207</v>
      </c>
      <c r="M215">
        <f t="shared" si="20"/>
        <v>743.3</v>
      </c>
      <c r="N215">
        <f t="shared" si="21"/>
        <v>50</v>
      </c>
      <c r="O215">
        <f t="shared" si="22"/>
        <v>179.6</v>
      </c>
      <c r="P215">
        <f t="shared" si="23"/>
        <v>20</v>
      </c>
      <c r="Q215">
        <f t="shared" si="24"/>
        <v>71.8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40</v>
      </c>
      <c r="M216">
        <f t="shared" si="20"/>
        <v>161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58</v>
      </c>
      <c r="M217">
        <f t="shared" si="20"/>
        <v>309.90000000000003</v>
      </c>
      <c r="N217">
        <f t="shared" si="21"/>
        <v>12</v>
      </c>
      <c r="O217">
        <f t="shared" si="22"/>
        <v>64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61</v>
      </c>
      <c r="M218">
        <f t="shared" si="20"/>
        <v>232.4</v>
      </c>
      <c r="N218">
        <f t="shared" si="21"/>
        <v>22</v>
      </c>
      <c r="O218">
        <f t="shared" si="22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13</v>
      </c>
      <c r="M219">
        <f t="shared" si="20"/>
        <v>34.1</v>
      </c>
      <c r="N219">
        <f t="shared" si="21"/>
        <v>7</v>
      </c>
      <c r="O219">
        <f t="shared" si="22"/>
        <v>18.3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155</v>
      </c>
      <c r="M220">
        <f t="shared" si="20"/>
        <v>655.4</v>
      </c>
      <c r="N220">
        <f t="shared" si="21"/>
        <v>37</v>
      </c>
      <c r="O220">
        <f t="shared" si="22"/>
        <v>156.5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49</v>
      </c>
      <c r="M221">
        <f t="shared" si="20"/>
        <v>154.00000000000003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48</v>
      </c>
      <c r="M222">
        <f t="shared" si="20"/>
        <v>263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50</v>
      </c>
      <c r="M223">
        <f t="shared" si="20"/>
        <v>277.70000000000005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52</v>
      </c>
      <c r="M224">
        <f t="shared" si="20"/>
        <v>175.5</v>
      </c>
      <c r="N224">
        <f t="shared" si="21"/>
        <v>14</v>
      </c>
      <c r="O224">
        <f t="shared" si="22"/>
        <v>47.4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116</v>
      </c>
      <c r="M225">
        <f t="shared" si="20"/>
        <v>207.20000000000002</v>
      </c>
      <c r="N225">
        <f t="shared" si="21"/>
        <v>43</v>
      </c>
      <c r="O225">
        <f t="shared" si="22"/>
        <v>76.800000000000011</v>
      </c>
      <c r="P225">
        <f t="shared" si="23"/>
        <v>16</v>
      </c>
      <c r="Q225">
        <f t="shared" si="24"/>
        <v>28.599999999999994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457</v>
      </c>
      <c r="M230">
        <f t="shared" si="20"/>
        <v>497.1</v>
      </c>
      <c r="N230">
        <f t="shared" si="21"/>
        <v>146</v>
      </c>
      <c r="O230">
        <f t="shared" si="22"/>
        <v>158.9</v>
      </c>
      <c r="P230">
        <f t="shared" si="23"/>
        <v>87</v>
      </c>
      <c r="Q230">
        <f t="shared" si="24"/>
        <v>94.7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75</v>
      </c>
      <c r="M231">
        <f t="shared" si="20"/>
        <v>190.4</v>
      </c>
      <c r="N231">
        <f t="shared" si="21"/>
        <v>19</v>
      </c>
      <c r="O231">
        <f t="shared" si="22"/>
        <v>48.199999999999996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33</v>
      </c>
      <c r="M232">
        <f t="shared" si="20"/>
        <v>235.29999999999998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52</v>
      </c>
      <c r="M233">
        <f t="shared" si="20"/>
        <v>508.29999999999995</v>
      </c>
      <c r="N233">
        <f t="shared" si="21"/>
        <v>25</v>
      </c>
      <c r="O233">
        <f t="shared" si="22"/>
        <v>244.50000000000003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123</v>
      </c>
      <c r="M234">
        <f t="shared" si="20"/>
        <v>256.8</v>
      </c>
      <c r="N234">
        <f t="shared" si="21"/>
        <v>55</v>
      </c>
      <c r="O234">
        <f t="shared" si="22"/>
        <v>114.79999999999998</v>
      </c>
      <c r="P234">
        <f t="shared" si="23"/>
        <v>15</v>
      </c>
      <c r="Q234">
        <f t="shared" si="24"/>
        <v>31.3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56</v>
      </c>
      <c r="M235">
        <f t="shared" si="20"/>
        <v>174.29999999999998</v>
      </c>
      <c r="N235">
        <f t="shared" si="21"/>
        <v>8</v>
      </c>
      <c r="O235">
        <f t="shared" si="22"/>
        <v>24.800000000000004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262</v>
      </c>
      <c r="M236">
        <f t="shared" si="20"/>
        <v>603.29999999999995</v>
      </c>
      <c r="N236">
        <f t="shared" si="21"/>
        <v>142</v>
      </c>
      <c r="O236">
        <f t="shared" si="22"/>
        <v>327.10000000000002</v>
      </c>
      <c r="P236">
        <f t="shared" si="23"/>
        <v>61</v>
      </c>
      <c r="Q236">
        <f t="shared" si="24"/>
        <v>140.5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114</v>
      </c>
      <c r="M238">
        <f t="shared" si="20"/>
        <v>206.2</v>
      </c>
      <c r="N238">
        <f t="shared" si="21"/>
        <v>23</v>
      </c>
      <c r="O238">
        <f t="shared" si="22"/>
        <v>41.600000000000009</v>
      </c>
      <c r="P238">
        <f t="shared" si="23"/>
        <v>15</v>
      </c>
      <c r="Q238">
        <f t="shared" si="24"/>
        <v>27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207</v>
      </c>
      <c r="M239">
        <f t="shared" si="20"/>
        <v>254.8</v>
      </c>
      <c r="N239">
        <f t="shared" si="21"/>
        <v>63</v>
      </c>
      <c r="O239">
        <f t="shared" si="22"/>
        <v>77.600000000000009</v>
      </c>
      <c r="P239">
        <f t="shared" si="23"/>
        <v>32</v>
      </c>
      <c r="Q239">
        <f t="shared" si="24"/>
        <v>39.400000000000006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23</v>
      </c>
      <c r="M240">
        <f t="shared" si="20"/>
        <v>95.4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145</v>
      </c>
      <c r="M241">
        <f t="shared" si="20"/>
        <v>384.6</v>
      </c>
      <c r="N241">
        <f t="shared" si="21"/>
        <v>22</v>
      </c>
      <c r="O241">
        <f t="shared" si="22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29</v>
      </c>
      <c r="M242">
        <f t="shared" si="20"/>
        <v>127.6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65</v>
      </c>
      <c r="M243">
        <f t="shared" si="20"/>
        <v>206.89999999999998</v>
      </c>
      <c r="N243">
        <f t="shared" si="21"/>
        <v>14</v>
      </c>
      <c r="O243">
        <f t="shared" si="22"/>
        <v>44.5</v>
      </c>
      <c r="P243">
        <f t="shared" si="23"/>
        <v>6</v>
      </c>
      <c r="Q243">
        <f t="shared" si="24"/>
        <v>19.100000000000001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23</v>
      </c>
      <c r="M245">
        <f t="shared" si="20"/>
        <v>175.4</v>
      </c>
      <c r="N245">
        <f t="shared" si="21"/>
        <v>10</v>
      </c>
      <c r="O245">
        <f t="shared" si="22"/>
        <v>76.299999999999983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106</v>
      </c>
      <c r="M246">
        <f t="shared" si="20"/>
        <v>242.2</v>
      </c>
      <c r="N246">
        <f t="shared" si="21"/>
        <v>34</v>
      </c>
      <c r="O246">
        <f t="shared" si="22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34</v>
      </c>
      <c r="M247">
        <f t="shared" si="20"/>
        <v>169.10000000000002</v>
      </c>
      <c r="N247">
        <f t="shared" si="21"/>
        <v>9</v>
      </c>
      <c r="O247">
        <f t="shared" si="22"/>
        <v>44.8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130</v>
      </c>
      <c r="M248">
        <f t="shared" si="20"/>
        <v>281.60000000000002</v>
      </c>
      <c r="N248">
        <f t="shared" si="21"/>
        <v>36</v>
      </c>
      <c r="O248">
        <f t="shared" si="22"/>
        <v>78</v>
      </c>
      <c r="P248">
        <f t="shared" si="23"/>
        <v>15</v>
      </c>
      <c r="Q248">
        <f t="shared" si="24"/>
        <v>32.5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170</v>
      </c>
      <c r="M249">
        <f t="shared" si="20"/>
        <v>445.30000000000007</v>
      </c>
      <c r="N249">
        <f t="shared" si="21"/>
        <v>28</v>
      </c>
      <c r="O249">
        <f t="shared" si="22"/>
        <v>73.3</v>
      </c>
      <c r="P249">
        <f t="shared" si="23"/>
        <v>19</v>
      </c>
      <c r="Q249">
        <f t="shared" si="24"/>
        <v>49.8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113</v>
      </c>
      <c r="M250">
        <f t="shared" si="20"/>
        <v>207.5</v>
      </c>
      <c r="N250">
        <f t="shared" si="21"/>
        <v>32</v>
      </c>
      <c r="O250">
        <f t="shared" si="22"/>
        <v>58.7</v>
      </c>
      <c r="P250">
        <f t="shared" si="23"/>
        <v>20</v>
      </c>
      <c r="Q250">
        <f t="shared" si="24"/>
        <v>36.699999999999996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47</v>
      </c>
      <c r="M251">
        <f t="shared" si="20"/>
        <v>228.50000000000003</v>
      </c>
      <c r="N251">
        <f t="shared" si="21"/>
        <v>25</v>
      </c>
      <c r="O251">
        <f t="shared" si="22"/>
        <v>121.60000000000001</v>
      </c>
      <c r="P251">
        <f t="shared" si="23"/>
        <v>7</v>
      </c>
      <c r="Q251">
        <f t="shared" si="24"/>
        <v>34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127</v>
      </c>
      <c r="M252">
        <f t="shared" si="20"/>
        <v>217.9</v>
      </c>
      <c r="N252">
        <f t="shared" si="21"/>
        <v>58</v>
      </c>
      <c r="O252">
        <f t="shared" si="22"/>
        <v>99.6</v>
      </c>
      <c r="P252">
        <f t="shared" si="23"/>
        <v>22</v>
      </c>
      <c r="Q252">
        <f t="shared" si="24"/>
        <v>37.700000000000003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206</v>
      </c>
      <c r="M253">
        <f t="shared" si="20"/>
        <v>266.7</v>
      </c>
      <c r="N253">
        <f t="shared" si="21"/>
        <v>24</v>
      </c>
      <c r="O253">
        <f t="shared" si="22"/>
        <v>31.1</v>
      </c>
      <c r="P253">
        <f t="shared" si="23"/>
        <v>19</v>
      </c>
      <c r="Q253">
        <f t="shared" si="24"/>
        <v>24.6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2185</v>
      </c>
      <c r="M254">
        <f t="shared" si="20"/>
        <v>335.5</v>
      </c>
      <c r="N254">
        <f t="shared" si="21"/>
        <v>476</v>
      </c>
      <c r="O254">
        <f t="shared" si="22"/>
        <v>73.099999999999994</v>
      </c>
      <c r="P254">
        <f t="shared" si="23"/>
        <v>313</v>
      </c>
      <c r="Q254">
        <f t="shared" si="24"/>
        <v>48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66</v>
      </c>
      <c r="M256">
        <f t="shared" si="20"/>
        <v>288.60000000000002</v>
      </c>
      <c r="N256">
        <f t="shared" si="21"/>
        <v>7</v>
      </c>
      <c r="O256">
        <f t="shared" si="22"/>
        <v>30.699999999999996</v>
      </c>
      <c r="P256">
        <f t="shared" si="23"/>
        <v>9</v>
      </c>
      <c r="Q256">
        <f t="shared" si="24"/>
        <v>39.299999999999997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71</v>
      </c>
      <c r="M257">
        <f t="shared" si="20"/>
        <v>152.70000000000002</v>
      </c>
      <c r="N257">
        <f t="shared" si="21"/>
        <v>17</v>
      </c>
      <c r="O257">
        <f t="shared" si="22"/>
        <v>36.700000000000003</v>
      </c>
      <c r="P257">
        <f t="shared" si="23"/>
        <v>10</v>
      </c>
      <c r="Q257">
        <f t="shared" si="24"/>
        <v>21.6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25</v>
      </c>
      <c r="M258">
        <f t="shared" si="20"/>
        <v>253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209</v>
      </c>
      <c r="M259">
        <f t="shared" ref="M259:M322" si="26">SUMIF($B259:$B4873,$K259,$D259:$D4873)</f>
        <v>265.40000000000003</v>
      </c>
      <c r="N259">
        <f t="shared" ref="N259:N322" si="27">SUMIF($B259:$B4873,$K259,$E259:$E4873)</f>
        <v>53</v>
      </c>
      <c r="O259">
        <f t="shared" ref="O259:O322" si="28">SUMIF($B259:$B4873,$K259,$F259:$F4873)</f>
        <v>67.3</v>
      </c>
      <c r="P259">
        <f t="shared" ref="P259:P322" si="29">SUMIF($B259:$B4873,$K259,$G259:$G4873)</f>
        <v>22</v>
      </c>
      <c r="Q259">
        <f t="shared" ref="Q259:Q322" si="30">SUMIF($B259:$B4873,$K259,$H259:$H4873)</f>
        <v>28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58</v>
      </c>
      <c r="M261">
        <f t="shared" si="26"/>
        <v>171.39999999999998</v>
      </c>
      <c r="N261">
        <f t="shared" si="27"/>
        <v>11</v>
      </c>
      <c r="O261">
        <f t="shared" si="28"/>
        <v>32.700000000000003</v>
      </c>
      <c r="P261">
        <f t="shared" si="29"/>
        <v>3</v>
      </c>
      <c r="Q261">
        <f t="shared" si="30"/>
        <v>8.9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1265</v>
      </c>
      <c r="M262">
        <f t="shared" si="26"/>
        <v>231.8</v>
      </c>
      <c r="N262">
        <f t="shared" si="27"/>
        <v>290</v>
      </c>
      <c r="O262">
        <f t="shared" si="28"/>
        <v>53.300000000000011</v>
      </c>
      <c r="P262">
        <f t="shared" si="29"/>
        <v>203</v>
      </c>
      <c r="Q262">
        <f t="shared" si="30"/>
        <v>37.200000000000003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456</v>
      </c>
      <c r="M263">
        <f t="shared" si="26"/>
        <v>294</v>
      </c>
      <c r="N263">
        <f t="shared" si="27"/>
        <v>106</v>
      </c>
      <c r="O263">
        <f t="shared" si="28"/>
        <v>68.299999999999983</v>
      </c>
      <c r="P263">
        <f t="shared" si="29"/>
        <v>76</v>
      </c>
      <c r="Q263">
        <f t="shared" si="30"/>
        <v>49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41</v>
      </c>
      <c r="M264">
        <f t="shared" si="26"/>
        <v>388.4</v>
      </c>
      <c r="N264">
        <f t="shared" si="27"/>
        <v>18</v>
      </c>
      <c r="O264">
        <f t="shared" si="28"/>
        <v>170.6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62</v>
      </c>
      <c r="M265">
        <f t="shared" si="26"/>
        <v>531.6</v>
      </c>
      <c r="N265">
        <f t="shared" si="27"/>
        <v>14</v>
      </c>
      <c r="O265">
        <f t="shared" si="28"/>
        <v>120</v>
      </c>
      <c r="P265">
        <f t="shared" si="29"/>
        <v>11</v>
      </c>
      <c r="Q265">
        <f t="shared" si="30"/>
        <v>94.299999999999983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99</v>
      </c>
      <c r="M266">
        <f t="shared" si="26"/>
        <v>339.00000000000006</v>
      </c>
      <c r="N266">
        <f t="shared" si="27"/>
        <v>28</v>
      </c>
      <c r="O266">
        <f t="shared" si="28"/>
        <v>95.9</v>
      </c>
      <c r="P266">
        <f t="shared" si="29"/>
        <v>15</v>
      </c>
      <c r="Q266">
        <f t="shared" si="30"/>
        <v>51.3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388</v>
      </c>
      <c r="M267">
        <f t="shared" si="26"/>
        <v>419.90000000000003</v>
      </c>
      <c r="N267">
        <f t="shared" si="27"/>
        <v>110</v>
      </c>
      <c r="O267">
        <f t="shared" si="28"/>
        <v>119.00000000000001</v>
      </c>
      <c r="P267">
        <f t="shared" si="29"/>
        <v>59</v>
      </c>
      <c r="Q267">
        <f t="shared" si="30"/>
        <v>63.800000000000004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53</v>
      </c>
      <c r="M268">
        <f t="shared" si="26"/>
        <v>210.10000000000002</v>
      </c>
      <c r="N268">
        <f t="shared" si="27"/>
        <v>9</v>
      </c>
      <c r="O268">
        <f t="shared" si="28"/>
        <v>35.700000000000003</v>
      </c>
      <c r="P268">
        <f t="shared" si="29"/>
        <v>5</v>
      </c>
      <c r="Q268">
        <f t="shared" si="30"/>
        <v>19.899999999999999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54</v>
      </c>
      <c r="M270">
        <f t="shared" si="26"/>
        <v>96.199999999999989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79</v>
      </c>
      <c r="M271">
        <f t="shared" si="26"/>
        <v>169.49999999999997</v>
      </c>
      <c r="N271">
        <f t="shared" si="27"/>
        <v>23</v>
      </c>
      <c r="O271">
        <f t="shared" si="28"/>
        <v>49.3</v>
      </c>
      <c r="P271">
        <f t="shared" si="29"/>
        <v>12</v>
      </c>
      <c r="Q271">
        <f t="shared" si="30"/>
        <v>25.8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99</v>
      </c>
      <c r="M272">
        <f t="shared" si="26"/>
        <v>511.2</v>
      </c>
      <c r="N272">
        <f t="shared" si="27"/>
        <v>31</v>
      </c>
      <c r="O272">
        <f t="shared" si="28"/>
        <v>160.1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70</v>
      </c>
      <c r="M273">
        <f t="shared" si="26"/>
        <v>404.2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7</v>
      </c>
      <c r="M274">
        <f t="shared" si="26"/>
        <v>22.2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59</v>
      </c>
      <c r="M275">
        <f t="shared" si="26"/>
        <v>344.1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47</v>
      </c>
      <c r="M276">
        <f t="shared" si="26"/>
        <v>216.4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82</v>
      </c>
      <c r="M277">
        <f t="shared" si="26"/>
        <v>335.9</v>
      </c>
      <c r="N277">
        <f t="shared" si="27"/>
        <v>13</v>
      </c>
      <c r="O277">
        <f t="shared" si="28"/>
        <v>53.3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86</v>
      </c>
      <c r="M278">
        <f t="shared" si="26"/>
        <v>195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113</v>
      </c>
      <c r="M279">
        <f t="shared" si="26"/>
        <v>451.9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107</v>
      </c>
      <c r="M280">
        <f t="shared" si="26"/>
        <v>164.8</v>
      </c>
      <c r="N280">
        <f t="shared" si="27"/>
        <v>31</v>
      </c>
      <c r="O280">
        <f t="shared" si="28"/>
        <v>47.800000000000004</v>
      </c>
      <c r="P280">
        <f t="shared" si="29"/>
        <v>10</v>
      </c>
      <c r="Q280">
        <f t="shared" si="30"/>
        <v>15.5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101</v>
      </c>
      <c r="M281">
        <f t="shared" si="26"/>
        <v>112.2</v>
      </c>
      <c r="N281">
        <f t="shared" si="27"/>
        <v>17</v>
      </c>
      <c r="O281">
        <f t="shared" si="28"/>
        <v>18.8</v>
      </c>
      <c r="P281">
        <f t="shared" si="29"/>
        <v>5</v>
      </c>
      <c r="Q281">
        <f t="shared" si="30"/>
        <v>5.5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106</v>
      </c>
      <c r="M282">
        <f t="shared" si="26"/>
        <v>194.7</v>
      </c>
      <c r="N282">
        <f t="shared" si="27"/>
        <v>25</v>
      </c>
      <c r="O282">
        <f t="shared" si="28"/>
        <v>45.8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10</v>
      </c>
      <c r="M284">
        <f t="shared" si="26"/>
        <v>73.7</v>
      </c>
      <c r="N284">
        <f t="shared" si="27"/>
        <v>5</v>
      </c>
      <c r="O284">
        <f t="shared" si="28"/>
        <v>36.900000000000006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50</v>
      </c>
      <c r="M285">
        <f t="shared" si="26"/>
        <v>133.6</v>
      </c>
      <c r="N285">
        <f t="shared" si="27"/>
        <v>12</v>
      </c>
      <c r="O285">
        <f t="shared" si="28"/>
        <v>32.1</v>
      </c>
      <c r="P285">
        <f t="shared" si="29"/>
        <v>2</v>
      </c>
      <c r="Q285">
        <f t="shared" si="30"/>
        <v>5.4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138</v>
      </c>
      <c r="M286">
        <f t="shared" si="26"/>
        <v>535.80000000000007</v>
      </c>
      <c r="N286">
        <f t="shared" si="27"/>
        <v>40</v>
      </c>
      <c r="O286">
        <f t="shared" si="28"/>
        <v>155.20000000000002</v>
      </c>
      <c r="P286">
        <f t="shared" si="29"/>
        <v>15</v>
      </c>
      <c r="Q286">
        <f t="shared" si="30"/>
        <v>58.3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107</v>
      </c>
      <c r="M287">
        <f t="shared" si="26"/>
        <v>253.79999999999998</v>
      </c>
      <c r="N287">
        <f t="shared" si="27"/>
        <v>41</v>
      </c>
      <c r="O287">
        <f t="shared" si="28"/>
        <v>97.300000000000011</v>
      </c>
      <c r="P287">
        <f t="shared" si="29"/>
        <v>18</v>
      </c>
      <c r="Q287">
        <f t="shared" si="30"/>
        <v>42.699999999999996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701</v>
      </c>
      <c r="M288">
        <f t="shared" si="26"/>
        <v>318.89999999999998</v>
      </c>
      <c r="N288">
        <f t="shared" si="27"/>
        <v>223</v>
      </c>
      <c r="O288">
        <f t="shared" si="28"/>
        <v>101.5</v>
      </c>
      <c r="P288">
        <f t="shared" si="29"/>
        <v>156</v>
      </c>
      <c r="Q288">
        <f t="shared" si="30"/>
        <v>71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79</v>
      </c>
      <c r="M289">
        <f t="shared" si="26"/>
        <v>371.3</v>
      </c>
      <c r="N289">
        <f t="shared" si="27"/>
        <v>11</v>
      </c>
      <c r="O289">
        <f t="shared" si="28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59</v>
      </c>
      <c r="M290">
        <f t="shared" si="26"/>
        <v>174.9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38</v>
      </c>
      <c r="M291">
        <f t="shared" si="26"/>
        <v>112.2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255</v>
      </c>
      <c r="M293">
        <f t="shared" si="26"/>
        <v>605.30000000000007</v>
      </c>
      <c r="N293">
        <f t="shared" si="27"/>
        <v>101</v>
      </c>
      <c r="O293">
        <f t="shared" si="28"/>
        <v>239.80000000000004</v>
      </c>
      <c r="P293">
        <f t="shared" si="29"/>
        <v>63</v>
      </c>
      <c r="Q293">
        <f t="shared" si="30"/>
        <v>149.5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22</v>
      </c>
      <c r="M294">
        <f t="shared" si="26"/>
        <v>161.10000000000002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47</v>
      </c>
      <c r="M295">
        <f t="shared" si="26"/>
        <v>159.5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75</v>
      </c>
      <c r="M296">
        <f t="shared" si="26"/>
        <v>356.6</v>
      </c>
      <c r="N296">
        <f t="shared" si="27"/>
        <v>22</v>
      </c>
      <c r="O296">
        <f t="shared" si="28"/>
        <v>104.6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935</v>
      </c>
      <c r="M297">
        <f t="shared" si="26"/>
        <v>261.59999999999997</v>
      </c>
      <c r="N297">
        <f t="shared" si="27"/>
        <v>245</v>
      </c>
      <c r="O297">
        <f t="shared" si="28"/>
        <v>68.7</v>
      </c>
      <c r="P297">
        <f t="shared" si="29"/>
        <v>101</v>
      </c>
      <c r="Q297">
        <f t="shared" si="30"/>
        <v>28.200000000000003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101</v>
      </c>
      <c r="M298">
        <f t="shared" si="26"/>
        <v>203.7</v>
      </c>
      <c r="N298">
        <f t="shared" si="27"/>
        <v>27</v>
      </c>
      <c r="O298">
        <f t="shared" si="28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30</v>
      </c>
      <c r="M299">
        <f t="shared" si="26"/>
        <v>296.90000000000003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82</v>
      </c>
      <c r="M300">
        <f t="shared" si="26"/>
        <v>501</v>
      </c>
      <c r="N300">
        <f t="shared" si="27"/>
        <v>16</v>
      </c>
      <c r="O300">
        <f t="shared" si="28"/>
        <v>97.8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174</v>
      </c>
      <c r="M301">
        <f t="shared" si="26"/>
        <v>557.79999999999995</v>
      </c>
      <c r="N301">
        <f t="shared" si="27"/>
        <v>19</v>
      </c>
      <c r="O301">
        <f t="shared" si="28"/>
        <v>60.9</v>
      </c>
      <c r="P301">
        <f t="shared" si="29"/>
        <v>37</v>
      </c>
      <c r="Q301">
        <f t="shared" si="30"/>
        <v>118.6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162</v>
      </c>
      <c r="M303">
        <f t="shared" si="26"/>
        <v>243.7</v>
      </c>
      <c r="N303">
        <f t="shared" si="27"/>
        <v>46</v>
      </c>
      <c r="O303">
        <f t="shared" si="28"/>
        <v>69.099999999999994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26</v>
      </c>
      <c r="M304">
        <f t="shared" si="26"/>
        <v>119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122</v>
      </c>
      <c r="M305">
        <f t="shared" si="26"/>
        <v>268.39999999999998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258</v>
      </c>
      <c r="M306">
        <f t="shared" si="26"/>
        <v>375.90000000000003</v>
      </c>
      <c r="N306">
        <f t="shared" si="27"/>
        <v>31</v>
      </c>
      <c r="O306">
        <f t="shared" si="28"/>
        <v>45.099999999999994</v>
      </c>
      <c r="P306">
        <f t="shared" si="29"/>
        <v>38</v>
      </c>
      <c r="Q306">
        <f t="shared" si="30"/>
        <v>55.3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292</v>
      </c>
      <c r="M307">
        <f t="shared" si="26"/>
        <v>286.8</v>
      </c>
      <c r="N307">
        <f t="shared" si="27"/>
        <v>123</v>
      </c>
      <c r="O307">
        <f t="shared" si="28"/>
        <v>120.89999999999999</v>
      </c>
      <c r="P307">
        <f t="shared" si="29"/>
        <v>61</v>
      </c>
      <c r="Q307">
        <f t="shared" si="30"/>
        <v>59.9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101</v>
      </c>
      <c r="M308">
        <f t="shared" si="26"/>
        <v>231.6</v>
      </c>
      <c r="N308">
        <f t="shared" si="27"/>
        <v>36</v>
      </c>
      <c r="O308">
        <f t="shared" si="28"/>
        <v>82.6</v>
      </c>
      <c r="P308">
        <f t="shared" si="29"/>
        <v>17</v>
      </c>
      <c r="Q308">
        <f t="shared" si="30"/>
        <v>39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238</v>
      </c>
      <c r="M309">
        <f t="shared" si="26"/>
        <v>418.79999999999995</v>
      </c>
      <c r="N309">
        <f t="shared" si="27"/>
        <v>32</v>
      </c>
      <c r="O309">
        <f t="shared" si="28"/>
        <v>56.2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245</v>
      </c>
      <c r="M310">
        <f t="shared" si="26"/>
        <v>333.7</v>
      </c>
      <c r="N310">
        <f t="shared" si="27"/>
        <v>40</v>
      </c>
      <c r="O310">
        <f t="shared" si="28"/>
        <v>54.4</v>
      </c>
      <c r="P310">
        <f t="shared" si="29"/>
        <v>27</v>
      </c>
      <c r="Q310">
        <f t="shared" si="30"/>
        <v>36.700000000000003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50</v>
      </c>
      <c r="M312">
        <f t="shared" si="26"/>
        <v>112.8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45</v>
      </c>
      <c r="M313">
        <f t="shared" si="26"/>
        <v>360.7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56</v>
      </c>
      <c r="M314">
        <f t="shared" si="26"/>
        <v>218.8</v>
      </c>
      <c r="N314">
        <f t="shared" si="27"/>
        <v>9</v>
      </c>
      <c r="O314">
        <f t="shared" si="28"/>
        <v>35.099999999999994</v>
      </c>
      <c r="P314">
        <f t="shared" si="29"/>
        <v>9</v>
      </c>
      <c r="Q314">
        <f t="shared" si="30"/>
        <v>35.1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46</v>
      </c>
      <c r="M315">
        <f t="shared" si="26"/>
        <v>187.39999999999998</v>
      </c>
      <c r="N315">
        <f t="shared" si="27"/>
        <v>16</v>
      </c>
      <c r="O315">
        <f t="shared" si="28"/>
        <v>65.2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99</v>
      </c>
      <c r="M316">
        <f t="shared" si="26"/>
        <v>372.79999999999995</v>
      </c>
      <c r="N316">
        <f t="shared" si="27"/>
        <v>37</v>
      </c>
      <c r="O316">
        <f t="shared" si="28"/>
        <v>139.4</v>
      </c>
      <c r="P316">
        <f t="shared" si="29"/>
        <v>17</v>
      </c>
      <c r="Q316">
        <f t="shared" si="30"/>
        <v>64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94</v>
      </c>
      <c r="M317">
        <f t="shared" si="26"/>
        <v>203.89999999999998</v>
      </c>
      <c r="N317">
        <f t="shared" si="27"/>
        <v>11</v>
      </c>
      <c r="O317">
        <f t="shared" si="28"/>
        <v>23.8</v>
      </c>
      <c r="P317">
        <f t="shared" si="29"/>
        <v>12</v>
      </c>
      <c r="Q317">
        <f t="shared" si="30"/>
        <v>26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29</v>
      </c>
      <c r="M318">
        <f t="shared" si="26"/>
        <v>166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146</v>
      </c>
      <c r="M319">
        <f t="shared" si="26"/>
        <v>300.2</v>
      </c>
      <c r="N319">
        <f t="shared" si="27"/>
        <v>33</v>
      </c>
      <c r="O319">
        <f t="shared" si="28"/>
        <v>67.8</v>
      </c>
      <c r="P319">
        <f t="shared" si="29"/>
        <v>31</v>
      </c>
      <c r="Q319">
        <f t="shared" si="30"/>
        <v>63.8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63</v>
      </c>
      <c r="M320">
        <f t="shared" si="26"/>
        <v>215.09999999999997</v>
      </c>
      <c r="N320">
        <f t="shared" si="27"/>
        <v>15</v>
      </c>
      <c r="O320">
        <f t="shared" si="28"/>
        <v>51.2</v>
      </c>
      <c r="P320">
        <f t="shared" si="29"/>
        <v>6</v>
      </c>
      <c r="Q320">
        <f t="shared" si="30"/>
        <v>20.499999999999996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46</v>
      </c>
      <c r="M321">
        <f t="shared" si="26"/>
        <v>116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48</v>
      </c>
      <c r="M322">
        <f t="shared" si="26"/>
        <v>182.4</v>
      </c>
      <c r="N322">
        <f t="shared" si="27"/>
        <v>8</v>
      </c>
      <c r="O322">
        <f t="shared" si="28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30</v>
      </c>
      <c r="M323">
        <f t="shared" ref="M323:M357" si="32">SUMIF($B323:$B4937,$K323,$D323:$D4937)</f>
        <v>172.2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4</v>
      </c>
      <c r="Q323">
        <f t="shared" ref="Q323:Q357" si="36">SUMIF($B323:$B4937,$K323,$H323:$H4937)</f>
        <v>22.8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127</v>
      </c>
      <c r="M324">
        <f t="shared" si="32"/>
        <v>253.5</v>
      </c>
      <c r="N324">
        <f t="shared" si="33"/>
        <v>65</v>
      </c>
      <c r="O324">
        <f t="shared" si="34"/>
        <v>129.80000000000001</v>
      </c>
      <c r="P324">
        <f t="shared" si="35"/>
        <v>13</v>
      </c>
      <c r="Q324">
        <f t="shared" si="36"/>
        <v>26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72</v>
      </c>
      <c r="M325">
        <f t="shared" si="32"/>
        <v>364.79999999999995</v>
      </c>
      <c r="N325">
        <f t="shared" si="33"/>
        <v>8</v>
      </c>
      <c r="O325">
        <f t="shared" si="34"/>
        <v>40.599999999999994</v>
      </c>
      <c r="P325">
        <f t="shared" si="35"/>
        <v>12</v>
      </c>
      <c r="Q325">
        <f t="shared" si="36"/>
        <v>60.9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172</v>
      </c>
      <c r="M326">
        <f t="shared" si="32"/>
        <v>336.4</v>
      </c>
      <c r="N326">
        <f t="shared" si="33"/>
        <v>42</v>
      </c>
      <c r="O326">
        <f t="shared" si="34"/>
        <v>82.2</v>
      </c>
      <c r="P326">
        <f t="shared" si="35"/>
        <v>25</v>
      </c>
      <c r="Q326">
        <f t="shared" si="36"/>
        <v>48.9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79</v>
      </c>
      <c r="M327">
        <f t="shared" si="32"/>
        <v>408.8</v>
      </c>
      <c r="N327">
        <f t="shared" si="33"/>
        <v>18</v>
      </c>
      <c r="O327">
        <f t="shared" si="34"/>
        <v>93.2</v>
      </c>
      <c r="P327">
        <f t="shared" si="35"/>
        <v>9</v>
      </c>
      <c r="Q327">
        <f t="shared" si="36"/>
        <v>46.6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57</v>
      </c>
      <c r="M328">
        <f t="shared" si="32"/>
        <v>90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34</v>
      </c>
      <c r="M330">
        <f t="shared" si="32"/>
        <v>227.10000000000002</v>
      </c>
      <c r="N330">
        <f t="shared" si="33"/>
        <v>12</v>
      </c>
      <c r="O330">
        <f t="shared" si="34"/>
        <v>80.2</v>
      </c>
      <c r="P330">
        <f t="shared" si="35"/>
        <v>5</v>
      </c>
      <c r="Q330">
        <f t="shared" si="36"/>
        <v>33.4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243</v>
      </c>
      <c r="M332">
        <f t="shared" si="32"/>
        <v>220.1</v>
      </c>
      <c r="N332">
        <f t="shared" si="33"/>
        <v>55</v>
      </c>
      <c r="O332">
        <f t="shared" si="34"/>
        <v>49.699999999999996</v>
      </c>
      <c r="P332">
        <f t="shared" si="35"/>
        <v>28</v>
      </c>
      <c r="Q332">
        <f t="shared" si="36"/>
        <v>25.300000000000004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27</v>
      </c>
      <c r="M333">
        <f t="shared" si="32"/>
        <v>104.2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25</v>
      </c>
      <c r="M334">
        <f t="shared" si="32"/>
        <v>169.8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48</v>
      </c>
      <c r="M335">
        <f t="shared" si="32"/>
        <v>196.39999999999998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137</v>
      </c>
      <c r="M336">
        <f t="shared" si="32"/>
        <v>333.3</v>
      </c>
      <c r="N336">
        <f t="shared" si="33"/>
        <v>41</v>
      </c>
      <c r="O336">
        <f t="shared" si="34"/>
        <v>99.800000000000011</v>
      </c>
      <c r="P336">
        <f t="shared" si="35"/>
        <v>12</v>
      </c>
      <c r="Q336">
        <f t="shared" si="36"/>
        <v>29.099999999999998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28</v>
      </c>
      <c r="M337">
        <f t="shared" si="32"/>
        <v>114.79999999999998</v>
      </c>
      <c r="N337">
        <f t="shared" si="33"/>
        <v>8</v>
      </c>
      <c r="O337">
        <f t="shared" si="34"/>
        <v>32.800000000000004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32</v>
      </c>
      <c r="M338">
        <f t="shared" si="32"/>
        <v>133.80000000000001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39</v>
      </c>
      <c r="M339">
        <f t="shared" si="32"/>
        <v>135.19999999999999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62</v>
      </c>
      <c r="M340">
        <f t="shared" si="32"/>
        <v>283.5</v>
      </c>
      <c r="N340">
        <f t="shared" si="33"/>
        <v>4</v>
      </c>
      <c r="O340">
        <f t="shared" si="34"/>
        <v>18.3</v>
      </c>
      <c r="P340">
        <f t="shared" si="35"/>
        <v>7</v>
      </c>
      <c r="Q340">
        <f t="shared" si="36"/>
        <v>32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161</v>
      </c>
      <c r="M341">
        <f t="shared" si="32"/>
        <v>307.8</v>
      </c>
      <c r="N341">
        <f t="shared" si="33"/>
        <v>47</v>
      </c>
      <c r="O341">
        <f t="shared" si="34"/>
        <v>89.9</v>
      </c>
      <c r="P341">
        <f t="shared" si="35"/>
        <v>19</v>
      </c>
      <c r="Q341">
        <f t="shared" si="36"/>
        <v>36.199999999999996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44</v>
      </c>
      <c r="M342">
        <f t="shared" si="32"/>
        <v>270.3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30</v>
      </c>
      <c r="M343">
        <f t="shared" si="32"/>
        <v>224.6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367</v>
      </c>
      <c r="M344">
        <f t="shared" si="32"/>
        <v>234.1</v>
      </c>
      <c r="N344">
        <f t="shared" si="33"/>
        <v>110</v>
      </c>
      <c r="O344">
        <f t="shared" si="34"/>
        <v>70.2</v>
      </c>
      <c r="P344">
        <f t="shared" si="35"/>
        <v>44</v>
      </c>
      <c r="Q344">
        <f t="shared" si="36"/>
        <v>28.099999999999998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86</v>
      </c>
      <c r="M345">
        <f t="shared" si="32"/>
        <v>297.7</v>
      </c>
      <c r="N345">
        <f t="shared" si="33"/>
        <v>19</v>
      </c>
      <c r="O345">
        <f t="shared" si="34"/>
        <v>65.8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32</v>
      </c>
      <c r="M346">
        <f t="shared" si="32"/>
        <v>186.99999999999997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41</v>
      </c>
      <c r="M347">
        <f t="shared" si="32"/>
        <v>180.9</v>
      </c>
      <c r="N347">
        <f t="shared" si="33"/>
        <v>11</v>
      </c>
      <c r="O347">
        <f t="shared" si="34"/>
        <v>48.5</v>
      </c>
      <c r="P347">
        <f t="shared" si="35"/>
        <v>4</v>
      </c>
      <c r="Q347">
        <f t="shared" si="36"/>
        <v>17.600000000000001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155</v>
      </c>
      <c r="M348">
        <f t="shared" si="32"/>
        <v>238.7</v>
      </c>
      <c r="N348">
        <f t="shared" si="33"/>
        <v>35</v>
      </c>
      <c r="O348">
        <f t="shared" si="34"/>
        <v>53.9</v>
      </c>
      <c r="P348">
        <f t="shared" si="35"/>
        <v>17</v>
      </c>
      <c r="Q348">
        <f t="shared" si="36"/>
        <v>26.2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95</v>
      </c>
      <c r="M349">
        <f t="shared" si="32"/>
        <v>217.19999999999996</v>
      </c>
      <c r="N349">
        <f t="shared" si="33"/>
        <v>42</v>
      </c>
      <c r="O349">
        <f t="shared" si="34"/>
        <v>95.999999999999986</v>
      </c>
      <c r="P349">
        <f t="shared" si="35"/>
        <v>15</v>
      </c>
      <c r="Q349">
        <f t="shared" si="36"/>
        <v>34.299999999999997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180</v>
      </c>
      <c r="M350">
        <f t="shared" si="32"/>
        <v>143.69999999999999</v>
      </c>
      <c r="N350">
        <f t="shared" si="33"/>
        <v>48</v>
      </c>
      <c r="O350">
        <f t="shared" si="34"/>
        <v>38.400000000000006</v>
      </c>
      <c r="P350">
        <f t="shared" si="35"/>
        <v>12</v>
      </c>
      <c r="Q350">
        <f t="shared" si="36"/>
        <v>9.6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11</v>
      </c>
      <c r="M351">
        <f t="shared" si="32"/>
        <v>127.9</v>
      </c>
      <c r="N351">
        <f t="shared" si="33"/>
        <v>3</v>
      </c>
      <c r="O351">
        <f t="shared" si="34"/>
        <v>34.799999999999997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124</v>
      </c>
      <c r="M352">
        <f t="shared" si="32"/>
        <v>282.60000000000002</v>
      </c>
      <c r="N352">
        <f t="shared" si="33"/>
        <v>23</v>
      </c>
      <c r="O352">
        <f t="shared" si="34"/>
        <v>52.399999999999991</v>
      </c>
      <c r="P352">
        <f t="shared" si="35"/>
        <v>19</v>
      </c>
      <c r="Q352">
        <f t="shared" si="36"/>
        <v>43.300000000000004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69</v>
      </c>
      <c r="M353">
        <f t="shared" si="32"/>
        <v>316</v>
      </c>
      <c r="N353">
        <f t="shared" si="33"/>
        <v>17</v>
      </c>
      <c r="O353">
        <f t="shared" si="34"/>
        <v>77.900000000000006</v>
      </c>
      <c r="P353">
        <f t="shared" si="35"/>
        <v>10</v>
      </c>
      <c r="Q353">
        <f t="shared" si="36"/>
        <v>45.8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89</v>
      </c>
      <c r="M354">
        <f t="shared" si="32"/>
        <v>185.7</v>
      </c>
      <c r="N354">
        <f t="shared" si="33"/>
        <v>28</v>
      </c>
      <c r="O354">
        <f t="shared" si="34"/>
        <v>58.399999999999991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139</v>
      </c>
      <c r="M355">
        <f t="shared" si="32"/>
        <v>612.70000000000005</v>
      </c>
      <c r="N355">
        <f t="shared" si="33"/>
        <v>33</v>
      </c>
      <c r="O355">
        <f t="shared" si="34"/>
        <v>145.5</v>
      </c>
      <c r="P355">
        <f t="shared" si="35"/>
        <v>18</v>
      </c>
      <c r="Q355">
        <f t="shared" si="36"/>
        <v>79.3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137</v>
      </c>
      <c r="M356">
        <f t="shared" si="32"/>
        <v>306.29999999999995</v>
      </c>
      <c r="N356">
        <f t="shared" si="33"/>
        <v>22</v>
      </c>
      <c r="O356">
        <f t="shared" si="34"/>
        <v>49.2</v>
      </c>
      <c r="P356">
        <f t="shared" si="35"/>
        <v>23</v>
      </c>
      <c r="Q356">
        <f t="shared" si="36"/>
        <v>51.5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346</v>
      </c>
      <c r="M357">
        <f t="shared" si="32"/>
        <v>268.5</v>
      </c>
      <c r="N357">
        <f t="shared" si="33"/>
        <v>53</v>
      </c>
      <c r="O357">
        <f t="shared" si="34"/>
        <v>41.2</v>
      </c>
      <c r="P357">
        <f t="shared" si="35"/>
        <v>46</v>
      </c>
      <c r="Q357">
        <f t="shared" si="36"/>
        <v>35.799999999999997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>
        <v>43963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43963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43963</v>
      </c>
      <c r="B1780" t="s">
        <v>9</v>
      </c>
      <c r="C1780">
        <v>2</v>
      </c>
      <c r="D1780">
        <v>7.4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43963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43963</v>
      </c>
      <c r="B1782" t="s">
        <v>11</v>
      </c>
      <c r="C1782">
        <v>4</v>
      </c>
      <c r="D1782">
        <v>19.8</v>
      </c>
      <c r="E1782">
        <v>1</v>
      </c>
      <c r="F1782">
        <v>5</v>
      </c>
      <c r="G1782">
        <v>1</v>
      </c>
      <c r="H1782">
        <v>5</v>
      </c>
    </row>
    <row r="1783" spans="1:8" x14ac:dyDescent="0.25">
      <c r="A1783" s="1">
        <v>43963</v>
      </c>
      <c r="B1783" t="s">
        <v>12</v>
      </c>
      <c r="C1783">
        <v>9</v>
      </c>
      <c r="D1783">
        <v>35.200000000000003</v>
      </c>
      <c r="E1783">
        <v>3</v>
      </c>
      <c r="F1783">
        <v>11.7</v>
      </c>
      <c r="G1783">
        <v>1</v>
      </c>
      <c r="H1783">
        <v>3.9</v>
      </c>
    </row>
    <row r="1784" spans="1:8" x14ac:dyDescent="0.25">
      <c r="A1784" s="1">
        <v>43963</v>
      </c>
      <c r="B1784" t="s">
        <v>13</v>
      </c>
      <c r="C1784">
        <v>17</v>
      </c>
      <c r="D1784">
        <v>15.5</v>
      </c>
      <c r="E1784">
        <v>1</v>
      </c>
      <c r="F1784">
        <v>0.9</v>
      </c>
      <c r="G1784">
        <v>3</v>
      </c>
      <c r="H1784">
        <v>2.7</v>
      </c>
    </row>
    <row r="1785" spans="1:8" x14ac:dyDescent="0.25">
      <c r="A1785" s="1">
        <v>43963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43963</v>
      </c>
      <c r="B1786" t="s">
        <v>15</v>
      </c>
      <c r="C1786">
        <v>84</v>
      </c>
      <c r="D1786">
        <v>39.6</v>
      </c>
      <c r="E1786">
        <v>5</v>
      </c>
      <c r="F1786">
        <v>2.4</v>
      </c>
      <c r="G1786">
        <v>9</v>
      </c>
      <c r="H1786">
        <v>4.2</v>
      </c>
    </row>
    <row r="1787" spans="1:8" x14ac:dyDescent="0.25">
      <c r="A1787" s="1">
        <v>43963</v>
      </c>
      <c r="B1787" t="s">
        <v>16</v>
      </c>
      <c r="C1787">
        <v>26</v>
      </c>
      <c r="D1787">
        <v>23.2</v>
      </c>
      <c r="E1787">
        <v>3</v>
      </c>
      <c r="F1787">
        <v>2.7</v>
      </c>
      <c r="G1787">
        <v>2</v>
      </c>
      <c r="H1787">
        <v>1.8</v>
      </c>
    </row>
    <row r="1788" spans="1:8" x14ac:dyDescent="0.25">
      <c r="A1788" s="1">
        <v>43963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43963</v>
      </c>
      <c r="B1789" t="s">
        <v>18</v>
      </c>
      <c r="C1789">
        <v>6</v>
      </c>
      <c r="D1789">
        <v>10.7</v>
      </c>
      <c r="E1789">
        <v>1</v>
      </c>
      <c r="F1789">
        <v>1.8</v>
      </c>
      <c r="G1789">
        <v>0</v>
      </c>
      <c r="H1789">
        <v>0</v>
      </c>
    </row>
    <row r="1790" spans="1:8" x14ac:dyDescent="0.25">
      <c r="A1790" s="1">
        <v>43963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43963</v>
      </c>
      <c r="B1791" t="s">
        <v>20</v>
      </c>
      <c r="C1791">
        <v>22</v>
      </c>
      <c r="D1791">
        <v>14</v>
      </c>
      <c r="E1791">
        <v>2</v>
      </c>
      <c r="F1791">
        <v>1.3</v>
      </c>
      <c r="G1791">
        <v>1</v>
      </c>
      <c r="H1791">
        <v>0.6</v>
      </c>
    </row>
    <row r="1792" spans="1:8" x14ac:dyDescent="0.25">
      <c r="A1792" s="1">
        <v>43963</v>
      </c>
      <c r="B1792" t="s">
        <v>21</v>
      </c>
      <c r="C1792">
        <v>14</v>
      </c>
      <c r="D1792">
        <v>15.3</v>
      </c>
      <c r="E1792">
        <v>0</v>
      </c>
      <c r="F1792">
        <v>0</v>
      </c>
      <c r="G1792">
        <v>1</v>
      </c>
      <c r="H1792">
        <v>1.1000000000000001</v>
      </c>
    </row>
    <row r="1793" spans="1:8" x14ac:dyDescent="0.25">
      <c r="A1793" s="1">
        <v>43963</v>
      </c>
      <c r="B1793" t="s">
        <v>22</v>
      </c>
      <c r="C1793">
        <v>310</v>
      </c>
      <c r="D1793">
        <v>35.5</v>
      </c>
      <c r="E1793">
        <v>40</v>
      </c>
      <c r="F1793">
        <v>4.5999999999999996</v>
      </c>
      <c r="G1793">
        <v>43</v>
      </c>
      <c r="H1793">
        <v>4.9000000000000004</v>
      </c>
    </row>
    <row r="1794" spans="1:8" x14ac:dyDescent="0.25">
      <c r="A1794" s="1">
        <v>43963</v>
      </c>
      <c r="B1794" t="s">
        <v>23</v>
      </c>
      <c r="C1794">
        <v>32</v>
      </c>
      <c r="D1794">
        <v>19.5</v>
      </c>
      <c r="E1794">
        <v>0</v>
      </c>
      <c r="F1794">
        <v>0</v>
      </c>
      <c r="G1794">
        <v>5</v>
      </c>
      <c r="H1794">
        <v>3.1</v>
      </c>
    </row>
    <row r="1795" spans="1:8" x14ac:dyDescent="0.25">
      <c r="A1795" s="1">
        <v>43963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43963</v>
      </c>
      <c r="B1796" t="s">
        <v>25</v>
      </c>
      <c r="C1796">
        <v>25</v>
      </c>
      <c r="D1796">
        <v>15.5</v>
      </c>
      <c r="E1796">
        <v>2</v>
      </c>
      <c r="F1796">
        <v>1.2</v>
      </c>
      <c r="G1796">
        <v>1</v>
      </c>
      <c r="H1796">
        <v>0.6</v>
      </c>
    </row>
    <row r="1797" spans="1:8" x14ac:dyDescent="0.25">
      <c r="A1797" s="1">
        <v>43963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43963</v>
      </c>
      <c r="B1798" t="s">
        <v>27</v>
      </c>
      <c r="C1798">
        <v>4</v>
      </c>
      <c r="D1798">
        <v>23.9</v>
      </c>
      <c r="E1798">
        <v>0</v>
      </c>
      <c r="F1798">
        <v>0</v>
      </c>
      <c r="G1798">
        <v>2</v>
      </c>
      <c r="H1798">
        <v>12</v>
      </c>
    </row>
    <row r="1799" spans="1:8" x14ac:dyDescent="0.25">
      <c r="A1799" s="1">
        <v>43963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1</v>
      </c>
      <c r="H1799">
        <v>14.6</v>
      </c>
    </row>
    <row r="1800" spans="1:8" x14ac:dyDescent="0.25">
      <c r="A1800" s="1">
        <v>43963</v>
      </c>
      <c r="B1800" t="s">
        <v>29</v>
      </c>
      <c r="C1800">
        <v>9</v>
      </c>
      <c r="D1800">
        <v>36.200000000000003</v>
      </c>
      <c r="E1800">
        <v>0</v>
      </c>
      <c r="F1800">
        <v>0</v>
      </c>
      <c r="G1800">
        <v>1</v>
      </c>
      <c r="H1800">
        <v>4</v>
      </c>
    </row>
    <row r="1801" spans="1:8" x14ac:dyDescent="0.25">
      <c r="A1801" s="1">
        <v>43963</v>
      </c>
      <c r="B1801" t="s">
        <v>30</v>
      </c>
      <c r="C1801">
        <v>16</v>
      </c>
      <c r="D1801">
        <v>32.799999999999997</v>
      </c>
      <c r="E1801">
        <v>3</v>
      </c>
      <c r="F1801">
        <v>6.2</v>
      </c>
      <c r="G1801">
        <v>2</v>
      </c>
      <c r="H1801">
        <v>4.0999999999999996</v>
      </c>
    </row>
    <row r="1802" spans="1:8" x14ac:dyDescent="0.25">
      <c r="A1802" s="1">
        <v>43963</v>
      </c>
      <c r="B1802" t="s">
        <v>31</v>
      </c>
      <c r="C1802">
        <v>15</v>
      </c>
      <c r="D1802">
        <v>25.4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43963</v>
      </c>
      <c r="B1803" t="s">
        <v>32</v>
      </c>
      <c r="C1803">
        <v>3</v>
      </c>
      <c r="D1803">
        <v>18.899999999999999</v>
      </c>
      <c r="E1803">
        <v>0</v>
      </c>
      <c r="F1803">
        <v>0</v>
      </c>
      <c r="G1803">
        <v>1</v>
      </c>
      <c r="H1803">
        <v>6.3</v>
      </c>
    </row>
    <row r="1804" spans="1:8" x14ac:dyDescent="0.25">
      <c r="A1804" s="1">
        <v>43963</v>
      </c>
      <c r="B1804" t="s">
        <v>33</v>
      </c>
      <c r="C1804">
        <v>18</v>
      </c>
      <c r="D1804">
        <v>50.1</v>
      </c>
      <c r="E1804">
        <v>2</v>
      </c>
      <c r="F1804">
        <v>5.6</v>
      </c>
      <c r="G1804">
        <v>2</v>
      </c>
      <c r="H1804">
        <v>5.6</v>
      </c>
    </row>
    <row r="1805" spans="1:8" x14ac:dyDescent="0.25">
      <c r="A1805" s="1">
        <v>43963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43963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43963</v>
      </c>
      <c r="B1807" t="s">
        <v>36</v>
      </c>
      <c r="C1807">
        <v>8</v>
      </c>
      <c r="D1807">
        <v>22.9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43963</v>
      </c>
      <c r="B1808" t="s">
        <v>37</v>
      </c>
      <c r="C1808">
        <v>5</v>
      </c>
      <c r="D1808">
        <v>26.8</v>
      </c>
      <c r="E1808">
        <v>2</v>
      </c>
      <c r="F1808">
        <v>10.7</v>
      </c>
      <c r="G1808">
        <v>0</v>
      </c>
      <c r="H1808">
        <v>0</v>
      </c>
    </row>
    <row r="1809" spans="1:8" x14ac:dyDescent="0.25">
      <c r="A1809" s="1">
        <v>43963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43963</v>
      </c>
      <c r="B1810" t="s">
        <v>39</v>
      </c>
      <c r="C1810">
        <v>6</v>
      </c>
      <c r="D1810">
        <v>20.100000000000001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43963</v>
      </c>
      <c r="B1811" t="s">
        <v>40</v>
      </c>
      <c r="C1811">
        <v>22</v>
      </c>
      <c r="D1811">
        <v>32.6</v>
      </c>
      <c r="E1811">
        <v>2</v>
      </c>
      <c r="F1811">
        <v>3</v>
      </c>
      <c r="G1811">
        <v>1</v>
      </c>
      <c r="H1811">
        <v>1.5</v>
      </c>
    </row>
    <row r="1812" spans="1:8" x14ac:dyDescent="0.25">
      <c r="A1812" s="1">
        <v>43963</v>
      </c>
      <c r="B1812" t="s">
        <v>41</v>
      </c>
      <c r="C1812">
        <v>5</v>
      </c>
      <c r="D1812">
        <v>11.4</v>
      </c>
      <c r="E1812">
        <v>1</v>
      </c>
      <c r="F1812">
        <v>2.2999999999999998</v>
      </c>
      <c r="G1812">
        <v>1</v>
      </c>
      <c r="H1812">
        <v>2.2999999999999998</v>
      </c>
    </row>
    <row r="1813" spans="1:8" x14ac:dyDescent="0.25">
      <c r="A1813" s="1">
        <v>43963</v>
      </c>
      <c r="B1813" t="s">
        <v>42</v>
      </c>
      <c r="C1813">
        <v>11</v>
      </c>
      <c r="D1813">
        <v>35.200000000000003</v>
      </c>
      <c r="E1813">
        <v>1</v>
      </c>
      <c r="F1813">
        <v>3.2</v>
      </c>
      <c r="G1813">
        <v>6</v>
      </c>
      <c r="H1813">
        <v>19.2</v>
      </c>
    </row>
    <row r="1814" spans="1:8" x14ac:dyDescent="0.25">
      <c r="A1814" s="1">
        <v>43963</v>
      </c>
      <c r="B1814" t="s">
        <v>43</v>
      </c>
      <c r="C1814">
        <v>7</v>
      </c>
      <c r="D1814">
        <v>23.3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43963</v>
      </c>
      <c r="B1815" t="s">
        <v>44</v>
      </c>
      <c r="C1815">
        <v>6</v>
      </c>
      <c r="D1815">
        <v>23.2</v>
      </c>
      <c r="E1815">
        <v>1</v>
      </c>
      <c r="F1815">
        <v>3.9</v>
      </c>
      <c r="G1815">
        <v>0</v>
      </c>
      <c r="H1815">
        <v>0</v>
      </c>
    </row>
    <row r="1816" spans="1:8" x14ac:dyDescent="0.25">
      <c r="A1816" s="1">
        <v>43963</v>
      </c>
      <c r="B1816" t="s">
        <v>45</v>
      </c>
      <c r="C1816">
        <v>1</v>
      </c>
      <c r="D1816">
        <v>2.4</v>
      </c>
      <c r="E1816">
        <v>0</v>
      </c>
      <c r="F1816">
        <v>0</v>
      </c>
      <c r="G1816">
        <v>1</v>
      </c>
      <c r="H1816">
        <v>2.4</v>
      </c>
    </row>
    <row r="1817" spans="1:8" x14ac:dyDescent="0.25">
      <c r="A1817" s="1">
        <v>43963</v>
      </c>
      <c r="B1817" t="s">
        <v>46</v>
      </c>
      <c r="C1817">
        <v>9</v>
      </c>
      <c r="D1817">
        <v>44.1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43963</v>
      </c>
      <c r="B1818" t="s">
        <v>47</v>
      </c>
      <c r="C1818">
        <v>2</v>
      </c>
      <c r="D1818">
        <v>17.3</v>
      </c>
      <c r="E1818">
        <v>1</v>
      </c>
      <c r="F1818">
        <v>8.6999999999999993</v>
      </c>
      <c r="G1818">
        <v>0</v>
      </c>
      <c r="H1818">
        <v>0</v>
      </c>
    </row>
    <row r="1819" spans="1:8" x14ac:dyDescent="0.25">
      <c r="A1819" s="1">
        <v>43963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1</v>
      </c>
      <c r="H1819">
        <v>4.2</v>
      </c>
    </row>
    <row r="1820" spans="1:8" x14ac:dyDescent="0.25">
      <c r="A1820" s="1">
        <v>43963</v>
      </c>
      <c r="B1820" t="s">
        <v>49</v>
      </c>
      <c r="C1820">
        <v>8</v>
      </c>
      <c r="D1820">
        <v>22.9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43963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43963</v>
      </c>
      <c r="B1822" t="s">
        <v>51</v>
      </c>
      <c r="C1822">
        <v>1</v>
      </c>
      <c r="D1822">
        <v>3.9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43963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43963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43963</v>
      </c>
      <c r="B1825" t="s">
        <v>54</v>
      </c>
      <c r="C1825">
        <v>7</v>
      </c>
      <c r="D1825">
        <v>23.8</v>
      </c>
      <c r="E1825">
        <v>0</v>
      </c>
      <c r="F1825">
        <v>0</v>
      </c>
      <c r="G1825">
        <v>4</v>
      </c>
      <c r="H1825">
        <v>13.6</v>
      </c>
    </row>
    <row r="1826" spans="1:8" x14ac:dyDescent="0.25">
      <c r="A1826" s="1">
        <v>43963</v>
      </c>
      <c r="B1826" t="s">
        <v>55</v>
      </c>
      <c r="C1826">
        <v>22</v>
      </c>
      <c r="D1826">
        <v>71.400000000000006</v>
      </c>
      <c r="E1826">
        <v>1</v>
      </c>
      <c r="F1826">
        <v>3.2</v>
      </c>
      <c r="G1826">
        <v>2</v>
      </c>
      <c r="H1826">
        <v>6.5</v>
      </c>
    </row>
    <row r="1827" spans="1:8" x14ac:dyDescent="0.25">
      <c r="A1827" s="1">
        <v>43963</v>
      </c>
      <c r="B1827" t="s">
        <v>56</v>
      </c>
      <c r="C1827">
        <v>23</v>
      </c>
      <c r="D1827">
        <v>12.5</v>
      </c>
      <c r="E1827">
        <v>0</v>
      </c>
      <c r="F1827">
        <v>0</v>
      </c>
      <c r="G1827">
        <v>6</v>
      </c>
      <c r="H1827">
        <v>3.3</v>
      </c>
    </row>
    <row r="1828" spans="1:8" x14ac:dyDescent="0.25">
      <c r="A1828" s="1">
        <v>43963</v>
      </c>
      <c r="B1828" t="s">
        <v>57</v>
      </c>
      <c r="C1828">
        <v>2</v>
      </c>
      <c r="D1828">
        <v>11.6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43963</v>
      </c>
      <c r="B1829" t="s">
        <v>58</v>
      </c>
      <c r="C1829">
        <v>6</v>
      </c>
      <c r="D1829">
        <v>16.600000000000001</v>
      </c>
      <c r="E1829">
        <v>2</v>
      </c>
      <c r="F1829">
        <v>5.5</v>
      </c>
      <c r="G1829">
        <v>1</v>
      </c>
      <c r="H1829">
        <v>2.8</v>
      </c>
    </row>
    <row r="1830" spans="1:8" x14ac:dyDescent="0.25">
      <c r="A1830" s="1">
        <v>43963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43963</v>
      </c>
      <c r="B1831" t="s">
        <v>60</v>
      </c>
      <c r="C1831">
        <v>11</v>
      </c>
      <c r="D1831">
        <v>39.5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43963</v>
      </c>
      <c r="B1832" t="s">
        <v>61</v>
      </c>
      <c r="C1832">
        <v>5</v>
      </c>
      <c r="D1832">
        <v>32.9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43963</v>
      </c>
      <c r="B1833" t="s">
        <v>62</v>
      </c>
      <c r="C1833">
        <v>6</v>
      </c>
      <c r="D1833">
        <v>27.4</v>
      </c>
      <c r="E1833">
        <v>0</v>
      </c>
      <c r="F1833">
        <v>0</v>
      </c>
      <c r="G1833">
        <v>1</v>
      </c>
      <c r="H1833">
        <v>4.5999999999999996</v>
      </c>
    </row>
    <row r="1834" spans="1:8" x14ac:dyDescent="0.25">
      <c r="A1834" s="1">
        <v>43963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43963</v>
      </c>
      <c r="B1835" t="s">
        <v>64</v>
      </c>
      <c r="C1835">
        <v>23</v>
      </c>
      <c r="D1835">
        <v>34.299999999999997</v>
      </c>
      <c r="E1835">
        <v>3</v>
      </c>
      <c r="F1835">
        <v>4.5</v>
      </c>
      <c r="G1835">
        <v>5</v>
      </c>
      <c r="H1835">
        <v>7.4</v>
      </c>
    </row>
    <row r="1836" spans="1:8" x14ac:dyDescent="0.25">
      <c r="A1836" s="1">
        <v>43963</v>
      </c>
      <c r="B1836" t="s">
        <v>65</v>
      </c>
      <c r="C1836">
        <v>4</v>
      </c>
      <c r="D1836">
        <v>11.1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43963</v>
      </c>
      <c r="B1837" t="s">
        <v>66</v>
      </c>
      <c r="C1837">
        <v>2</v>
      </c>
      <c r="D1837">
        <v>5.7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43963</v>
      </c>
      <c r="B1838" t="s">
        <v>67</v>
      </c>
      <c r="C1838">
        <v>7</v>
      </c>
      <c r="D1838">
        <v>33.1</v>
      </c>
      <c r="E1838">
        <v>1</v>
      </c>
      <c r="F1838">
        <v>4.7</v>
      </c>
      <c r="G1838">
        <v>3</v>
      </c>
      <c r="H1838">
        <v>14.2</v>
      </c>
    </row>
    <row r="1839" spans="1:8" x14ac:dyDescent="0.25">
      <c r="A1839" s="1">
        <v>43963</v>
      </c>
      <c r="B1839" t="s">
        <v>68</v>
      </c>
      <c r="C1839">
        <v>3</v>
      </c>
      <c r="D1839">
        <v>11.9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43963</v>
      </c>
      <c r="B1840" t="s">
        <v>69</v>
      </c>
      <c r="C1840">
        <v>5</v>
      </c>
      <c r="D1840">
        <v>17.3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43963</v>
      </c>
      <c r="B1841" t="s">
        <v>70</v>
      </c>
      <c r="C1841">
        <v>3</v>
      </c>
      <c r="D1841">
        <v>10.5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43963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43963</v>
      </c>
      <c r="B1843" t="s">
        <v>72</v>
      </c>
      <c r="C1843">
        <v>29</v>
      </c>
      <c r="D1843">
        <v>67.2</v>
      </c>
      <c r="E1843">
        <v>1</v>
      </c>
      <c r="F1843">
        <v>2.2999999999999998</v>
      </c>
      <c r="G1843">
        <v>8</v>
      </c>
      <c r="H1843">
        <v>18.5</v>
      </c>
    </row>
    <row r="1844" spans="1:8" x14ac:dyDescent="0.25">
      <c r="A1844" s="1">
        <v>43963</v>
      </c>
      <c r="B1844" t="s">
        <v>73</v>
      </c>
      <c r="C1844">
        <v>5</v>
      </c>
      <c r="D1844">
        <v>9.6999999999999993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43963</v>
      </c>
      <c r="B1845" t="s">
        <v>74</v>
      </c>
      <c r="C1845">
        <v>8</v>
      </c>
      <c r="D1845">
        <v>18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43963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43963</v>
      </c>
      <c r="B1847" t="s">
        <v>76</v>
      </c>
      <c r="C1847">
        <v>15</v>
      </c>
      <c r="D1847">
        <v>14.5</v>
      </c>
      <c r="E1847">
        <v>0</v>
      </c>
      <c r="F1847">
        <v>0</v>
      </c>
      <c r="G1847">
        <v>3</v>
      </c>
      <c r="H1847">
        <v>2.9</v>
      </c>
    </row>
    <row r="1848" spans="1:8" x14ac:dyDescent="0.25">
      <c r="A1848" s="1">
        <v>43963</v>
      </c>
      <c r="B1848" t="s">
        <v>77</v>
      </c>
      <c r="C1848">
        <v>1</v>
      </c>
      <c r="D1848">
        <v>4.0999999999999996</v>
      </c>
      <c r="E1848">
        <v>1</v>
      </c>
      <c r="F1848">
        <v>4.0999999999999996</v>
      </c>
      <c r="G1848">
        <v>0</v>
      </c>
      <c r="H1848">
        <v>0</v>
      </c>
    </row>
    <row r="1849" spans="1:8" x14ac:dyDescent="0.25">
      <c r="A1849" s="1">
        <v>43963</v>
      </c>
      <c r="B1849" t="s">
        <v>78</v>
      </c>
      <c r="C1849">
        <v>1</v>
      </c>
      <c r="D1849">
        <v>1.8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43963</v>
      </c>
      <c r="B1850" t="s">
        <v>79</v>
      </c>
      <c r="C1850">
        <v>18</v>
      </c>
      <c r="D1850">
        <v>55.4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43963</v>
      </c>
      <c r="B1851" t="s">
        <v>80</v>
      </c>
      <c r="C1851">
        <v>41</v>
      </c>
      <c r="D1851">
        <v>40.700000000000003</v>
      </c>
      <c r="E1851">
        <v>2</v>
      </c>
      <c r="F1851">
        <v>2</v>
      </c>
      <c r="G1851">
        <v>3</v>
      </c>
      <c r="H1851">
        <v>3</v>
      </c>
    </row>
    <row r="1852" spans="1:8" x14ac:dyDescent="0.25">
      <c r="A1852" s="1">
        <v>43963</v>
      </c>
      <c r="B1852" t="s">
        <v>81</v>
      </c>
      <c r="C1852">
        <v>14</v>
      </c>
      <c r="D1852">
        <v>45.5</v>
      </c>
      <c r="E1852">
        <v>1</v>
      </c>
      <c r="F1852">
        <v>3.2</v>
      </c>
      <c r="G1852">
        <v>2</v>
      </c>
      <c r="H1852">
        <v>6.5</v>
      </c>
    </row>
    <row r="1853" spans="1:8" x14ac:dyDescent="0.25">
      <c r="A1853" s="1">
        <v>43963</v>
      </c>
      <c r="B1853" t="s">
        <v>82</v>
      </c>
      <c r="C1853">
        <v>2</v>
      </c>
      <c r="D1853">
        <v>7.6</v>
      </c>
      <c r="E1853">
        <v>1</v>
      </c>
      <c r="F1853">
        <v>3.8</v>
      </c>
      <c r="G1853">
        <v>0</v>
      </c>
      <c r="H1853">
        <v>0</v>
      </c>
    </row>
    <row r="1854" spans="1:8" x14ac:dyDescent="0.25">
      <c r="A1854" s="1">
        <v>43963</v>
      </c>
      <c r="B1854" t="s">
        <v>83</v>
      </c>
      <c r="C1854">
        <v>6</v>
      </c>
      <c r="D1854">
        <v>54.2</v>
      </c>
      <c r="E1854">
        <v>1</v>
      </c>
      <c r="F1854">
        <v>9</v>
      </c>
      <c r="G1854">
        <v>0</v>
      </c>
      <c r="H1854">
        <v>0</v>
      </c>
    </row>
    <row r="1855" spans="1:8" x14ac:dyDescent="0.25">
      <c r="A1855" s="1">
        <v>43963</v>
      </c>
      <c r="B1855" t="s">
        <v>84</v>
      </c>
      <c r="C1855">
        <v>8</v>
      </c>
      <c r="D1855">
        <v>13.8</v>
      </c>
      <c r="E1855">
        <v>1</v>
      </c>
      <c r="F1855">
        <v>1.7</v>
      </c>
      <c r="G1855">
        <v>1</v>
      </c>
      <c r="H1855">
        <v>1.7</v>
      </c>
    </row>
    <row r="1856" spans="1:8" x14ac:dyDescent="0.25">
      <c r="A1856" s="1">
        <v>43963</v>
      </c>
      <c r="B1856" t="s">
        <v>85</v>
      </c>
      <c r="C1856">
        <v>5</v>
      </c>
      <c r="D1856">
        <v>19.100000000000001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43963</v>
      </c>
      <c r="B1857" t="s">
        <v>86</v>
      </c>
      <c r="C1857">
        <v>81</v>
      </c>
      <c r="D1857">
        <v>67.900000000000006</v>
      </c>
      <c r="E1857">
        <v>2</v>
      </c>
      <c r="F1857">
        <v>1.7</v>
      </c>
      <c r="G1857">
        <v>7</v>
      </c>
      <c r="H1857">
        <v>5.9</v>
      </c>
    </row>
    <row r="1858" spans="1:8" x14ac:dyDescent="0.25">
      <c r="A1858" s="1">
        <v>43963</v>
      </c>
      <c r="B1858" t="s">
        <v>87</v>
      </c>
      <c r="C1858">
        <v>1</v>
      </c>
      <c r="D1858">
        <v>5.0999999999999996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43963</v>
      </c>
      <c r="B1859" t="s">
        <v>88</v>
      </c>
      <c r="C1859">
        <v>5</v>
      </c>
      <c r="D1859">
        <v>18.3</v>
      </c>
      <c r="E1859">
        <v>0</v>
      </c>
      <c r="F1859">
        <v>0</v>
      </c>
      <c r="G1859">
        <v>1</v>
      </c>
      <c r="H1859">
        <v>3.7</v>
      </c>
    </row>
    <row r="1860" spans="1:8" x14ac:dyDescent="0.25">
      <c r="A1860" s="1">
        <v>43963</v>
      </c>
      <c r="B1860" t="s">
        <v>89</v>
      </c>
      <c r="C1860">
        <v>6</v>
      </c>
      <c r="D1860">
        <v>14.4</v>
      </c>
      <c r="E1860">
        <v>2</v>
      </c>
      <c r="F1860">
        <v>4.8</v>
      </c>
      <c r="G1860">
        <v>0</v>
      </c>
      <c r="H1860">
        <v>0</v>
      </c>
    </row>
    <row r="1861" spans="1:8" x14ac:dyDescent="0.25">
      <c r="A1861" s="1">
        <v>43963</v>
      </c>
      <c r="B1861" t="s">
        <v>90</v>
      </c>
      <c r="C1861">
        <v>4</v>
      </c>
      <c r="D1861">
        <v>21.1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43963</v>
      </c>
      <c r="B1862" t="s">
        <v>91</v>
      </c>
      <c r="C1862">
        <v>3</v>
      </c>
      <c r="D1862">
        <v>11.9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43963</v>
      </c>
      <c r="B1863" t="s">
        <v>92</v>
      </c>
      <c r="C1863">
        <v>6</v>
      </c>
      <c r="D1863">
        <v>19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43963</v>
      </c>
      <c r="B1864" t="s">
        <v>93</v>
      </c>
      <c r="C1864">
        <v>10</v>
      </c>
      <c r="D1864">
        <v>27.6</v>
      </c>
      <c r="E1864">
        <v>2</v>
      </c>
      <c r="F1864">
        <v>5.5</v>
      </c>
      <c r="G1864">
        <v>0</v>
      </c>
      <c r="H1864">
        <v>0</v>
      </c>
    </row>
    <row r="1865" spans="1:8" x14ac:dyDescent="0.25">
      <c r="A1865" s="1">
        <v>43963</v>
      </c>
      <c r="B1865" t="s">
        <v>94</v>
      </c>
      <c r="C1865">
        <v>14</v>
      </c>
      <c r="D1865">
        <v>11.9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43963</v>
      </c>
      <c r="B1866" t="s">
        <v>95</v>
      </c>
      <c r="C1866">
        <v>2</v>
      </c>
      <c r="D1866">
        <v>21.6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43963</v>
      </c>
      <c r="B1867" t="s">
        <v>96</v>
      </c>
      <c r="C1867">
        <v>4</v>
      </c>
      <c r="D1867">
        <v>20.7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43963</v>
      </c>
      <c r="B1868" t="s">
        <v>97</v>
      </c>
      <c r="C1868">
        <v>15</v>
      </c>
      <c r="D1868">
        <v>58.2</v>
      </c>
      <c r="E1868">
        <v>1</v>
      </c>
      <c r="F1868">
        <v>3.9</v>
      </c>
      <c r="G1868">
        <v>3</v>
      </c>
      <c r="H1868">
        <v>11.6</v>
      </c>
    </row>
    <row r="1869" spans="1:8" x14ac:dyDescent="0.25">
      <c r="A1869" s="1">
        <v>43963</v>
      </c>
      <c r="B1869" t="s">
        <v>98</v>
      </c>
      <c r="C1869">
        <v>52</v>
      </c>
      <c r="D1869">
        <v>22.2</v>
      </c>
      <c r="E1869">
        <v>8</v>
      </c>
      <c r="F1869">
        <v>3.4</v>
      </c>
      <c r="G1869">
        <v>11</v>
      </c>
      <c r="H1869">
        <v>4.7</v>
      </c>
    </row>
    <row r="1870" spans="1:8" x14ac:dyDescent="0.25">
      <c r="A1870" s="1">
        <v>43963</v>
      </c>
      <c r="B1870" t="s">
        <v>99</v>
      </c>
      <c r="C1870">
        <v>12</v>
      </c>
      <c r="D1870">
        <v>51.8</v>
      </c>
      <c r="E1870">
        <v>1</v>
      </c>
      <c r="F1870">
        <v>4.3</v>
      </c>
      <c r="G1870">
        <v>0</v>
      </c>
      <c r="H1870">
        <v>0</v>
      </c>
    </row>
    <row r="1871" spans="1:8" x14ac:dyDescent="0.25">
      <c r="A1871" s="1">
        <v>43963</v>
      </c>
      <c r="B1871" t="s">
        <v>100</v>
      </c>
      <c r="C1871">
        <v>6</v>
      </c>
      <c r="D1871">
        <v>5.6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43963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43963</v>
      </c>
      <c r="B1873" t="s">
        <v>102</v>
      </c>
      <c r="C1873">
        <v>31</v>
      </c>
      <c r="D1873">
        <v>19.399999999999999</v>
      </c>
      <c r="E1873">
        <v>1</v>
      </c>
      <c r="F1873">
        <v>0.6</v>
      </c>
      <c r="G1873">
        <v>3</v>
      </c>
      <c r="H1873">
        <v>1.9</v>
      </c>
    </row>
    <row r="1874" spans="1:8" x14ac:dyDescent="0.25">
      <c r="A1874" s="1">
        <v>43963</v>
      </c>
      <c r="B1874" t="s">
        <v>103</v>
      </c>
      <c r="C1874">
        <v>9</v>
      </c>
      <c r="D1874">
        <v>27.1</v>
      </c>
      <c r="E1874">
        <v>1</v>
      </c>
      <c r="F1874">
        <v>3</v>
      </c>
      <c r="G1874">
        <v>3</v>
      </c>
      <c r="H1874">
        <v>9</v>
      </c>
    </row>
    <row r="1875" spans="1:8" x14ac:dyDescent="0.25">
      <c r="A1875" s="1">
        <v>43963</v>
      </c>
      <c r="B1875" t="s">
        <v>104</v>
      </c>
      <c r="C1875">
        <v>20</v>
      </c>
      <c r="D1875">
        <v>74.099999999999994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43963</v>
      </c>
      <c r="B1876" t="s">
        <v>105</v>
      </c>
      <c r="C1876">
        <v>15</v>
      </c>
      <c r="D1876">
        <v>34.200000000000003</v>
      </c>
      <c r="E1876">
        <v>0</v>
      </c>
      <c r="F1876">
        <v>0</v>
      </c>
      <c r="G1876">
        <v>4</v>
      </c>
      <c r="H1876">
        <v>9.1</v>
      </c>
    </row>
    <row r="1877" spans="1:8" x14ac:dyDescent="0.25">
      <c r="A1877" s="1">
        <v>43963</v>
      </c>
      <c r="B1877" t="s">
        <v>106</v>
      </c>
      <c r="C1877">
        <v>3</v>
      </c>
      <c r="D1877">
        <v>13.9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43963</v>
      </c>
      <c r="B1878" t="s">
        <v>107</v>
      </c>
      <c r="C1878">
        <v>8</v>
      </c>
      <c r="D1878">
        <v>20.100000000000001</v>
      </c>
      <c r="E1878">
        <v>0</v>
      </c>
      <c r="F1878">
        <v>0</v>
      </c>
      <c r="G1878">
        <v>2</v>
      </c>
      <c r="H1878">
        <v>5</v>
      </c>
    </row>
    <row r="1879" spans="1:8" x14ac:dyDescent="0.25">
      <c r="A1879" s="1">
        <v>43963</v>
      </c>
      <c r="B1879" t="s">
        <v>108</v>
      </c>
      <c r="C1879">
        <v>10</v>
      </c>
      <c r="D1879">
        <v>32.5</v>
      </c>
      <c r="E1879">
        <v>2</v>
      </c>
      <c r="F1879">
        <v>6.5</v>
      </c>
      <c r="G1879">
        <v>0</v>
      </c>
      <c r="H1879">
        <v>0</v>
      </c>
    </row>
    <row r="1880" spans="1:8" x14ac:dyDescent="0.25">
      <c r="A1880" s="1">
        <v>43963</v>
      </c>
      <c r="B1880" t="s">
        <v>109</v>
      </c>
      <c r="C1880">
        <v>2</v>
      </c>
      <c r="D1880">
        <v>11.8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43963</v>
      </c>
      <c r="B1881" t="s">
        <v>110</v>
      </c>
      <c r="C1881">
        <v>2</v>
      </c>
      <c r="D1881">
        <v>7.6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43963</v>
      </c>
      <c r="B1882" t="s">
        <v>111</v>
      </c>
      <c r="C1882">
        <v>7</v>
      </c>
      <c r="D1882">
        <v>14</v>
      </c>
      <c r="E1882">
        <v>0</v>
      </c>
      <c r="F1882">
        <v>0</v>
      </c>
      <c r="G1882">
        <v>2</v>
      </c>
      <c r="H1882">
        <v>4</v>
      </c>
    </row>
    <row r="1883" spans="1:8" x14ac:dyDescent="0.25">
      <c r="A1883" s="1">
        <v>43963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43963</v>
      </c>
      <c r="B1884" t="s">
        <v>113</v>
      </c>
      <c r="C1884">
        <v>2</v>
      </c>
      <c r="D1884">
        <v>8.4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43963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43963</v>
      </c>
      <c r="B1886" t="s">
        <v>115</v>
      </c>
      <c r="C1886">
        <v>9</v>
      </c>
      <c r="D1886">
        <v>24.3</v>
      </c>
      <c r="E1886">
        <v>1</v>
      </c>
      <c r="F1886">
        <v>2.7</v>
      </c>
      <c r="G1886">
        <v>0</v>
      </c>
      <c r="H1886">
        <v>0</v>
      </c>
    </row>
    <row r="1887" spans="1:8" x14ac:dyDescent="0.25">
      <c r="A1887" s="1">
        <v>43963</v>
      </c>
      <c r="B1887" t="s">
        <v>116</v>
      </c>
      <c r="C1887">
        <v>13</v>
      </c>
      <c r="D1887">
        <v>17.7</v>
      </c>
      <c r="E1887">
        <v>3</v>
      </c>
      <c r="F1887">
        <v>4.0999999999999996</v>
      </c>
      <c r="G1887">
        <v>4</v>
      </c>
      <c r="H1887">
        <v>5.4</v>
      </c>
    </row>
    <row r="1888" spans="1:8" x14ac:dyDescent="0.25">
      <c r="A1888" s="1">
        <v>43963</v>
      </c>
      <c r="B1888" t="s">
        <v>117</v>
      </c>
      <c r="C1888">
        <v>6</v>
      </c>
      <c r="D1888">
        <v>48.2</v>
      </c>
      <c r="E1888">
        <v>1</v>
      </c>
      <c r="F1888">
        <v>8</v>
      </c>
      <c r="G1888">
        <v>0</v>
      </c>
      <c r="H1888">
        <v>0</v>
      </c>
    </row>
    <row r="1889" spans="1:8" x14ac:dyDescent="0.25">
      <c r="A1889" s="1">
        <v>43963</v>
      </c>
      <c r="B1889" t="s">
        <v>118</v>
      </c>
      <c r="C1889">
        <v>8</v>
      </c>
      <c r="D1889">
        <v>3.4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43963</v>
      </c>
      <c r="B1890" t="s">
        <v>119</v>
      </c>
      <c r="C1890">
        <v>4</v>
      </c>
      <c r="D1890">
        <v>28.2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43963</v>
      </c>
      <c r="B1891" t="s">
        <v>120</v>
      </c>
      <c r="C1891">
        <v>3</v>
      </c>
      <c r="D1891">
        <v>12.3</v>
      </c>
      <c r="E1891">
        <v>0</v>
      </c>
      <c r="F1891">
        <v>0</v>
      </c>
      <c r="G1891">
        <v>2</v>
      </c>
      <c r="H1891">
        <v>8.1999999999999993</v>
      </c>
    </row>
    <row r="1892" spans="1:8" x14ac:dyDescent="0.25">
      <c r="A1892" s="1">
        <v>43963</v>
      </c>
      <c r="B1892" t="s">
        <v>121</v>
      </c>
      <c r="C1892">
        <v>8</v>
      </c>
      <c r="D1892">
        <v>55.7</v>
      </c>
      <c r="E1892">
        <v>1</v>
      </c>
      <c r="F1892">
        <v>7</v>
      </c>
      <c r="G1892">
        <v>0</v>
      </c>
      <c r="H1892">
        <v>0</v>
      </c>
    </row>
    <row r="1893" spans="1:8" x14ac:dyDescent="0.25">
      <c r="A1893" s="1">
        <v>43963</v>
      </c>
      <c r="B1893" t="s">
        <v>122</v>
      </c>
      <c r="C1893">
        <v>22</v>
      </c>
      <c r="D1893">
        <v>13.5</v>
      </c>
      <c r="E1893">
        <v>1</v>
      </c>
      <c r="F1893">
        <v>0.6</v>
      </c>
      <c r="G1893">
        <v>5</v>
      </c>
      <c r="H1893">
        <v>3.1</v>
      </c>
    </row>
    <row r="1894" spans="1:8" x14ac:dyDescent="0.25">
      <c r="A1894" s="1">
        <v>43963</v>
      </c>
      <c r="B1894" t="s">
        <v>123</v>
      </c>
      <c r="C1894">
        <v>56</v>
      </c>
      <c r="D1894">
        <v>35.9</v>
      </c>
      <c r="E1894">
        <v>4</v>
      </c>
      <c r="F1894">
        <v>2.6</v>
      </c>
      <c r="G1894">
        <v>6</v>
      </c>
      <c r="H1894">
        <v>3.8</v>
      </c>
    </row>
    <row r="1895" spans="1:8" x14ac:dyDescent="0.25">
      <c r="A1895" s="1">
        <v>43963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43963</v>
      </c>
      <c r="B1896" t="s">
        <v>125</v>
      </c>
      <c r="C1896">
        <v>9</v>
      </c>
      <c r="D1896">
        <v>14.8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43963</v>
      </c>
      <c r="B1897" t="s">
        <v>126</v>
      </c>
      <c r="C1897">
        <v>20</v>
      </c>
      <c r="D1897">
        <v>41.3</v>
      </c>
      <c r="E1897">
        <v>2</v>
      </c>
      <c r="F1897">
        <v>4.0999999999999996</v>
      </c>
      <c r="G1897">
        <v>3</v>
      </c>
      <c r="H1897">
        <v>6.2</v>
      </c>
    </row>
    <row r="1898" spans="1:8" x14ac:dyDescent="0.25">
      <c r="A1898" s="1">
        <v>43963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43963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43963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43963</v>
      </c>
      <c r="B1901" t="s">
        <v>130</v>
      </c>
      <c r="C1901">
        <v>4</v>
      </c>
      <c r="D1901">
        <v>10.199999999999999</v>
      </c>
      <c r="E1901">
        <v>1</v>
      </c>
      <c r="F1901">
        <v>2.6</v>
      </c>
      <c r="G1901">
        <v>1</v>
      </c>
      <c r="H1901">
        <v>2.6</v>
      </c>
    </row>
    <row r="1902" spans="1:8" x14ac:dyDescent="0.25">
      <c r="A1902" s="1">
        <v>43963</v>
      </c>
      <c r="B1902" t="s">
        <v>131</v>
      </c>
      <c r="C1902">
        <v>1</v>
      </c>
      <c r="D1902">
        <v>3.7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43963</v>
      </c>
      <c r="B1903" t="s">
        <v>132</v>
      </c>
      <c r="C1903">
        <v>12</v>
      </c>
      <c r="D1903">
        <v>64.599999999999994</v>
      </c>
      <c r="E1903">
        <v>3</v>
      </c>
      <c r="F1903">
        <v>16.100000000000001</v>
      </c>
      <c r="G1903">
        <v>3</v>
      </c>
      <c r="H1903">
        <v>16.100000000000001</v>
      </c>
    </row>
    <row r="1904" spans="1:8" x14ac:dyDescent="0.25">
      <c r="A1904" s="1">
        <v>43963</v>
      </c>
      <c r="B1904" t="s">
        <v>133</v>
      </c>
      <c r="C1904">
        <v>6</v>
      </c>
      <c r="D1904">
        <v>11.9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43963</v>
      </c>
      <c r="B1905" t="s">
        <v>134</v>
      </c>
      <c r="C1905">
        <v>4</v>
      </c>
      <c r="D1905">
        <v>6.9</v>
      </c>
      <c r="E1905">
        <v>1</v>
      </c>
      <c r="F1905">
        <v>1.7</v>
      </c>
      <c r="G1905">
        <v>0</v>
      </c>
      <c r="H1905">
        <v>0</v>
      </c>
    </row>
    <row r="1906" spans="1:8" x14ac:dyDescent="0.25">
      <c r="A1906" s="1">
        <v>43963</v>
      </c>
      <c r="B1906" t="s">
        <v>135</v>
      </c>
      <c r="C1906">
        <v>35</v>
      </c>
      <c r="D1906">
        <v>40.200000000000003</v>
      </c>
      <c r="E1906">
        <v>3</v>
      </c>
      <c r="F1906">
        <v>3.4</v>
      </c>
      <c r="G1906">
        <v>4</v>
      </c>
      <c r="H1906">
        <v>4.5999999999999996</v>
      </c>
    </row>
    <row r="1907" spans="1:8" x14ac:dyDescent="0.25">
      <c r="A1907" s="1">
        <v>43963</v>
      </c>
      <c r="B1907" t="s">
        <v>136</v>
      </c>
      <c r="C1907">
        <v>2</v>
      </c>
      <c r="D1907">
        <v>12.4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43963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1</v>
      </c>
      <c r="H1908">
        <v>4.2</v>
      </c>
    </row>
    <row r="1909" spans="1:8" x14ac:dyDescent="0.25">
      <c r="A1909" s="1">
        <v>43963</v>
      </c>
      <c r="B1909" t="s">
        <v>138</v>
      </c>
      <c r="C1909">
        <v>17</v>
      </c>
      <c r="D1909">
        <v>47.3</v>
      </c>
      <c r="E1909">
        <v>0</v>
      </c>
      <c r="F1909">
        <v>0</v>
      </c>
      <c r="G1909">
        <v>2</v>
      </c>
      <c r="H1909">
        <v>5.6</v>
      </c>
    </row>
    <row r="1910" spans="1:8" x14ac:dyDescent="0.25">
      <c r="A1910" s="1">
        <v>43963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43963</v>
      </c>
      <c r="B1911" t="s">
        <v>140</v>
      </c>
      <c r="C1911">
        <v>41</v>
      </c>
      <c r="D1911">
        <v>44.4</v>
      </c>
      <c r="E1911">
        <v>6</v>
      </c>
      <c r="F1911">
        <v>6.5</v>
      </c>
      <c r="G1911">
        <v>4</v>
      </c>
      <c r="H1911">
        <v>4.3</v>
      </c>
    </row>
    <row r="1912" spans="1:8" x14ac:dyDescent="0.25">
      <c r="A1912" s="1">
        <v>43963</v>
      </c>
      <c r="B1912" t="s">
        <v>141</v>
      </c>
      <c r="C1912">
        <v>12</v>
      </c>
      <c r="D1912">
        <v>38.5</v>
      </c>
      <c r="E1912">
        <v>1</v>
      </c>
      <c r="F1912">
        <v>3.2</v>
      </c>
      <c r="G1912">
        <v>1</v>
      </c>
      <c r="H1912">
        <v>3.2</v>
      </c>
    </row>
    <row r="1913" spans="1:8" x14ac:dyDescent="0.25">
      <c r="A1913" s="1">
        <v>43963</v>
      </c>
      <c r="B1913" t="s">
        <v>142</v>
      </c>
      <c r="C1913">
        <v>6</v>
      </c>
      <c r="D1913">
        <v>7.4</v>
      </c>
      <c r="E1913">
        <v>1</v>
      </c>
      <c r="F1913">
        <v>1.2</v>
      </c>
      <c r="G1913">
        <v>0</v>
      </c>
      <c r="H1913">
        <v>0</v>
      </c>
    </row>
    <row r="1914" spans="1:8" x14ac:dyDescent="0.25">
      <c r="A1914" s="1">
        <v>43963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43963</v>
      </c>
      <c r="B1915" t="s">
        <v>144</v>
      </c>
      <c r="C1915">
        <v>4</v>
      </c>
      <c r="D1915">
        <v>24.3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43963</v>
      </c>
      <c r="B1916" t="s">
        <v>145</v>
      </c>
      <c r="C1916">
        <v>7</v>
      </c>
      <c r="D1916">
        <v>15.7</v>
      </c>
      <c r="E1916">
        <v>1</v>
      </c>
      <c r="F1916">
        <v>2.2000000000000002</v>
      </c>
      <c r="G1916">
        <v>3</v>
      </c>
      <c r="H1916">
        <v>6.7</v>
      </c>
    </row>
    <row r="1917" spans="1:8" x14ac:dyDescent="0.25">
      <c r="A1917" s="1">
        <v>43963</v>
      </c>
      <c r="B1917" t="s">
        <v>146</v>
      </c>
      <c r="C1917">
        <v>4</v>
      </c>
      <c r="D1917">
        <v>18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43963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43963</v>
      </c>
      <c r="B1919" t="s">
        <v>148</v>
      </c>
      <c r="C1919">
        <v>30</v>
      </c>
      <c r="D1919">
        <v>33</v>
      </c>
      <c r="E1919">
        <v>2</v>
      </c>
      <c r="F1919">
        <v>2.2000000000000002</v>
      </c>
      <c r="G1919">
        <v>8</v>
      </c>
      <c r="H1919">
        <v>8.8000000000000007</v>
      </c>
    </row>
    <row r="1920" spans="1:8" x14ac:dyDescent="0.25">
      <c r="A1920" s="1">
        <v>43963</v>
      </c>
      <c r="B1920" t="s">
        <v>149</v>
      </c>
      <c r="C1920">
        <v>39</v>
      </c>
      <c r="D1920">
        <v>44.6</v>
      </c>
      <c r="E1920">
        <v>2</v>
      </c>
      <c r="F1920">
        <v>2.2999999999999998</v>
      </c>
      <c r="G1920">
        <v>3</v>
      </c>
      <c r="H1920">
        <v>3.4</v>
      </c>
    </row>
    <row r="1921" spans="1:8" x14ac:dyDescent="0.25">
      <c r="A1921" s="1">
        <v>43963</v>
      </c>
      <c r="B1921" t="s">
        <v>150</v>
      </c>
      <c r="C1921">
        <v>4</v>
      </c>
      <c r="D1921">
        <v>11.4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43963</v>
      </c>
      <c r="B1922" t="s">
        <v>151</v>
      </c>
      <c r="C1922">
        <v>3</v>
      </c>
      <c r="D1922">
        <v>6.2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43963</v>
      </c>
      <c r="B1923" t="s">
        <v>152</v>
      </c>
      <c r="C1923">
        <v>9</v>
      </c>
      <c r="D1923">
        <v>16.2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43963</v>
      </c>
      <c r="B1924" t="s">
        <v>153</v>
      </c>
      <c r="C1924">
        <v>1</v>
      </c>
      <c r="D1924">
        <v>1.4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43963</v>
      </c>
      <c r="B1925" t="s">
        <v>154</v>
      </c>
      <c r="C1925">
        <v>5</v>
      </c>
      <c r="D1925">
        <v>11.8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43963</v>
      </c>
      <c r="B1926" t="s">
        <v>155</v>
      </c>
      <c r="C1926">
        <v>9</v>
      </c>
      <c r="D1926">
        <v>17.899999999999999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43963</v>
      </c>
      <c r="B1927" t="s">
        <v>156</v>
      </c>
      <c r="C1927">
        <v>22</v>
      </c>
      <c r="D1927">
        <v>53.3</v>
      </c>
      <c r="E1927">
        <v>2</v>
      </c>
      <c r="F1927">
        <v>4.8</v>
      </c>
      <c r="G1927">
        <v>3</v>
      </c>
      <c r="H1927">
        <v>7.3</v>
      </c>
    </row>
    <row r="1928" spans="1:8" x14ac:dyDescent="0.25">
      <c r="A1928" s="1">
        <v>43963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43963</v>
      </c>
      <c r="B1929" t="s">
        <v>158</v>
      </c>
      <c r="C1929">
        <v>14</v>
      </c>
      <c r="D1929">
        <v>41</v>
      </c>
      <c r="E1929">
        <v>0</v>
      </c>
      <c r="F1929">
        <v>0</v>
      </c>
      <c r="G1929">
        <v>2</v>
      </c>
      <c r="H1929">
        <v>5.9</v>
      </c>
    </row>
    <row r="1930" spans="1:8" x14ac:dyDescent="0.25">
      <c r="A1930" s="1">
        <v>43963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43963</v>
      </c>
      <c r="B1931" t="s">
        <v>160</v>
      </c>
      <c r="C1931">
        <v>21</v>
      </c>
      <c r="D1931">
        <v>38.700000000000003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43963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43963</v>
      </c>
      <c r="B1933" t="s">
        <v>162</v>
      </c>
      <c r="C1933">
        <v>15</v>
      </c>
      <c r="D1933">
        <v>22.8</v>
      </c>
      <c r="E1933">
        <v>0</v>
      </c>
      <c r="F1933">
        <v>0</v>
      </c>
      <c r="G1933">
        <v>2</v>
      </c>
      <c r="H1933">
        <v>3</v>
      </c>
    </row>
    <row r="1934" spans="1:8" x14ac:dyDescent="0.25">
      <c r="A1934" s="1">
        <v>43963</v>
      </c>
      <c r="B1934" t="s">
        <v>163</v>
      </c>
      <c r="C1934">
        <v>32</v>
      </c>
      <c r="D1934">
        <v>69.900000000000006</v>
      </c>
      <c r="E1934">
        <v>5</v>
      </c>
      <c r="F1934">
        <v>10.9</v>
      </c>
      <c r="G1934">
        <v>7</v>
      </c>
      <c r="H1934">
        <v>15.3</v>
      </c>
    </row>
    <row r="1935" spans="1:8" x14ac:dyDescent="0.25">
      <c r="A1935" s="1">
        <v>43963</v>
      </c>
      <c r="B1935" t="s">
        <v>164</v>
      </c>
      <c r="C1935">
        <v>2</v>
      </c>
      <c r="D1935">
        <v>8.8000000000000007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43963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2</v>
      </c>
      <c r="H1936">
        <v>6.8</v>
      </c>
    </row>
    <row r="1937" spans="1:8" x14ac:dyDescent="0.25">
      <c r="A1937" s="1">
        <v>43963</v>
      </c>
      <c r="B1937" t="s">
        <v>166</v>
      </c>
      <c r="C1937">
        <v>15</v>
      </c>
      <c r="D1937">
        <v>26.6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43963</v>
      </c>
      <c r="B1938" t="s">
        <v>167</v>
      </c>
      <c r="C1938">
        <v>11</v>
      </c>
      <c r="D1938">
        <v>48.8</v>
      </c>
      <c r="E1938">
        <v>1</v>
      </c>
      <c r="F1938">
        <v>4.4000000000000004</v>
      </c>
      <c r="G1938">
        <v>1</v>
      </c>
      <c r="H1938">
        <v>4.4000000000000004</v>
      </c>
    </row>
    <row r="1939" spans="1:8" x14ac:dyDescent="0.25">
      <c r="A1939" s="1">
        <v>43963</v>
      </c>
      <c r="B1939" t="s">
        <v>168</v>
      </c>
      <c r="C1939">
        <v>8</v>
      </c>
      <c r="D1939">
        <v>50.9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43963</v>
      </c>
      <c r="B1940" t="s">
        <v>169</v>
      </c>
      <c r="C1940">
        <v>6</v>
      </c>
      <c r="D1940">
        <v>16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43963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43963</v>
      </c>
      <c r="B1942" t="s">
        <v>171</v>
      </c>
      <c r="C1942">
        <v>1</v>
      </c>
      <c r="D1942">
        <v>3.6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43963</v>
      </c>
      <c r="B1943" t="s">
        <v>172</v>
      </c>
      <c r="C1943">
        <v>11</v>
      </c>
      <c r="D1943">
        <v>17.600000000000001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s="1">
        <v>43963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43963</v>
      </c>
      <c r="B1945" t="s">
        <v>174</v>
      </c>
      <c r="C1945">
        <v>3</v>
      </c>
      <c r="D1945">
        <v>2.4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43963</v>
      </c>
      <c r="B1946" t="s">
        <v>175</v>
      </c>
      <c r="C1946">
        <v>15</v>
      </c>
      <c r="D1946">
        <v>12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43963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1</v>
      </c>
      <c r="H1947">
        <v>3.7</v>
      </c>
    </row>
    <row r="1948" spans="1:8" x14ac:dyDescent="0.25">
      <c r="A1948" s="1">
        <v>43963</v>
      </c>
      <c r="B1948" t="s">
        <v>177</v>
      </c>
      <c r="C1948">
        <v>14</v>
      </c>
      <c r="D1948">
        <v>18.3</v>
      </c>
      <c r="E1948">
        <v>1</v>
      </c>
      <c r="F1948">
        <v>1.3</v>
      </c>
      <c r="G1948">
        <v>5</v>
      </c>
      <c r="H1948">
        <v>6.5</v>
      </c>
    </row>
    <row r="1949" spans="1:8" x14ac:dyDescent="0.25">
      <c r="A1949" s="1">
        <v>43963</v>
      </c>
      <c r="B1949" t="s">
        <v>178</v>
      </c>
      <c r="C1949">
        <v>23</v>
      </c>
      <c r="D1949">
        <v>29.3</v>
      </c>
      <c r="E1949">
        <v>5</v>
      </c>
      <c r="F1949">
        <v>6.4</v>
      </c>
      <c r="G1949">
        <v>8</v>
      </c>
      <c r="H1949">
        <v>10.199999999999999</v>
      </c>
    </row>
    <row r="1950" spans="1:8" x14ac:dyDescent="0.25">
      <c r="A1950" s="1">
        <v>43963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3</v>
      </c>
      <c r="H1950">
        <v>8.4</v>
      </c>
    </row>
    <row r="1951" spans="1:8" x14ac:dyDescent="0.25">
      <c r="A1951" s="1">
        <v>43963</v>
      </c>
      <c r="B1951" t="s">
        <v>180</v>
      </c>
      <c r="C1951">
        <v>3</v>
      </c>
      <c r="D1951">
        <v>9.9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43963</v>
      </c>
      <c r="B1952" t="s">
        <v>181</v>
      </c>
      <c r="C1952">
        <v>15</v>
      </c>
      <c r="D1952">
        <v>32.200000000000003</v>
      </c>
      <c r="E1952">
        <v>1</v>
      </c>
      <c r="F1952">
        <v>2.1</v>
      </c>
      <c r="G1952">
        <v>2</v>
      </c>
      <c r="H1952">
        <v>4.3</v>
      </c>
    </row>
    <row r="1953" spans="1:8" x14ac:dyDescent="0.25">
      <c r="A1953" s="1">
        <v>43963</v>
      </c>
      <c r="B1953" t="s">
        <v>182</v>
      </c>
      <c r="C1953">
        <v>6</v>
      </c>
      <c r="D1953">
        <v>26.1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43963</v>
      </c>
      <c r="B1954" t="s">
        <v>183</v>
      </c>
      <c r="C1954">
        <v>7</v>
      </c>
      <c r="D1954">
        <v>20.8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43963</v>
      </c>
      <c r="B1955" t="s">
        <v>184</v>
      </c>
      <c r="C1955">
        <v>3</v>
      </c>
      <c r="D1955">
        <v>12.8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43963</v>
      </c>
      <c r="B1956" t="s">
        <v>185</v>
      </c>
      <c r="C1956">
        <v>5</v>
      </c>
      <c r="D1956">
        <v>34.6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43963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43963</v>
      </c>
      <c r="B1958" t="s">
        <v>187</v>
      </c>
      <c r="C1958">
        <v>1</v>
      </c>
      <c r="D1958">
        <v>4.4000000000000004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43963</v>
      </c>
      <c r="B1959" t="s">
        <v>188</v>
      </c>
      <c r="C1959">
        <v>7</v>
      </c>
      <c r="D1959">
        <v>28</v>
      </c>
      <c r="E1959">
        <v>0</v>
      </c>
      <c r="F1959">
        <v>0</v>
      </c>
      <c r="G1959">
        <v>2</v>
      </c>
      <c r="H1959">
        <v>8</v>
      </c>
    </row>
    <row r="1960" spans="1:8" x14ac:dyDescent="0.25">
      <c r="A1960" s="1">
        <v>43963</v>
      </c>
      <c r="B1960" t="s">
        <v>189</v>
      </c>
      <c r="C1960">
        <v>7</v>
      </c>
      <c r="D1960">
        <v>29.2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43963</v>
      </c>
      <c r="B1961" t="s">
        <v>190</v>
      </c>
      <c r="C1961">
        <v>7</v>
      </c>
      <c r="D1961">
        <v>21.1</v>
      </c>
      <c r="E1961">
        <v>1</v>
      </c>
      <c r="F1961">
        <v>3</v>
      </c>
      <c r="G1961">
        <v>0</v>
      </c>
      <c r="H1961">
        <v>0</v>
      </c>
    </row>
    <row r="1962" spans="1:8" x14ac:dyDescent="0.25">
      <c r="A1962" s="1">
        <v>43963</v>
      </c>
      <c r="B1962" t="s">
        <v>191</v>
      </c>
      <c r="C1962">
        <v>146</v>
      </c>
      <c r="D1962">
        <v>120.1</v>
      </c>
      <c r="E1962">
        <v>9</v>
      </c>
      <c r="F1962">
        <v>7.4</v>
      </c>
      <c r="G1962">
        <v>28</v>
      </c>
      <c r="H1962">
        <v>23</v>
      </c>
    </row>
    <row r="1963" spans="1:8" x14ac:dyDescent="0.25">
      <c r="A1963" s="1">
        <v>43963</v>
      </c>
      <c r="B1963" t="s">
        <v>192</v>
      </c>
      <c r="C1963">
        <v>1</v>
      </c>
      <c r="D1963">
        <v>2.2000000000000002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43963</v>
      </c>
      <c r="B1964" t="s">
        <v>193</v>
      </c>
      <c r="C1964">
        <v>15</v>
      </c>
      <c r="D1964">
        <v>79.7</v>
      </c>
      <c r="E1964">
        <v>0</v>
      </c>
      <c r="F1964">
        <v>0</v>
      </c>
      <c r="G1964">
        <v>1</v>
      </c>
      <c r="H1964">
        <v>5.3</v>
      </c>
    </row>
    <row r="1965" spans="1:8" x14ac:dyDescent="0.25">
      <c r="A1965" s="1">
        <v>43963</v>
      </c>
      <c r="B1965" t="s">
        <v>194</v>
      </c>
      <c r="C1965">
        <v>36</v>
      </c>
      <c r="D1965">
        <v>44.3</v>
      </c>
      <c r="E1965">
        <v>1</v>
      </c>
      <c r="F1965">
        <v>1.2</v>
      </c>
      <c r="G1965">
        <v>5</v>
      </c>
      <c r="H1965">
        <v>6.2</v>
      </c>
    </row>
    <row r="1966" spans="1:8" x14ac:dyDescent="0.25">
      <c r="A1966" s="1">
        <v>43963</v>
      </c>
      <c r="B1966" t="s">
        <v>195</v>
      </c>
      <c r="C1966">
        <v>1</v>
      </c>
      <c r="D1966">
        <v>2.9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43963</v>
      </c>
      <c r="B1967" t="s">
        <v>196</v>
      </c>
      <c r="C1967">
        <v>7</v>
      </c>
      <c r="D1967">
        <v>14.3</v>
      </c>
      <c r="E1967">
        <v>1</v>
      </c>
      <c r="F1967">
        <v>2</v>
      </c>
      <c r="G1967">
        <v>3</v>
      </c>
      <c r="H1967">
        <v>6.1</v>
      </c>
    </row>
    <row r="1968" spans="1:8" x14ac:dyDescent="0.25">
      <c r="A1968" s="1">
        <v>43963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43963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43963</v>
      </c>
      <c r="B1970" t="s">
        <v>199</v>
      </c>
      <c r="C1970">
        <v>2</v>
      </c>
      <c r="D1970">
        <v>3.3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43963</v>
      </c>
      <c r="B1971" t="s">
        <v>200</v>
      </c>
      <c r="C1971">
        <v>2</v>
      </c>
      <c r="D1971">
        <v>18.3</v>
      </c>
      <c r="E1971">
        <v>0</v>
      </c>
      <c r="F1971">
        <v>0</v>
      </c>
      <c r="G1971">
        <v>1</v>
      </c>
      <c r="H1971">
        <v>9.1</v>
      </c>
    </row>
    <row r="1972" spans="1:8" x14ac:dyDescent="0.25">
      <c r="A1972" s="1">
        <v>43963</v>
      </c>
      <c r="B1972" t="s">
        <v>201</v>
      </c>
      <c r="C1972">
        <v>10</v>
      </c>
      <c r="D1972">
        <v>26.9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43963</v>
      </c>
      <c r="B1973" t="s">
        <v>202</v>
      </c>
      <c r="C1973">
        <v>9</v>
      </c>
      <c r="D1973">
        <v>20.5</v>
      </c>
      <c r="E1973">
        <v>0</v>
      </c>
      <c r="F1973">
        <v>0</v>
      </c>
      <c r="G1973">
        <v>2</v>
      </c>
      <c r="H1973">
        <v>4.5999999999999996</v>
      </c>
    </row>
    <row r="1974" spans="1:8" x14ac:dyDescent="0.25">
      <c r="A1974" s="1">
        <v>43963</v>
      </c>
      <c r="B1974" t="s">
        <v>203</v>
      </c>
      <c r="C1974">
        <v>4</v>
      </c>
      <c r="D1974">
        <v>11.1</v>
      </c>
      <c r="E1974">
        <v>1</v>
      </c>
      <c r="F1974">
        <v>2.8</v>
      </c>
      <c r="G1974">
        <v>4</v>
      </c>
      <c r="H1974">
        <v>11.1</v>
      </c>
    </row>
    <row r="1975" spans="1:8" x14ac:dyDescent="0.25">
      <c r="A1975" s="1">
        <v>43963</v>
      </c>
      <c r="B1975" t="s">
        <v>204</v>
      </c>
      <c r="C1975">
        <v>4</v>
      </c>
      <c r="D1975">
        <v>28.7</v>
      </c>
      <c r="E1975">
        <v>0</v>
      </c>
      <c r="F1975">
        <v>0</v>
      </c>
      <c r="G1975">
        <v>1</v>
      </c>
      <c r="H1975">
        <v>7.2</v>
      </c>
    </row>
    <row r="1976" spans="1:8" x14ac:dyDescent="0.25">
      <c r="A1976" s="1">
        <v>43963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1</v>
      </c>
      <c r="H1976">
        <v>12.7</v>
      </c>
    </row>
    <row r="1977" spans="1:8" x14ac:dyDescent="0.25">
      <c r="A1977" s="1">
        <v>43963</v>
      </c>
      <c r="B1977" t="s">
        <v>206</v>
      </c>
      <c r="C1977">
        <v>13</v>
      </c>
      <c r="D1977">
        <v>53.4</v>
      </c>
      <c r="E1977">
        <v>2</v>
      </c>
      <c r="F1977">
        <v>8.1999999999999993</v>
      </c>
      <c r="G1977">
        <v>2</v>
      </c>
      <c r="H1977">
        <v>8.1999999999999993</v>
      </c>
    </row>
    <row r="1978" spans="1:8" x14ac:dyDescent="0.25">
      <c r="A1978" s="1">
        <v>43963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43963</v>
      </c>
      <c r="B1979" t="s">
        <v>208</v>
      </c>
      <c r="C1979">
        <v>14</v>
      </c>
      <c r="D1979">
        <v>22.1</v>
      </c>
      <c r="E1979">
        <v>0</v>
      </c>
      <c r="F1979">
        <v>0</v>
      </c>
      <c r="G1979">
        <v>0</v>
      </c>
      <c r="H1979">
        <v>0</v>
      </c>
    </row>
    <row r="1980" spans="1:8" x14ac:dyDescent="0.25">
      <c r="A1980" s="1">
        <v>43963</v>
      </c>
      <c r="B1980" t="s">
        <v>209</v>
      </c>
      <c r="C1980">
        <v>1</v>
      </c>
      <c r="D1980">
        <v>3.5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43963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43963</v>
      </c>
      <c r="B1982" t="s">
        <v>211</v>
      </c>
      <c r="C1982">
        <v>44</v>
      </c>
      <c r="D1982">
        <v>24.8</v>
      </c>
      <c r="E1982">
        <v>2</v>
      </c>
      <c r="F1982">
        <v>1.1000000000000001</v>
      </c>
      <c r="G1982">
        <v>9</v>
      </c>
      <c r="H1982">
        <v>5.0999999999999996</v>
      </c>
    </row>
    <row r="1983" spans="1:8" x14ac:dyDescent="0.25">
      <c r="A1983" s="1">
        <v>43963</v>
      </c>
      <c r="B1983" t="s">
        <v>212</v>
      </c>
      <c r="C1983">
        <v>17</v>
      </c>
      <c r="D1983">
        <v>19.899999999999999</v>
      </c>
      <c r="E1983">
        <v>3</v>
      </c>
      <c r="F1983">
        <v>3.5</v>
      </c>
      <c r="G1983">
        <v>2</v>
      </c>
      <c r="H1983">
        <v>2.2999999999999998</v>
      </c>
    </row>
    <row r="1984" spans="1:8" x14ac:dyDescent="0.25">
      <c r="A1984" s="1">
        <v>43963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43963</v>
      </c>
      <c r="B1985" t="s">
        <v>213</v>
      </c>
      <c r="C1985">
        <v>1</v>
      </c>
      <c r="D1985">
        <v>13.5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43963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43963</v>
      </c>
      <c r="B1987" t="s">
        <v>215</v>
      </c>
      <c r="C1987">
        <v>10</v>
      </c>
      <c r="D1987">
        <v>21.1</v>
      </c>
      <c r="E1987">
        <v>0</v>
      </c>
      <c r="F1987">
        <v>0</v>
      </c>
      <c r="G1987">
        <v>1</v>
      </c>
      <c r="H1987">
        <v>2.1</v>
      </c>
    </row>
    <row r="1988" spans="1:8" x14ac:dyDescent="0.25">
      <c r="A1988" s="1">
        <v>43963</v>
      </c>
      <c r="B1988" t="s">
        <v>216</v>
      </c>
      <c r="C1988">
        <v>6</v>
      </c>
      <c r="D1988">
        <v>13.8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43963</v>
      </c>
      <c r="B1989" t="s">
        <v>217</v>
      </c>
      <c r="C1989">
        <v>8</v>
      </c>
      <c r="D1989">
        <v>34.200000000000003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43963</v>
      </c>
      <c r="B1990" t="s">
        <v>218</v>
      </c>
      <c r="C1990">
        <v>22</v>
      </c>
      <c r="D1990">
        <v>79</v>
      </c>
      <c r="E1990">
        <v>2</v>
      </c>
      <c r="F1990">
        <v>7.2</v>
      </c>
      <c r="G1990">
        <v>0</v>
      </c>
      <c r="H1990">
        <v>0</v>
      </c>
    </row>
    <row r="1991" spans="1:8" x14ac:dyDescent="0.25">
      <c r="A1991" s="1">
        <v>43963</v>
      </c>
      <c r="B1991" t="s">
        <v>219</v>
      </c>
      <c r="C1991">
        <v>3</v>
      </c>
      <c r="D1991">
        <v>12.1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43963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2</v>
      </c>
      <c r="H1992">
        <v>10.7</v>
      </c>
    </row>
    <row r="1993" spans="1:8" x14ac:dyDescent="0.25">
      <c r="A1993" s="1">
        <v>43963</v>
      </c>
      <c r="B1993" t="s">
        <v>221</v>
      </c>
      <c r="C1993">
        <v>3</v>
      </c>
      <c r="D1993">
        <v>11.4</v>
      </c>
      <c r="E1993">
        <v>2</v>
      </c>
      <c r="F1993">
        <v>7.6</v>
      </c>
      <c r="G1993">
        <v>2</v>
      </c>
      <c r="H1993">
        <v>7.6</v>
      </c>
    </row>
    <row r="1994" spans="1:8" x14ac:dyDescent="0.25">
      <c r="A1994" s="1">
        <v>43963</v>
      </c>
      <c r="B1994" t="s">
        <v>222</v>
      </c>
      <c r="C1994">
        <v>1</v>
      </c>
      <c r="D1994">
        <v>2.6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43963</v>
      </c>
      <c r="B1995" t="s">
        <v>223</v>
      </c>
      <c r="C1995">
        <v>11</v>
      </c>
      <c r="D1995">
        <v>46.5</v>
      </c>
      <c r="E1995">
        <v>0</v>
      </c>
      <c r="F1995">
        <v>0</v>
      </c>
      <c r="G1995">
        <v>3</v>
      </c>
      <c r="H1995">
        <v>12.7</v>
      </c>
    </row>
    <row r="1996" spans="1:8" x14ac:dyDescent="0.25">
      <c r="A1996" s="1">
        <v>43963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43963</v>
      </c>
      <c r="B1997" t="s">
        <v>225</v>
      </c>
      <c r="C1997">
        <v>4</v>
      </c>
      <c r="D1997">
        <v>21.9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43963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43963</v>
      </c>
      <c r="B1999" t="s">
        <v>227</v>
      </c>
      <c r="C1999">
        <v>4</v>
      </c>
      <c r="D1999">
        <v>13.5</v>
      </c>
      <c r="E1999">
        <v>2</v>
      </c>
      <c r="F1999">
        <v>6.8</v>
      </c>
      <c r="G1999">
        <v>1</v>
      </c>
      <c r="H1999">
        <v>3.4</v>
      </c>
    </row>
    <row r="2000" spans="1:8" x14ac:dyDescent="0.25">
      <c r="A2000" s="1">
        <v>43963</v>
      </c>
      <c r="B2000" t="s">
        <v>228</v>
      </c>
      <c r="C2000">
        <v>19</v>
      </c>
      <c r="D2000">
        <v>33.9</v>
      </c>
      <c r="E2000">
        <v>3</v>
      </c>
      <c r="F2000">
        <v>5.4</v>
      </c>
      <c r="G2000">
        <v>3</v>
      </c>
      <c r="H2000">
        <v>5.4</v>
      </c>
    </row>
    <row r="2001" spans="1:8" x14ac:dyDescent="0.25">
      <c r="A2001" s="1">
        <v>43963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43963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43963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43963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43963</v>
      </c>
      <c r="B2005" t="s">
        <v>233</v>
      </c>
      <c r="C2005">
        <v>21</v>
      </c>
      <c r="D2005">
        <v>22.8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43963</v>
      </c>
      <c r="B2006" t="s">
        <v>234</v>
      </c>
      <c r="C2006">
        <v>4</v>
      </c>
      <c r="D2006">
        <v>10.199999999999999</v>
      </c>
      <c r="E2006">
        <v>1</v>
      </c>
      <c r="F2006">
        <v>2.5</v>
      </c>
      <c r="G2006">
        <v>0</v>
      </c>
      <c r="H2006">
        <v>0</v>
      </c>
    </row>
    <row r="2007" spans="1:8" x14ac:dyDescent="0.25">
      <c r="A2007" s="1">
        <v>43963</v>
      </c>
      <c r="B2007" t="s">
        <v>235</v>
      </c>
      <c r="C2007">
        <v>3</v>
      </c>
      <c r="D2007">
        <v>21.4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43963</v>
      </c>
      <c r="B2008" t="s">
        <v>236</v>
      </c>
      <c r="C2008">
        <v>3</v>
      </c>
      <c r="D2008">
        <v>29.3</v>
      </c>
      <c r="E2008">
        <v>1</v>
      </c>
      <c r="F2008">
        <v>9.8000000000000007</v>
      </c>
      <c r="G2008">
        <v>0</v>
      </c>
      <c r="H2008">
        <v>0</v>
      </c>
    </row>
    <row r="2009" spans="1:8" x14ac:dyDescent="0.25">
      <c r="A2009" s="1">
        <v>43963</v>
      </c>
      <c r="B2009" t="s">
        <v>237</v>
      </c>
      <c r="C2009">
        <v>7</v>
      </c>
      <c r="D2009">
        <v>14.6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43963</v>
      </c>
      <c r="B2010" t="s">
        <v>238</v>
      </c>
      <c r="C2010">
        <v>6</v>
      </c>
      <c r="D2010">
        <v>18.7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43963</v>
      </c>
      <c r="B2011" t="s">
        <v>239</v>
      </c>
      <c r="C2011">
        <v>6</v>
      </c>
      <c r="D2011">
        <v>13.8</v>
      </c>
      <c r="E2011">
        <v>1</v>
      </c>
      <c r="F2011">
        <v>2.2999999999999998</v>
      </c>
      <c r="G2011">
        <v>2</v>
      </c>
      <c r="H2011">
        <v>4.5999999999999996</v>
      </c>
    </row>
    <row r="2012" spans="1:8" x14ac:dyDescent="0.25">
      <c r="A2012" s="1">
        <v>43963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43963</v>
      </c>
      <c r="B2013" t="s">
        <v>241</v>
      </c>
      <c r="C2013">
        <v>9</v>
      </c>
      <c r="D2013">
        <v>16.3</v>
      </c>
      <c r="E2013">
        <v>2</v>
      </c>
      <c r="F2013">
        <v>3.6</v>
      </c>
      <c r="G2013">
        <v>3</v>
      </c>
      <c r="H2013">
        <v>5.4</v>
      </c>
    </row>
    <row r="2014" spans="1:8" x14ac:dyDescent="0.25">
      <c r="A2014" s="1">
        <v>43963</v>
      </c>
      <c r="B2014" t="s">
        <v>242</v>
      </c>
      <c r="C2014">
        <v>12</v>
      </c>
      <c r="D2014">
        <v>14.8</v>
      </c>
      <c r="E2014">
        <v>0</v>
      </c>
      <c r="F2014">
        <v>0</v>
      </c>
      <c r="G2014">
        <v>3</v>
      </c>
      <c r="H2014">
        <v>3.7</v>
      </c>
    </row>
    <row r="2015" spans="1:8" x14ac:dyDescent="0.25">
      <c r="A2015" s="1">
        <v>43963</v>
      </c>
      <c r="B2015" t="s">
        <v>243</v>
      </c>
      <c r="C2015">
        <v>3</v>
      </c>
      <c r="D2015">
        <v>12.4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43963</v>
      </c>
      <c r="B2016" t="s">
        <v>244</v>
      </c>
      <c r="C2016">
        <v>9</v>
      </c>
      <c r="D2016">
        <v>23.9</v>
      </c>
      <c r="E2016">
        <v>1</v>
      </c>
      <c r="F2016">
        <v>2.7</v>
      </c>
      <c r="G2016">
        <v>1</v>
      </c>
      <c r="H2016">
        <v>2.7</v>
      </c>
    </row>
    <row r="2017" spans="1:8" x14ac:dyDescent="0.25">
      <c r="A2017" s="1">
        <v>43963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43963</v>
      </c>
      <c r="B2018" t="s">
        <v>246</v>
      </c>
      <c r="C2018">
        <v>3</v>
      </c>
      <c r="D2018">
        <v>9.5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43963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43963</v>
      </c>
      <c r="B2020" t="s">
        <v>248</v>
      </c>
      <c r="C2020">
        <v>2</v>
      </c>
      <c r="D2020">
        <v>15.3</v>
      </c>
      <c r="E2020">
        <v>1</v>
      </c>
      <c r="F2020">
        <v>7.6</v>
      </c>
      <c r="G2020">
        <v>0</v>
      </c>
      <c r="H2020">
        <v>0</v>
      </c>
    </row>
    <row r="2021" spans="1:8" x14ac:dyDescent="0.25">
      <c r="A2021" s="1">
        <v>43963</v>
      </c>
      <c r="B2021" t="s">
        <v>249</v>
      </c>
      <c r="C2021">
        <v>39</v>
      </c>
      <c r="D2021">
        <v>89.1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43963</v>
      </c>
      <c r="B2022" t="s">
        <v>250</v>
      </c>
      <c r="C2022">
        <v>8</v>
      </c>
      <c r="D2022">
        <v>39.799999999999997</v>
      </c>
      <c r="E2022">
        <v>1</v>
      </c>
      <c r="F2022">
        <v>5</v>
      </c>
      <c r="G2022">
        <v>2</v>
      </c>
      <c r="H2022">
        <v>9.9</v>
      </c>
    </row>
    <row r="2023" spans="1:8" x14ac:dyDescent="0.25">
      <c r="A2023" s="1">
        <v>43963</v>
      </c>
      <c r="B2023" t="s">
        <v>251</v>
      </c>
      <c r="C2023">
        <v>29</v>
      </c>
      <c r="D2023">
        <v>62.8</v>
      </c>
      <c r="E2023">
        <v>1</v>
      </c>
      <c r="F2023">
        <v>2.2000000000000002</v>
      </c>
      <c r="G2023">
        <v>2</v>
      </c>
      <c r="H2023">
        <v>4.3</v>
      </c>
    </row>
    <row r="2024" spans="1:8" x14ac:dyDescent="0.25">
      <c r="A2024" s="1">
        <v>43963</v>
      </c>
      <c r="B2024" t="s">
        <v>252</v>
      </c>
      <c r="C2024">
        <v>34</v>
      </c>
      <c r="D2024">
        <v>89.1</v>
      </c>
      <c r="E2024">
        <v>2</v>
      </c>
      <c r="F2024">
        <v>5.2</v>
      </c>
      <c r="G2024">
        <v>7</v>
      </c>
      <c r="H2024">
        <v>18.3</v>
      </c>
    </row>
    <row r="2025" spans="1:8" x14ac:dyDescent="0.25">
      <c r="A2025" s="1">
        <v>43963</v>
      </c>
      <c r="B2025" t="s">
        <v>253</v>
      </c>
      <c r="C2025">
        <v>11</v>
      </c>
      <c r="D2025">
        <v>20.2</v>
      </c>
      <c r="E2025">
        <v>0</v>
      </c>
      <c r="F2025">
        <v>0</v>
      </c>
      <c r="G2025">
        <v>1</v>
      </c>
      <c r="H2025">
        <v>1.8</v>
      </c>
    </row>
    <row r="2026" spans="1:8" x14ac:dyDescent="0.25">
      <c r="A2026" s="1">
        <v>43963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43963</v>
      </c>
      <c r="B2027" t="s">
        <v>255</v>
      </c>
      <c r="C2027">
        <v>6</v>
      </c>
      <c r="D2027">
        <v>10.3</v>
      </c>
      <c r="E2027">
        <v>0</v>
      </c>
      <c r="F2027">
        <v>0</v>
      </c>
      <c r="G2027">
        <v>2</v>
      </c>
      <c r="H2027">
        <v>3.4</v>
      </c>
    </row>
    <row r="2028" spans="1:8" x14ac:dyDescent="0.25">
      <c r="A2028" s="1">
        <v>43963</v>
      </c>
      <c r="B2028" t="s">
        <v>256</v>
      </c>
      <c r="C2028">
        <v>15</v>
      </c>
      <c r="D2028">
        <v>19.399999999999999</v>
      </c>
      <c r="E2028">
        <v>0</v>
      </c>
      <c r="F2028">
        <v>0</v>
      </c>
      <c r="G2028">
        <v>2</v>
      </c>
      <c r="H2028">
        <v>2.6</v>
      </c>
    </row>
    <row r="2029" spans="1:8" x14ac:dyDescent="0.25">
      <c r="A2029" s="1">
        <v>43963</v>
      </c>
      <c r="B2029" t="s">
        <v>257</v>
      </c>
      <c r="C2029">
        <v>278</v>
      </c>
      <c r="D2029">
        <v>42.7</v>
      </c>
      <c r="E2029">
        <v>40</v>
      </c>
      <c r="F2029">
        <v>6.1</v>
      </c>
      <c r="G2029">
        <v>60</v>
      </c>
      <c r="H2029">
        <v>9.1999999999999993</v>
      </c>
    </row>
    <row r="2030" spans="1:8" x14ac:dyDescent="0.25">
      <c r="A2030" s="1">
        <v>43963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43963</v>
      </c>
      <c r="B2031" t="s">
        <v>259</v>
      </c>
      <c r="C2031">
        <v>12</v>
      </c>
      <c r="D2031">
        <v>52.5</v>
      </c>
      <c r="E2031">
        <v>1</v>
      </c>
      <c r="F2031">
        <v>4.4000000000000004</v>
      </c>
      <c r="G2031">
        <v>2</v>
      </c>
      <c r="H2031">
        <v>8.6999999999999993</v>
      </c>
    </row>
    <row r="2032" spans="1:8" x14ac:dyDescent="0.25">
      <c r="A2032" s="1">
        <v>43963</v>
      </c>
      <c r="B2032" t="s">
        <v>260</v>
      </c>
      <c r="C2032">
        <v>2</v>
      </c>
      <c r="D2032">
        <v>4.3</v>
      </c>
      <c r="E2032">
        <v>0</v>
      </c>
      <c r="F2032">
        <v>0</v>
      </c>
      <c r="G2032">
        <v>3</v>
      </c>
      <c r="H2032">
        <v>6.5</v>
      </c>
    </row>
    <row r="2033" spans="1:8" x14ac:dyDescent="0.25">
      <c r="A2033" s="1">
        <v>43963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43963</v>
      </c>
      <c r="B2034" t="s">
        <v>262</v>
      </c>
      <c r="C2034">
        <v>32</v>
      </c>
      <c r="D2034">
        <v>40.6</v>
      </c>
      <c r="E2034">
        <v>9</v>
      </c>
      <c r="F2034">
        <v>11.4</v>
      </c>
      <c r="G2034">
        <v>7</v>
      </c>
      <c r="H2034">
        <v>8.9</v>
      </c>
    </row>
    <row r="2035" spans="1:8" x14ac:dyDescent="0.25">
      <c r="A2035" s="1">
        <v>43963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43963</v>
      </c>
      <c r="B2036" t="s">
        <v>264</v>
      </c>
      <c r="C2036">
        <v>26</v>
      </c>
      <c r="D2036">
        <v>76.8</v>
      </c>
      <c r="E2036">
        <v>0</v>
      </c>
      <c r="F2036">
        <v>0</v>
      </c>
      <c r="G2036">
        <v>2</v>
      </c>
      <c r="H2036">
        <v>5.9</v>
      </c>
    </row>
    <row r="2037" spans="1:8" x14ac:dyDescent="0.25">
      <c r="A2037" s="1">
        <v>43963</v>
      </c>
      <c r="B2037" t="s">
        <v>265</v>
      </c>
      <c r="C2037">
        <v>183</v>
      </c>
      <c r="D2037">
        <v>33.5</v>
      </c>
      <c r="E2037">
        <v>20</v>
      </c>
      <c r="F2037">
        <v>3.7</v>
      </c>
      <c r="G2037">
        <v>37</v>
      </c>
      <c r="H2037">
        <v>6.8</v>
      </c>
    </row>
    <row r="2038" spans="1:8" x14ac:dyDescent="0.25">
      <c r="A2038" s="1">
        <v>43963</v>
      </c>
      <c r="B2038" t="s">
        <v>266</v>
      </c>
      <c r="C2038">
        <v>35</v>
      </c>
      <c r="D2038">
        <v>22.6</v>
      </c>
      <c r="E2038">
        <v>0</v>
      </c>
      <c r="F2038">
        <v>0</v>
      </c>
      <c r="G2038">
        <v>6</v>
      </c>
      <c r="H2038">
        <v>3.9</v>
      </c>
    </row>
    <row r="2039" spans="1:8" x14ac:dyDescent="0.25">
      <c r="A2039" s="1">
        <v>43963</v>
      </c>
      <c r="B2039" t="s">
        <v>267</v>
      </c>
      <c r="C2039">
        <v>2</v>
      </c>
      <c r="D2039">
        <v>18.899999999999999</v>
      </c>
      <c r="E2039">
        <v>1</v>
      </c>
      <c r="F2039">
        <v>9.5</v>
      </c>
      <c r="G2039">
        <v>1</v>
      </c>
      <c r="H2039">
        <v>9.5</v>
      </c>
    </row>
    <row r="2040" spans="1:8" x14ac:dyDescent="0.25">
      <c r="A2040" s="1">
        <v>43963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1</v>
      </c>
      <c r="H2040">
        <v>8.6</v>
      </c>
    </row>
    <row r="2041" spans="1:8" x14ac:dyDescent="0.25">
      <c r="A2041" s="1">
        <v>43963</v>
      </c>
      <c r="B2041" t="s">
        <v>269</v>
      </c>
      <c r="C2041">
        <v>9</v>
      </c>
      <c r="D2041">
        <v>30.8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43963</v>
      </c>
      <c r="B2042" t="s">
        <v>270</v>
      </c>
      <c r="C2042">
        <v>44</v>
      </c>
      <c r="D2042">
        <v>47.6</v>
      </c>
      <c r="E2042">
        <v>3</v>
      </c>
      <c r="F2042">
        <v>3.2</v>
      </c>
      <c r="G2042">
        <v>5</v>
      </c>
      <c r="H2042">
        <v>5.4</v>
      </c>
    </row>
    <row r="2043" spans="1:8" x14ac:dyDescent="0.25">
      <c r="A2043" s="1">
        <v>43963</v>
      </c>
      <c r="B2043" t="s">
        <v>271</v>
      </c>
      <c r="C2043">
        <v>5</v>
      </c>
      <c r="D2043">
        <v>19.8</v>
      </c>
      <c r="E2043">
        <v>1</v>
      </c>
      <c r="F2043">
        <v>4</v>
      </c>
      <c r="G2043">
        <v>1</v>
      </c>
      <c r="H2043">
        <v>4</v>
      </c>
    </row>
    <row r="2044" spans="1:8" x14ac:dyDescent="0.25">
      <c r="A2044" s="1">
        <v>43963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43963</v>
      </c>
      <c r="B2045" t="s">
        <v>273</v>
      </c>
      <c r="C2045">
        <v>4</v>
      </c>
      <c r="D2045">
        <v>7.1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43963</v>
      </c>
      <c r="B2046" t="s">
        <v>274</v>
      </c>
      <c r="C2046">
        <v>4</v>
      </c>
      <c r="D2046">
        <v>8.6</v>
      </c>
      <c r="E2046">
        <v>1</v>
      </c>
      <c r="F2046">
        <v>2.1</v>
      </c>
      <c r="G2046">
        <v>2</v>
      </c>
      <c r="H2046">
        <v>4.3</v>
      </c>
    </row>
    <row r="2047" spans="1:8" x14ac:dyDescent="0.25">
      <c r="A2047" s="1">
        <v>43963</v>
      </c>
      <c r="B2047" t="s">
        <v>275</v>
      </c>
      <c r="C2047">
        <v>8</v>
      </c>
      <c r="D2047">
        <v>41.3</v>
      </c>
      <c r="E2047">
        <v>1</v>
      </c>
      <c r="F2047">
        <v>5.2</v>
      </c>
      <c r="G2047">
        <v>0</v>
      </c>
      <c r="H2047">
        <v>0</v>
      </c>
    </row>
    <row r="2048" spans="1:8" x14ac:dyDescent="0.25">
      <c r="A2048" s="1">
        <v>43963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43963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43963</v>
      </c>
      <c r="B2050" t="s">
        <v>278</v>
      </c>
      <c r="C2050">
        <v>4</v>
      </c>
      <c r="D2050">
        <v>23.3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43963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43963</v>
      </c>
      <c r="B2052" t="s">
        <v>280</v>
      </c>
      <c r="C2052">
        <v>9</v>
      </c>
      <c r="D2052">
        <v>36.9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43963</v>
      </c>
      <c r="B2053" t="s">
        <v>281</v>
      </c>
      <c r="C2053">
        <v>4</v>
      </c>
      <c r="D2053">
        <v>9.1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43963</v>
      </c>
      <c r="B2054" t="s">
        <v>282</v>
      </c>
      <c r="C2054">
        <v>7</v>
      </c>
      <c r="D2054">
        <v>28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43963</v>
      </c>
      <c r="B2055" t="s">
        <v>283</v>
      </c>
      <c r="C2055">
        <v>12</v>
      </c>
      <c r="D2055">
        <v>18.5</v>
      </c>
      <c r="E2055">
        <v>1</v>
      </c>
      <c r="F2055">
        <v>1.5</v>
      </c>
      <c r="G2055">
        <v>2</v>
      </c>
      <c r="H2055">
        <v>3.1</v>
      </c>
    </row>
    <row r="2056" spans="1:8" x14ac:dyDescent="0.25">
      <c r="A2056" s="1">
        <v>43963</v>
      </c>
      <c r="B2056" t="s">
        <v>362</v>
      </c>
      <c r="C2056">
        <v>30</v>
      </c>
      <c r="D2056">
        <v>33.299999999999997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43963</v>
      </c>
      <c r="B2057" t="s">
        <v>284</v>
      </c>
      <c r="C2057">
        <v>5</v>
      </c>
      <c r="D2057">
        <v>9.1999999999999993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43963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43963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43963</v>
      </c>
      <c r="B2060" t="s">
        <v>287</v>
      </c>
      <c r="C2060">
        <v>5</v>
      </c>
      <c r="D2060">
        <v>13.4</v>
      </c>
      <c r="E2060">
        <v>0</v>
      </c>
      <c r="F2060">
        <v>0</v>
      </c>
      <c r="G2060">
        <v>1</v>
      </c>
      <c r="H2060">
        <v>2.7</v>
      </c>
    </row>
    <row r="2061" spans="1:8" x14ac:dyDescent="0.25">
      <c r="A2061" s="1">
        <v>43963</v>
      </c>
      <c r="B2061" t="s">
        <v>288</v>
      </c>
      <c r="C2061">
        <v>7</v>
      </c>
      <c r="D2061">
        <v>27.2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43963</v>
      </c>
      <c r="B2062" t="s">
        <v>289</v>
      </c>
      <c r="C2062">
        <v>10</v>
      </c>
      <c r="D2062">
        <v>23.7</v>
      </c>
      <c r="E2062">
        <v>1</v>
      </c>
      <c r="F2062">
        <v>2.4</v>
      </c>
      <c r="G2062">
        <v>1</v>
      </c>
      <c r="H2062">
        <v>2.4</v>
      </c>
    </row>
    <row r="2063" spans="1:8" x14ac:dyDescent="0.25">
      <c r="A2063" s="1">
        <v>43963</v>
      </c>
      <c r="B2063" t="s">
        <v>290</v>
      </c>
      <c r="C2063">
        <v>52</v>
      </c>
      <c r="D2063">
        <v>23.7</v>
      </c>
      <c r="E2063">
        <v>1</v>
      </c>
      <c r="F2063">
        <v>0.5</v>
      </c>
      <c r="G2063">
        <v>6</v>
      </c>
      <c r="H2063">
        <v>2.7</v>
      </c>
    </row>
    <row r="2064" spans="1:8" x14ac:dyDescent="0.25">
      <c r="A2064" s="1">
        <v>43963</v>
      </c>
      <c r="B2064" t="s">
        <v>291</v>
      </c>
      <c r="C2064">
        <v>4</v>
      </c>
      <c r="D2064">
        <v>18.8</v>
      </c>
      <c r="E2064">
        <v>1</v>
      </c>
      <c r="F2064">
        <v>4.7</v>
      </c>
      <c r="G2064">
        <v>0</v>
      </c>
      <c r="H2064">
        <v>0</v>
      </c>
    </row>
    <row r="2065" spans="1:8" x14ac:dyDescent="0.25">
      <c r="A2065" s="1">
        <v>43963</v>
      </c>
      <c r="B2065" t="s">
        <v>292</v>
      </c>
      <c r="C2065">
        <v>3</v>
      </c>
      <c r="D2065">
        <v>8.9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43963</v>
      </c>
      <c r="B2066" t="s">
        <v>293</v>
      </c>
      <c r="C2066">
        <v>1</v>
      </c>
      <c r="D2066">
        <v>3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43963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43963</v>
      </c>
      <c r="B2068" t="s">
        <v>295</v>
      </c>
      <c r="C2068">
        <v>7</v>
      </c>
      <c r="D2068">
        <v>16.600000000000001</v>
      </c>
      <c r="E2068">
        <v>0</v>
      </c>
      <c r="F2068">
        <v>0</v>
      </c>
      <c r="G2068">
        <v>1</v>
      </c>
      <c r="H2068">
        <v>2.4</v>
      </c>
    </row>
    <row r="2069" spans="1:8" x14ac:dyDescent="0.25">
      <c r="A2069" s="1">
        <v>43963</v>
      </c>
      <c r="B2069" t="s">
        <v>296</v>
      </c>
      <c r="C2069">
        <v>1</v>
      </c>
      <c r="D2069">
        <v>7.3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43963</v>
      </c>
      <c r="B2070" t="s">
        <v>297</v>
      </c>
      <c r="C2070">
        <v>1</v>
      </c>
      <c r="D2070">
        <v>3.4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43963</v>
      </c>
      <c r="B2071" t="s">
        <v>298</v>
      </c>
      <c r="C2071">
        <v>10</v>
      </c>
      <c r="D2071">
        <v>47.5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43963</v>
      </c>
      <c r="B2072" t="s">
        <v>299</v>
      </c>
      <c r="C2072">
        <v>118</v>
      </c>
      <c r="D2072">
        <v>33</v>
      </c>
      <c r="E2072">
        <v>15</v>
      </c>
      <c r="F2072">
        <v>4.2</v>
      </c>
      <c r="G2072">
        <v>23</v>
      </c>
      <c r="H2072">
        <v>6.4</v>
      </c>
    </row>
    <row r="2073" spans="1:8" x14ac:dyDescent="0.25">
      <c r="A2073" s="1">
        <v>43963</v>
      </c>
      <c r="B2073" t="s">
        <v>300</v>
      </c>
      <c r="C2073">
        <v>8</v>
      </c>
      <c r="D2073">
        <v>16.100000000000001</v>
      </c>
      <c r="E2073">
        <v>0</v>
      </c>
      <c r="F2073">
        <v>0</v>
      </c>
      <c r="G2073">
        <v>1</v>
      </c>
      <c r="H2073">
        <v>2</v>
      </c>
    </row>
    <row r="2074" spans="1:8" x14ac:dyDescent="0.25">
      <c r="A2074" s="1">
        <v>43963</v>
      </c>
      <c r="B2074" t="s">
        <v>301</v>
      </c>
      <c r="C2074">
        <v>2</v>
      </c>
      <c r="D2074">
        <v>19.8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43963</v>
      </c>
      <c r="B2075" t="s">
        <v>302</v>
      </c>
      <c r="C2075">
        <v>11</v>
      </c>
      <c r="D2075">
        <v>67.2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43963</v>
      </c>
      <c r="B2076" t="s">
        <v>303</v>
      </c>
      <c r="C2076">
        <v>16</v>
      </c>
      <c r="D2076">
        <v>51.3</v>
      </c>
      <c r="E2076">
        <v>0</v>
      </c>
      <c r="F2076">
        <v>0</v>
      </c>
      <c r="G2076">
        <v>3</v>
      </c>
      <c r="H2076">
        <v>9.6</v>
      </c>
    </row>
    <row r="2077" spans="1:8" x14ac:dyDescent="0.25">
      <c r="A2077" s="1">
        <v>43963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43963</v>
      </c>
      <c r="B2078" t="s">
        <v>305</v>
      </c>
      <c r="C2078">
        <v>10</v>
      </c>
      <c r="D2078">
        <v>15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43963</v>
      </c>
      <c r="B2079" t="s">
        <v>306</v>
      </c>
      <c r="C2079">
        <v>1</v>
      </c>
      <c r="D2079">
        <v>4.5999999999999996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43963</v>
      </c>
      <c r="B2080" t="s">
        <v>307</v>
      </c>
      <c r="C2080">
        <v>9</v>
      </c>
      <c r="D2080">
        <v>19.8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43963</v>
      </c>
      <c r="B2081" t="s">
        <v>308</v>
      </c>
      <c r="C2081">
        <v>7</v>
      </c>
      <c r="D2081">
        <v>10.199999999999999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43963</v>
      </c>
      <c r="B2082" t="s">
        <v>309</v>
      </c>
      <c r="C2082">
        <v>9</v>
      </c>
      <c r="D2082">
        <v>8.8000000000000007</v>
      </c>
      <c r="E2082">
        <v>1</v>
      </c>
      <c r="F2082">
        <v>1</v>
      </c>
      <c r="G2082">
        <v>6</v>
      </c>
      <c r="H2082">
        <v>5.9</v>
      </c>
    </row>
    <row r="2083" spans="1:8" x14ac:dyDescent="0.25">
      <c r="A2083" s="1">
        <v>43963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1</v>
      </c>
      <c r="H2083">
        <v>2.2999999999999998</v>
      </c>
    </row>
    <row r="2084" spans="1:8" x14ac:dyDescent="0.25">
      <c r="A2084" s="1">
        <v>43963</v>
      </c>
      <c r="B2084" t="s">
        <v>311</v>
      </c>
      <c r="C2084">
        <v>24</v>
      </c>
      <c r="D2084">
        <v>42.2</v>
      </c>
      <c r="E2084">
        <v>2</v>
      </c>
      <c r="F2084">
        <v>3.5</v>
      </c>
      <c r="G2084">
        <v>2</v>
      </c>
      <c r="H2084">
        <v>3.5</v>
      </c>
    </row>
    <row r="2085" spans="1:8" x14ac:dyDescent="0.25">
      <c r="A2085" s="1">
        <v>43963</v>
      </c>
      <c r="B2085" t="s">
        <v>312</v>
      </c>
      <c r="C2085">
        <v>23</v>
      </c>
      <c r="D2085">
        <v>31.3</v>
      </c>
      <c r="E2085">
        <v>4</v>
      </c>
      <c r="F2085">
        <v>5.4</v>
      </c>
      <c r="G2085">
        <v>7</v>
      </c>
      <c r="H2085">
        <v>9.5</v>
      </c>
    </row>
    <row r="2086" spans="1:8" x14ac:dyDescent="0.25">
      <c r="A2086" s="1">
        <v>43963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43963</v>
      </c>
      <c r="B2087" t="s">
        <v>314</v>
      </c>
      <c r="C2087">
        <v>2</v>
      </c>
      <c r="D2087">
        <v>4.5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43963</v>
      </c>
      <c r="B2088" t="s">
        <v>315</v>
      </c>
      <c r="C2088">
        <v>3</v>
      </c>
      <c r="D2088">
        <v>24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43963</v>
      </c>
      <c r="B2089" t="s">
        <v>316</v>
      </c>
      <c r="C2089">
        <v>19</v>
      </c>
      <c r="D2089">
        <v>74.2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43963</v>
      </c>
      <c r="B2090" t="s">
        <v>317</v>
      </c>
      <c r="C2090">
        <v>1</v>
      </c>
      <c r="D2090">
        <v>4.0999999999999996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43963</v>
      </c>
      <c r="B2091" t="s">
        <v>318</v>
      </c>
      <c r="C2091">
        <v>2</v>
      </c>
      <c r="D2091">
        <v>7.5</v>
      </c>
      <c r="E2091">
        <v>0</v>
      </c>
      <c r="F2091">
        <v>0</v>
      </c>
      <c r="G2091">
        <v>2</v>
      </c>
      <c r="H2091">
        <v>7.5</v>
      </c>
    </row>
    <row r="2092" spans="1:8" x14ac:dyDescent="0.25">
      <c r="A2092" s="1">
        <v>43963</v>
      </c>
      <c r="B2092" t="s">
        <v>319</v>
      </c>
      <c r="C2092">
        <v>9</v>
      </c>
      <c r="D2092">
        <v>19.5</v>
      </c>
      <c r="E2092">
        <v>0</v>
      </c>
      <c r="F2092">
        <v>0</v>
      </c>
      <c r="G2092">
        <v>2</v>
      </c>
      <c r="H2092">
        <v>4.3</v>
      </c>
    </row>
    <row r="2093" spans="1:8" x14ac:dyDescent="0.25">
      <c r="A2093" s="1">
        <v>43963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43963</v>
      </c>
      <c r="B2094" t="s">
        <v>321</v>
      </c>
      <c r="C2094">
        <v>8</v>
      </c>
      <c r="D2094">
        <v>16.399999999999999</v>
      </c>
      <c r="E2094">
        <v>0</v>
      </c>
      <c r="F2094">
        <v>0</v>
      </c>
      <c r="G2094">
        <v>2</v>
      </c>
      <c r="H2094">
        <v>4.0999999999999996</v>
      </c>
    </row>
    <row r="2095" spans="1:8" x14ac:dyDescent="0.25">
      <c r="A2095" s="1">
        <v>43963</v>
      </c>
      <c r="B2095" t="s">
        <v>322</v>
      </c>
      <c r="C2095">
        <v>15</v>
      </c>
      <c r="D2095">
        <v>51.2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43963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43963</v>
      </c>
      <c r="B2097" t="s">
        <v>324</v>
      </c>
      <c r="C2097">
        <v>5</v>
      </c>
      <c r="D2097">
        <v>19</v>
      </c>
      <c r="E2097">
        <v>0</v>
      </c>
      <c r="F2097">
        <v>0</v>
      </c>
      <c r="G2097">
        <v>3</v>
      </c>
      <c r="H2097">
        <v>11.4</v>
      </c>
    </row>
    <row r="2098" spans="1:8" x14ac:dyDescent="0.25">
      <c r="A2098" s="1">
        <v>43963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5.7</v>
      </c>
    </row>
    <row r="2099" spans="1:8" x14ac:dyDescent="0.25">
      <c r="A2099" s="1">
        <v>43963</v>
      </c>
      <c r="B2099" t="s">
        <v>326</v>
      </c>
      <c r="C2099">
        <v>8</v>
      </c>
      <c r="D2099">
        <v>16</v>
      </c>
      <c r="E2099">
        <v>2</v>
      </c>
      <c r="F2099">
        <v>4</v>
      </c>
      <c r="G2099">
        <v>1</v>
      </c>
      <c r="H2099">
        <v>2</v>
      </c>
    </row>
    <row r="2100" spans="1:8" x14ac:dyDescent="0.25">
      <c r="A2100" s="1">
        <v>43963</v>
      </c>
      <c r="B2100" t="s">
        <v>327</v>
      </c>
      <c r="C2100">
        <v>14</v>
      </c>
      <c r="D2100">
        <v>70.900000000000006</v>
      </c>
      <c r="E2100">
        <v>0</v>
      </c>
      <c r="F2100">
        <v>0</v>
      </c>
      <c r="G2100">
        <v>6</v>
      </c>
      <c r="H2100">
        <v>30.4</v>
      </c>
    </row>
    <row r="2101" spans="1:8" x14ac:dyDescent="0.25">
      <c r="A2101" s="1">
        <v>43963</v>
      </c>
      <c r="B2101" t="s">
        <v>328</v>
      </c>
      <c r="C2101">
        <v>13</v>
      </c>
      <c r="D2101">
        <v>25.4</v>
      </c>
      <c r="E2101">
        <v>1</v>
      </c>
      <c r="F2101">
        <v>2</v>
      </c>
      <c r="G2101">
        <v>2</v>
      </c>
      <c r="H2101">
        <v>3.9</v>
      </c>
    </row>
    <row r="2102" spans="1:8" x14ac:dyDescent="0.25">
      <c r="A2102" s="1">
        <v>43963</v>
      </c>
      <c r="B2102" t="s">
        <v>329</v>
      </c>
      <c r="C2102">
        <v>5</v>
      </c>
      <c r="D2102">
        <v>25.9</v>
      </c>
      <c r="E2102">
        <v>1</v>
      </c>
      <c r="F2102">
        <v>5.2</v>
      </c>
      <c r="G2102">
        <v>1</v>
      </c>
      <c r="H2102">
        <v>5.2</v>
      </c>
    </row>
    <row r="2103" spans="1:8" x14ac:dyDescent="0.25">
      <c r="A2103" s="1">
        <v>43963</v>
      </c>
      <c r="B2103" t="s">
        <v>330</v>
      </c>
      <c r="C2103">
        <v>2</v>
      </c>
      <c r="D2103">
        <v>3.2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43963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43963</v>
      </c>
      <c r="B2105" t="s">
        <v>332</v>
      </c>
      <c r="C2105">
        <v>3</v>
      </c>
      <c r="D2105">
        <v>20</v>
      </c>
      <c r="E2105">
        <v>0</v>
      </c>
      <c r="F2105">
        <v>0</v>
      </c>
      <c r="G2105">
        <v>1</v>
      </c>
      <c r="H2105">
        <v>6.7</v>
      </c>
    </row>
    <row r="2106" spans="1:8" x14ac:dyDescent="0.25">
      <c r="A2106" s="1">
        <v>43963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43963</v>
      </c>
      <c r="B2107" t="s">
        <v>334</v>
      </c>
      <c r="C2107">
        <v>12</v>
      </c>
      <c r="D2107">
        <v>10.9</v>
      </c>
      <c r="E2107">
        <v>2</v>
      </c>
      <c r="F2107">
        <v>1.8</v>
      </c>
      <c r="G2107">
        <v>2</v>
      </c>
      <c r="H2107">
        <v>1.8</v>
      </c>
    </row>
    <row r="2108" spans="1:8" x14ac:dyDescent="0.25">
      <c r="A2108" s="1">
        <v>43963</v>
      </c>
      <c r="B2108" t="s">
        <v>335</v>
      </c>
      <c r="C2108">
        <v>2</v>
      </c>
      <c r="D2108">
        <v>7.7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43963</v>
      </c>
      <c r="B2109" t="s">
        <v>336</v>
      </c>
      <c r="C2109">
        <v>2</v>
      </c>
      <c r="D2109">
        <v>13.6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43963</v>
      </c>
      <c r="B2110" t="s">
        <v>337</v>
      </c>
      <c r="C2110">
        <v>5</v>
      </c>
      <c r="D2110">
        <v>20.5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43963</v>
      </c>
      <c r="B2111" t="s">
        <v>338</v>
      </c>
      <c r="C2111">
        <v>12</v>
      </c>
      <c r="D2111">
        <v>29.2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43963</v>
      </c>
      <c r="B2112" t="s">
        <v>339</v>
      </c>
      <c r="C2112">
        <v>6</v>
      </c>
      <c r="D2112">
        <v>24.6</v>
      </c>
      <c r="E2112">
        <v>1</v>
      </c>
      <c r="F2112">
        <v>4.0999999999999996</v>
      </c>
      <c r="G2112">
        <v>0</v>
      </c>
      <c r="H2112">
        <v>0</v>
      </c>
    </row>
    <row r="2113" spans="1:8" x14ac:dyDescent="0.25">
      <c r="A2113" s="1">
        <v>43963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43963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43963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43963</v>
      </c>
      <c r="B2116" t="s">
        <v>343</v>
      </c>
      <c r="C2116">
        <v>20</v>
      </c>
      <c r="D2116">
        <v>38.200000000000003</v>
      </c>
      <c r="E2116">
        <v>1</v>
      </c>
      <c r="F2116">
        <v>1.9</v>
      </c>
      <c r="G2116">
        <v>3</v>
      </c>
      <c r="H2116">
        <v>5.7</v>
      </c>
    </row>
    <row r="2117" spans="1:8" x14ac:dyDescent="0.25">
      <c r="A2117" s="1">
        <v>43963</v>
      </c>
      <c r="B2117" t="s">
        <v>344</v>
      </c>
      <c r="C2117">
        <v>3</v>
      </c>
      <c r="D2117">
        <v>18.399999999999999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43963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43963</v>
      </c>
      <c r="B2119" t="s">
        <v>346</v>
      </c>
      <c r="C2119">
        <v>44</v>
      </c>
      <c r="D2119">
        <v>28.1</v>
      </c>
      <c r="E2119">
        <v>5</v>
      </c>
      <c r="F2119">
        <v>3.2</v>
      </c>
      <c r="G2119">
        <v>5</v>
      </c>
      <c r="H2119">
        <v>3.2</v>
      </c>
    </row>
    <row r="2120" spans="1:8" x14ac:dyDescent="0.25">
      <c r="A2120" s="1">
        <v>43963</v>
      </c>
      <c r="B2120" t="s">
        <v>347</v>
      </c>
      <c r="C2120">
        <v>13</v>
      </c>
      <c r="D2120">
        <v>45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43963</v>
      </c>
      <c r="B2121" t="s">
        <v>348</v>
      </c>
      <c r="C2121">
        <v>2</v>
      </c>
      <c r="D2121">
        <v>11.7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43963</v>
      </c>
      <c r="B2122" t="s">
        <v>349</v>
      </c>
      <c r="C2122">
        <v>7</v>
      </c>
      <c r="D2122">
        <v>30.9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43963</v>
      </c>
      <c r="B2123" t="s">
        <v>350</v>
      </c>
      <c r="C2123">
        <v>13</v>
      </c>
      <c r="D2123">
        <v>20</v>
      </c>
      <c r="E2123">
        <v>0</v>
      </c>
      <c r="F2123">
        <v>0</v>
      </c>
      <c r="G2123">
        <v>1</v>
      </c>
      <c r="H2123">
        <v>1.5</v>
      </c>
    </row>
    <row r="2124" spans="1:8" x14ac:dyDescent="0.25">
      <c r="A2124" s="1">
        <v>43963</v>
      </c>
      <c r="B2124" t="s">
        <v>351</v>
      </c>
      <c r="C2124">
        <v>13</v>
      </c>
      <c r="D2124">
        <v>29.7</v>
      </c>
      <c r="E2124">
        <v>0</v>
      </c>
      <c r="F2124">
        <v>0</v>
      </c>
      <c r="G2124">
        <v>2</v>
      </c>
      <c r="H2124">
        <v>4.5999999999999996</v>
      </c>
    </row>
    <row r="2125" spans="1:8" x14ac:dyDescent="0.25">
      <c r="A2125" s="1">
        <v>43963</v>
      </c>
      <c r="B2125" t="s">
        <v>352</v>
      </c>
      <c r="C2125">
        <v>19</v>
      </c>
      <c r="D2125">
        <v>15.2</v>
      </c>
      <c r="E2125">
        <v>2</v>
      </c>
      <c r="F2125">
        <v>1.6</v>
      </c>
      <c r="G2125">
        <v>2</v>
      </c>
      <c r="H2125">
        <v>1.6</v>
      </c>
    </row>
    <row r="2126" spans="1:8" x14ac:dyDescent="0.25">
      <c r="A2126" s="1">
        <v>43963</v>
      </c>
      <c r="B2126" t="s">
        <v>353</v>
      </c>
      <c r="C2126">
        <v>3</v>
      </c>
      <c r="D2126">
        <v>34.9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43963</v>
      </c>
      <c r="B2127" t="s">
        <v>354</v>
      </c>
      <c r="C2127">
        <v>7</v>
      </c>
      <c r="D2127">
        <v>16</v>
      </c>
      <c r="E2127">
        <v>1</v>
      </c>
      <c r="F2127">
        <v>2.2999999999999998</v>
      </c>
      <c r="G2127">
        <v>2</v>
      </c>
      <c r="H2127">
        <v>4.5999999999999996</v>
      </c>
    </row>
    <row r="2128" spans="1:8" x14ac:dyDescent="0.25">
      <c r="A2128" s="1">
        <v>43963</v>
      </c>
      <c r="B2128" t="s">
        <v>355</v>
      </c>
      <c r="C2128">
        <v>3</v>
      </c>
      <c r="D2128">
        <v>13.7</v>
      </c>
      <c r="E2128">
        <v>0</v>
      </c>
      <c r="F2128">
        <v>0</v>
      </c>
      <c r="G2128">
        <v>1</v>
      </c>
      <c r="H2128">
        <v>4.5999999999999996</v>
      </c>
    </row>
    <row r="2129" spans="1:8" x14ac:dyDescent="0.25">
      <c r="A2129" s="1">
        <v>43963</v>
      </c>
      <c r="B2129" t="s">
        <v>356</v>
      </c>
      <c r="C2129">
        <v>18</v>
      </c>
      <c r="D2129">
        <v>37.6</v>
      </c>
      <c r="E2129">
        <v>5</v>
      </c>
      <c r="F2129">
        <v>10.4</v>
      </c>
      <c r="G2129">
        <v>3</v>
      </c>
      <c r="H2129">
        <v>6.3</v>
      </c>
    </row>
    <row r="2130" spans="1:8" x14ac:dyDescent="0.25">
      <c r="A2130" s="1">
        <v>43963</v>
      </c>
      <c r="B2130" t="s">
        <v>357</v>
      </c>
      <c r="C2130">
        <v>5</v>
      </c>
      <c r="D2130">
        <v>22</v>
      </c>
      <c r="E2130">
        <v>1</v>
      </c>
      <c r="F2130">
        <v>4.4000000000000004</v>
      </c>
      <c r="G2130">
        <v>2</v>
      </c>
      <c r="H2130">
        <v>8.8000000000000007</v>
      </c>
    </row>
    <row r="2131" spans="1:8" x14ac:dyDescent="0.25">
      <c r="A2131" s="1">
        <v>43963</v>
      </c>
      <c r="B2131" t="s">
        <v>358</v>
      </c>
      <c r="C2131">
        <v>23</v>
      </c>
      <c r="D2131">
        <v>51.4</v>
      </c>
      <c r="E2131">
        <v>3</v>
      </c>
      <c r="F2131">
        <v>6.7</v>
      </c>
      <c r="G2131">
        <v>10</v>
      </c>
      <c r="H2131">
        <v>22.4</v>
      </c>
    </row>
    <row r="2132" spans="1:8" x14ac:dyDescent="0.25">
      <c r="A2132" s="1">
        <v>43963</v>
      </c>
      <c r="B2132" t="s">
        <v>359</v>
      </c>
      <c r="C2132">
        <v>17</v>
      </c>
      <c r="D2132">
        <v>13.2</v>
      </c>
      <c r="E2132">
        <v>0</v>
      </c>
      <c r="F2132">
        <v>0</v>
      </c>
      <c r="G2132">
        <v>1</v>
      </c>
      <c r="H2132">
        <v>0.8</v>
      </c>
    </row>
    <row r="2133" spans="1:8" x14ac:dyDescent="0.25">
      <c r="A2133" s="1"/>
    </row>
    <row r="2134" spans="1:8" x14ac:dyDescent="0.25">
      <c r="A2134" s="1"/>
    </row>
    <row r="2135" spans="1:8" x14ac:dyDescent="0.25">
      <c r="A2135" s="1"/>
    </row>
    <row r="2136" spans="1:8" x14ac:dyDescent="0.25">
      <c r="A2136" s="1"/>
    </row>
    <row r="2137" spans="1:8" x14ac:dyDescent="0.25">
      <c r="A2137" s="1"/>
    </row>
    <row r="2138" spans="1:8" x14ac:dyDescent="0.25">
      <c r="A2138" s="1"/>
    </row>
    <row r="2139" spans="1:8" x14ac:dyDescent="0.25">
      <c r="A2139" s="1"/>
    </row>
    <row r="2140" spans="1:8" x14ac:dyDescent="0.25">
      <c r="A2140" s="1"/>
    </row>
    <row r="2141" spans="1:8" x14ac:dyDescent="0.25">
      <c r="A2141" s="1"/>
    </row>
    <row r="2142" spans="1:8" x14ac:dyDescent="0.25">
      <c r="A2142" s="1"/>
    </row>
    <row r="2143" spans="1:8" x14ac:dyDescent="0.25">
      <c r="A2143" s="1"/>
    </row>
    <row r="2144" spans="1:8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CC38F-D890-449E-ACDF-2D7957F1621D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38197</v>
      </c>
      <c r="M2">
        <f t="shared" si="0"/>
        <v>81897.800000000032</v>
      </c>
      <c r="N2">
        <f t="shared" si="0"/>
        <v>10578</v>
      </c>
      <c r="O2">
        <f t="shared" si="0"/>
        <v>23080.000000000004</v>
      </c>
      <c r="P2">
        <f t="shared" si="0"/>
        <v>4975</v>
      </c>
      <c r="Q2">
        <f t="shared" si="0"/>
        <v>10684.400000000005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14</v>
      </c>
      <c r="M3">
        <f t="shared" ref="M3:M66" si="2">SUMIF($B3:$B4617,$K3,$D3:$D4617)</f>
        <v>55.099999999999994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36</v>
      </c>
      <c r="M4">
        <f t="shared" si="2"/>
        <v>113</v>
      </c>
      <c r="N4">
        <f t="shared" si="3"/>
        <v>9</v>
      </c>
      <c r="O4">
        <f t="shared" si="4"/>
        <v>28.299999999999997</v>
      </c>
      <c r="P4">
        <f t="shared" si="5"/>
        <v>2</v>
      </c>
      <c r="Q4">
        <f t="shared" si="6"/>
        <v>6.3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53</v>
      </c>
      <c r="M5">
        <f t="shared" si="2"/>
        <v>195.4</v>
      </c>
      <c r="N5">
        <f t="shared" si="3"/>
        <v>8</v>
      </c>
      <c r="O5">
        <f t="shared" si="4"/>
        <v>29.5</v>
      </c>
      <c r="P5">
        <f t="shared" si="5"/>
        <v>5</v>
      </c>
      <c r="Q5">
        <f t="shared" si="6"/>
        <v>18.5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10</v>
      </c>
      <c r="M6">
        <f t="shared" si="2"/>
        <v>36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36</v>
      </c>
      <c r="M7">
        <f t="shared" si="2"/>
        <v>178.5</v>
      </c>
      <c r="N7">
        <f t="shared" si="3"/>
        <v>9</v>
      </c>
      <c r="O7">
        <f t="shared" si="4"/>
        <v>44.6</v>
      </c>
      <c r="P7">
        <f t="shared" si="5"/>
        <v>2</v>
      </c>
      <c r="Q7">
        <f t="shared" si="6"/>
        <v>10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82</v>
      </c>
      <c r="M8">
        <f t="shared" si="2"/>
        <v>320.39999999999998</v>
      </c>
      <c r="N8">
        <f t="shared" si="3"/>
        <v>10</v>
      </c>
      <c r="O8">
        <f t="shared" si="4"/>
        <v>39</v>
      </c>
      <c r="P8">
        <f t="shared" si="5"/>
        <v>7</v>
      </c>
      <c r="Q8">
        <f t="shared" si="6"/>
        <v>27.299999999999997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214</v>
      </c>
      <c r="M9">
        <f t="shared" si="2"/>
        <v>195.5</v>
      </c>
      <c r="N9">
        <f t="shared" si="3"/>
        <v>50</v>
      </c>
      <c r="O9">
        <f t="shared" si="4"/>
        <v>45.7</v>
      </c>
      <c r="P9">
        <f t="shared" si="5"/>
        <v>24</v>
      </c>
      <c r="Q9">
        <f t="shared" si="6"/>
        <v>22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87</v>
      </c>
      <c r="M10">
        <f t="shared" si="2"/>
        <v>119</v>
      </c>
      <c r="N10">
        <f t="shared" si="3"/>
        <v>22</v>
      </c>
      <c r="O10">
        <f t="shared" si="4"/>
        <v>30.099999999999998</v>
      </c>
      <c r="P10">
        <f t="shared" si="5"/>
        <v>9</v>
      </c>
      <c r="Q10">
        <f t="shared" si="6"/>
        <v>12.3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306</v>
      </c>
      <c r="M11">
        <f t="shared" si="2"/>
        <v>144.4</v>
      </c>
      <c r="N11">
        <f t="shared" si="3"/>
        <v>114</v>
      </c>
      <c r="O11">
        <f t="shared" si="4"/>
        <v>53.7</v>
      </c>
      <c r="P11">
        <f t="shared" si="5"/>
        <v>16</v>
      </c>
      <c r="Q11">
        <f t="shared" si="6"/>
        <v>7.6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156</v>
      </c>
      <c r="M12">
        <f t="shared" si="2"/>
        <v>139.5</v>
      </c>
      <c r="N12">
        <f t="shared" si="3"/>
        <v>55</v>
      </c>
      <c r="O12">
        <f t="shared" si="4"/>
        <v>49.2</v>
      </c>
      <c r="P12">
        <f t="shared" si="5"/>
        <v>22</v>
      </c>
      <c r="Q12">
        <f t="shared" si="6"/>
        <v>19.600000000000001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46</v>
      </c>
      <c r="M13">
        <f t="shared" si="2"/>
        <v>450.8</v>
      </c>
      <c r="N13">
        <f t="shared" si="3"/>
        <v>17</v>
      </c>
      <c r="O13">
        <f t="shared" si="4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116</v>
      </c>
      <c r="M14">
        <f t="shared" si="2"/>
        <v>207.2</v>
      </c>
      <c r="N14">
        <f t="shared" si="3"/>
        <v>28</v>
      </c>
      <c r="O14">
        <f t="shared" si="4"/>
        <v>50</v>
      </c>
      <c r="P14">
        <f t="shared" si="5"/>
        <v>11</v>
      </c>
      <c r="Q14">
        <f t="shared" si="6"/>
        <v>19.700000000000003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176</v>
      </c>
      <c r="M16">
        <f t="shared" si="2"/>
        <v>111.89999999999999</v>
      </c>
      <c r="N16">
        <f t="shared" si="3"/>
        <v>55</v>
      </c>
      <c r="O16">
        <f t="shared" si="4"/>
        <v>35</v>
      </c>
      <c r="P16">
        <f t="shared" si="5"/>
        <v>22</v>
      </c>
      <c r="Q16">
        <f t="shared" si="6"/>
        <v>14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283</v>
      </c>
      <c r="M17">
        <f t="shared" si="2"/>
        <v>308.7</v>
      </c>
      <c r="N17">
        <f t="shared" si="3"/>
        <v>55</v>
      </c>
      <c r="O17">
        <f t="shared" si="4"/>
        <v>59.9</v>
      </c>
      <c r="P17">
        <f t="shared" si="5"/>
        <v>34</v>
      </c>
      <c r="Q17">
        <f t="shared" si="6"/>
        <v>37.1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1876</v>
      </c>
      <c r="M18">
        <f t="shared" si="2"/>
        <v>214.89999999999998</v>
      </c>
      <c r="N18">
        <f t="shared" si="3"/>
        <v>543</v>
      </c>
      <c r="O18">
        <f t="shared" si="4"/>
        <v>62.3</v>
      </c>
      <c r="P18">
        <f t="shared" si="5"/>
        <v>200</v>
      </c>
      <c r="Q18">
        <f t="shared" si="6"/>
        <v>22.9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351</v>
      </c>
      <c r="M19">
        <f t="shared" si="2"/>
        <v>214.3</v>
      </c>
      <c r="N19">
        <f t="shared" si="3"/>
        <v>87</v>
      </c>
      <c r="O19">
        <f t="shared" si="4"/>
        <v>53.099999999999994</v>
      </c>
      <c r="P19">
        <f t="shared" si="5"/>
        <v>44</v>
      </c>
      <c r="Q19">
        <f t="shared" si="6"/>
        <v>26.900000000000002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5</v>
      </c>
      <c r="M20">
        <f t="shared" si="2"/>
        <v>43</v>
      </c>
      <c r="N20">
        <f t="shared" si="3"/>
        <v>3</v>
      </c>
      <c r="O20">
        <f t="shared" si="4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247</v>
      </c>
      <c r="M21">
        <f t="shared" si="2"/>
        <v>153.1</v>
      </c>
      <c r="N21">
        <f t="shared" si="3"/>
        <v>63</v>
      </c>
      <c r="O21">
        <f t="shared" si="4"/>
        <v>39.1</v>
      </c>
      <c r="P21">
        <f t="shared" si="5"/>
        <v>23</v>
      </c>
      <c r="Q21">
        <f t="shared" si="6"/>
        <v>14.3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38</v>
      </c>
      <c r="M22">
        <f t="shared" si="2"/>
        <v>55.5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69</v>
      </c>
      <c r="M23">
        <f t="shared" si="2"/>
        <v>412.6</v>
      </c>
      <c r="N23">
        <f t="shared" si="3"/>
        <v>17</v>
      </c>
      <c r="O23">
        <f t="shared" si="4"/>
        <v>101.6</v>
      </c>
      <c r="P23">
        <f t="shared" si="5"/>
        <v>10</v>
      </c>
      <c r="Q23">
        <f t="shared" si="6"/>
        <v>59.8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21</v>
      </c>
      <c r="M24">
        <f t="shared" si="2"/>
        <v>306.2</v>
      </c>
      <c r="N24">
        <f t="shared" si="3"/>
        <v>8</v>
      </c>
      <c r="O24">
        <f t="shared" si="4"/>
        <v>116.69999999999999</v>
      </c>
      <c r="P24">
        <f t="shared" si="5"/>
        <v>1</v>
      </c>
      <c r="Q24">
        <f t="shared" si="6"/>
        <v>14.6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46</v>
      </c>
      <c r="M25">
        <f t="shared" si="2"/>
        <v>185.10000000000002</v>
      </c>
      <c r="N25">
        <f t="shared" si="3"/>
        <v>11</v>
      </c>
      <c r="O25">
        <f t="shared" si="4"/>
        <v>44.2</v>
      </c>
      <c r="P25">
        <f t="shared" si="5"/>
        <v>8</v>
      </c>
      <c r="Q25">
        <f t="shared" si="6"/>
        <v>32.200000000000003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104</v>
      </c>
      <c r="M26">
        <f t="shared" si="2"/>
        <v>213.5</v>
      </c>
      <c r="N26">
        <f t="shared" si="3"/>
        <v>36</v>
      </c>
      <c r="O26">
        <f t="shared" si="4"/>
        <v>74</v>
      </c>
      <c r="P26">
        <f t="shared" si="5"/>
        <v>10</v>
      </c>
      <c r="Q26">
        <f t="shared" si="6"/>
        <v>20.5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103</v>
      </c>
      <c r="M27">
        <f t="shared" si="2"/>
        <v>174.3</v>
      </c>
      <c r="N27">
        <f t="shared" si="3"/>
        <v>18</v>
      </c>
      <c r="O27">
        <f t="shared" si="4"/>
        <v>30.5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40</v>
      </c>
      <c r="M28">
        <f t="shared" si="2"/>
        <v>252.10000000000002</v>
      </c>
      <c r="N28">
        <f t="shared" si="3"/>
        <v>15</v>
      </c>
      <c r="O28">
        <f t="shared" si="4"/>
        <v>94.5</v>
      </c>
      <c r="P28">
        <f t="shared" si="5"/>
        <v>4</v>
      </c>
      <c r="Q28">
        <f t="shared" si="6"/>
        <v>25.2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142</v>
      </c>
      <c r="M29">
        <f t="shared" si="2"/>
        <v>395.1</v>
      </c>
      <c r="N29">
        <f t="shared" si="3"/>
        <v>48</v>
      </c>
      <c r="O29">
        <f t="shared" si="4"/>
        <v>133.70000000000002</v>
      </c>
      <c r="P29">
        <f t="shared" si="5"/>
        <v>20</v>
      </c>
      <c r="Q29">
        <f t="shared" si="6"/>
        <v>55.6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9</v>
      </c>
      <c r="M30">
        <f t="shared" si="2"/>
        <v>89.9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41</v>
      </c>
      <c r="M31">
        <f t="shared" si="2"/>
        <v>304.10000000000002</v>
      </c>
      <c r="N31">
        <f t="shared" si="3"/>
        <v>20</v>
      </c>
      <c r="O31">
        <f t="shared" si="4"/>
        <v>148.39999999999998</v>
      </c>
      <c r="P31">
        <f t="shared" si="5"/>
        <v>8</v>
      </c>
      <c r="Q31">
        <f t="shared" si="6"/>
        <v>59.4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144</v>
      </c>
      <c r="M32">
        <f t="shared" si="2"/>
        <v>411.59999999999997</v>
      </c>
      <c r="N32">
        <f t="shared" si="3"/>
        <v>27</v>
      </c>
      <c r="O32">
        <f t="shared" si="4"/>
        <v>77.2</v>
      </c>
      <c r="P32">
        <f t="shared" si="5"/>
        <v>15</v>
      </c>
      <c r="Q32">
        <f t="shared" si="6"/>
        <v>42.9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49</v>
      </c>
      <c r="M33">
        <f t="shared" si="2"/>
        <v>263</v>
      </c>
      <c r="N33">
        <f t="shared" si="3"/>
        <v>16</v>
      </c>
      <c r="O33">
        <f t="shared" si="4"/>
        <v>85.899999999999991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21</v>
      </c>
      <c r="M34">
        <f t="shared" si="2"/>
        <v>160.4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50</v>
      </c>
      <c r="M35">
        <f t="shared" si="2"/>
        <v>167.60000000000002</v>
      </c>
      <c r="N35">
        <f t="shared" si="3"/>
        <v>16</v>
      </c>
      <c r="O35">
        <f t="shared" si="4"/>
        <v>53.7</v>
      </c>
      <c r="P35">
        <f t="shared" si="5"/>
        <v>3</v>
      </c>
      <c r="Q35">
        <f t="shared" si="6"/>
        <v>10.1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98</v>
      </c>
      <c r="M36">
        <f t="shared" si="2"/>
        <v>145.19999999999999</v>
      </c>
      <c r="N36">
        <f t="shared" si="3"/>
        <v>18</v>
      </c>
      <c r="O36">
        <f t="shared" si="4"/>
        <v>26.700000000000003</v>
      </c>
      <c r="P36">
        <f t="shared" si="5"/>
        <v>8</v>
      </c>
      <c r="Q36">
        <f t="shared" si="6"/>
        <v>11.9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66</v>
      </c>
      <c r="M37">
        <f t="shared" si="2"/>
        <v>150.80000000000001</v>
      </c>
      <c r="N37">
        <f t="shared" si="3"/>
        <v>10</v>
      </c>
      <c r="O37">
        <f t="shared" si="4"/>
        <v>22.8</v>
      </c>
      <c r="P37">
        <f t="shared" si="5"/>
        <v>6</v>
      </c>
      <c r="Q37">
        <f t="shared" si="6"/>
        <v>13.7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254</v>
      </c>
      <c r="M38">
        <f t="shared" si="2"/>
        <v>813.1</v>
      </c>
      <c r="N38">
        <f t="shared" si="3"/>
        <v>85</v>
      </c>
      <c r="O38">
        <f t="shared" si="4"/>
        <v>272.10000000000002</v>
      </c>
      <c r="P38">
        <f t="shared" si="5"/>
        <v>57</v>
      </c>
      <c r="Q38">
        <f t="shared" si="6"/>
        <v>182.39999999999998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62</v>
      </c>
      <c r="M39">
        <f t="shared" si="2"/>
        <v>206.7</v>
      </c>
      <c r="N39">
        <f t="shared" si="3"/>
        <v>25</v>
      </c>
      <c r="O39">
        <f t="shared" si="4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59</v>
      </c>
      <c r="M40">
        <f t="shared" si="2"/>
        <v>228</v>
      </c>
      <c r="N40">
        <f t="shared" si="3"/>
        <v>18</v>
      </c>
      <c r="O40">
        <f t="shared" si="4"/>
        <v>69.5</v>
      </c>
      <c r="P40">
        <f t="shared" si="5"/>
        <v>5</v>
      </c>
      <c r="Q40">
        <f t="shared" si="6"/>
        <v>19.3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69</v>
      </c>
      <c r="M41">
        <f t="shared" si="2"/>
        <v>165.7</v>
      </c>
      <c r="N41">
        <f t="shared" si="3"/>
        <v>13</v>
      </c>
      <c r="O41">
        <f t="shared" si="4"/>
        <v>31.200000000000003</v>
      </c>
      <c r="P41">
        <f t="shared" si="5"/>
        <v>9</v>
      </c>
      <c r="Q41">
        <f t="shared" si="6"/>
        <v>21.6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53</v>
      </c>
      <c r="M42">
        <f t="shared" si="2"/>
        <v>259.89999999999998</v>
      </c>
      <c r="N42">
        <f t="shared" si="3"/>
        <v>20</v>
      </c>
      <c r="O42">
        <f t="shared" si="4"/>
        <v>97.999999999999986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24</v>
      </c>
      <c r="M43">
        <f t="shared" si="2"/>
        <v>208.10000000000002</v>
      </c>
      <c r="N43">
        <f t="shared" si="3"/>
        <v>6</v>
      </c>
      <c r="O43">
        <f t="shared" si="4"/>
        <v>52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43</v>
      </c>
      <c r="M44">
        <f t="shared" si="2"/>
        <v>182.4</v>
      </c>
      <c r="N44">
        <f t="shared" si="3"/>
        <v>7</v>
      </c>
      <c r="O44">
        <f t="shared" si="4"/>
        <v>29.7</v>
      </c>
      <c r="P44">
        <f t="shared" si="5"/>
        <v>4</v>
      </c>
      <c r="Q44">
        <f t="shared" si="6"/>
        <v>16.899999999999999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45</v>
      </c>
      <c r="M45">
        <f t="shared" si="2"/>
        <v>129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86</v>
      </c>
      <c r="M46">
        <f t="shared" si="2"/>
        <v>797.4</v>
      </c>
      <c r="N46">
        <f t="shared" si="3"/>
        <v>26</v>
      </c>
      <c r="O46">
        <f t="shared" si="4"/>
        <v>241.1</v>
      </c>
      <c r="P46">
        <f t="shared" si="5"/>
        <v>20</v>
      </c>
      <c r="Q46">
        <f t="shared" si="6"/>
        <v>185.4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8</v>
      </c>
      <c r="M47">
        <f t="shared" si="2"/>
        <v>31.299999999999997</v>
      </c>
      <c r="N47">
        <f t="shared" si="3"/>
        <v>4</v>
      </c>
      <c r="O47">
        <f t="shared" si="4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49</v>
      </c>
      <c r="M48">
        <f t="shared" si="2"/>
        <v>210.20000000000002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22</v>
      </c>
      <c r="M49">
        <f t="shared" si="2"/>
        <v>96.8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107</v>
      </c>
      <c r="M50">
        <f t="shared" si="2"/>
        <v>364.4</v>
      </c>
      <c r="N50">
        <f t="shared" si="3"/>
        <v>17</v>
      </c>
      <c r="O50">
        <f t="shared" si="4"/>
        <v>57.899999999999991</v>
      </c>
      <c r="P50">
        <f t="shared" si="5"/>
        <v>22</v>
      </c>
      <c r="Q50">
        <f t="shared" si="6"/>
        <v>74.900000000000006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58</v>
      </c>
      <c r="M51">
        <f t="shared" si="2"/>
        <v>188.3</v>
      </c>
      <c r="N51">
        <f t="shared" si="3"/>
        <v>17</v>
      </c>
      <c r="O51">
        <f t="shared" si="4"/>
        <v>55.099999999999994</v>
      </c>
      <c r="P51">
        <f t="shared" si="5"/>
        <v>13</v>
      </c>
      <c r="Q51">
        <f t="shared" si="6"/>
        <v>42.099999999999994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435</v>
      </c>
      <c r="M52">
        <f t="shared" si="2"/>
        <v>236.29999999999998</v>
      </c>
      <c r="N52">
        <f t="shared" si="3"/>
        <v>127</v>
      </c>
      <c r="O52">
        <f t="shared" si="4"/>
        <v>68.900000000000006</v>
      </c>
      <c r="P52">
        <f t="shared" si="5"/>
        <v>55</v>
      </c>
      <c r="Q52">
        <f t="shared" si="6"/>
        <v>29.900000000000002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29</v>
      </c>
      <c r="M53">
        <f t="shared" si="2"/>
        <v>168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62</v>
      </c>
      <c r="M54">
        <f t="shared" si="2"/>
        <v>172</v>
      </c>
      <c r="N54">
        <f t="shared" si="3"/>
        <v>13</v>
      </c>
      <c r="O54">
        <f t="shared" si="4"/>
        <v>36</v>
      </c>
      <c r="P54">
        <f t="shared" si="5"/>
        <v>6</v>
      </c>
      <c r="Q54">
        <f t="shared" si="6"/>
        <v>16.600000000000001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31</v>
      </c>
      <c r="M55">
        <f t="shared" si="2"/>
        <v>149.5</v>
      </c>
      <c r="N55">
        <f t="shared" si="3"/>
        <v>17</v>
      </c>
      <c r="O55">
        <f t="shared" si="4"/>
        <v>81.899999999999991</v>
      </c>
      <c r="P55">
        <f t="shared" si="5"/>
        <v>6</v>
      </c>
      <c r="Q55">
        <f t="shared" si="6"/>
        <v>28.9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80</v>
      </c>
      <c r="M56">
        <f t="shared" si="2"/>
        <v>287.5</v>
      </c>
      <c r="N56">
        <f t="shared" si="3"/>
        <v>41</v>
      </c>
      <c r="O56">
        <f t="shared" si="4"/>
        <v>147.4</v>
      </c>
      <c r="P56">
        <f t="shared" si="5"/>
        <v>13</v>
      </c>
      <c r="Q56">
        <f t="shared" si="6"/>
        <v>46.800000000000004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34</v>
      </c>
      <c r="M57">
        <f t="shared" si="2"/>
        <v>223.89999999999998</v>
      </c>
      <c r="N57">
        <f t="shared" si="3"/>
        <v>9</v>
      </c>
      <c r="O57">
        <f t="shared" si="4"/>
        <v>59.199999999999996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55</v>
      </c>
      <c r="M58">
        <f t="shared" si="2"/>
        <v>251.5</v>
      </c>
      <c r="N58">
        <f t="shared" si="3"/>
        <v>9</v>
      </c>
      <c r="O58">
        <f t="shared" si="4"/>
        <v>41.099999999999994</v>
      </c>
      <c r="P58">
        <f t="shared" si="5"/>
        <v>6</v>
      </c>
      <c r="Q58">
        <f t="shared" si="6"/>
        <v>27.4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40</v>
      </c>
      <c r="M59">
        <f t="shared" si="2"/>
        <v>149.5</v>
      </c>
      <c r="N59">
        <f t="shared" si="3"/>
        <v>15</v>
      </c>
      <c r="O59">
        <f t="shared" si="4"/>
        <v>56.099999999999994</v>
      </c>
      <c r="P59">
        <f t="shared" si="5"/>
        <v>6</v>
      </c>
      <c r="Q59">
        <f t="shared" si="6"/>
        <v>22.4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248</v>
      </c>
      <c r="M60">
        <f t="shared" si="2"/>
        <v>369.40000000000003</v>
      </c>
      <c r="N60">
        <f t="shared" si="3"/>
        <v>45</v>
      </c>
      <c r="O60">
        <f t="shared" si="4"/>
        <v>67</v>
      </c>
      <c r="P60">
        <f t="shared" si="5"/>
        <v>47</v>
      </c>
      <c r="Q60">
        <f t="shared" si="6"/>
        <v>70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71</v>
      </c>
      <c r="M61">
        <f t="shared" si="2"/>
        <v>197.3</v>
      </c>
      <c r="N61">
        <f t="shared" si="3"/>
        <v>14</v>
      </c>
      <c r="O61">
        <f t="shared" si="4"/>
        <v>39</v>
      </c>
      <c r="P61">
        <f t="shared" si="5"/>
        <v>9</v>
      </c>
      <c r="Q61">
        <f t="shared" si="6"/>
        <v>25.000000000000004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54</v>
      </c>
      <c r="M62">
        <f t="shared" si="2"/>
        <v>153</v>
      </c>
      <c r="N62">
        <f t="shared" si="3"/>
        <v>13</v>
      </c>
      <c r="O62">
        <f t="shared" si="4"/>
        <v>36.700000000000003</v>
      </c>
      <c r="P62">
        <f t="shared" si="5"/>
        <v>2</v>
      </c>
      <c r="Q62">
        <f t="shared" si="6"/>
        <v>5.6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159</v>
      </c>
      <c r="M63">
        <f t="shared" si="2"/>
        <v>752.19999999999993</v>
      </c>
      <c r="N63">
        <f t="shared" si="3"/>
        <v>62</v>
      </c>
      <c r="O63">
        <f t="shared" si="4"/>
        <v>293.3</v>
      </c>
      <c r="P63">
        <f t="shared" si="5"/>
        <v>33</v>
      </c>
      <c r="Q63">
        <f t="shared" si="6"/>
        <v>156.1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67</v>
      </c>
      <c r="M64">
        <f t="shared" si="2"/>
        <v>266.60000000000002</v>
      </c>
      <c r="N64">
        <f t="shared" si="3"/>
        <v>12</v>
      </c>
      <c r="O64">
        <f t="shared" si="4"/>
        <v>47.8</v>
      </c>
      <c r="P64">
        <f t="shared" si="5"/>
        <v>9</v>
      </c>
      <c r="Q64">
        <f t="shared" si="6"/>
        <v>35.799999999999997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54</v>
      </c>
      <c r="M65">
        <f t="shared" si="2"/>
        <v>186.6</v>
      </c>
      <c r="N65">
        <f t="shared" si="3"/>
        <v>21</v>
      </c>
      <c r="O65">
        <f t="shared" si="4"/>
        <v>72.599999999999994</v>
      </c>
      <c r="P65">
        <f t="shared" si="5"/>
        <v>7</v>
      </c>
      <c r="Q65">
        <f t="shared" si="6"/>
        <v>24.200000000000003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74</v>
      </c>
      <c r="M66">
        <f t="shared" si="2"/>
        <v>258.89999999999998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117</v>
      </c>
      <c r="M68">
        <f t="shared" si="8"/>
        <v>271.2</v>
      </c>
      <c r="N68">
        <f t="shared" si="9"/>
        <v>24</v>
      </c>
      <c r="O68">
        <f t="shared" si="10"/>
        <v>55.599999999999994</v>
      </c>
      <c r="P68">
        <f t="shared" si="11"/>
        <v>11</v>
      </c>
      <c r="Q68">
        <f t="shared" si="12"/>
        <v>25.5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55</v>
      </c>
      <c r="M69">
        <f t="shared" si="8"/>
        <v>106.7</v>
      </c>
      <c r="N69">
        <f t="shared" si="9"/>
        <v>12</v>
      </c>
      <c r="O69">
        <f t="shared" si="10"/>
        <v>23.199999999999996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82</v>
      </c>
      <c r="M70">
        <f t="shared" si="8"/>
        <v>184.39999999999998</v>
      </c>
      <c r="N70">
        <f t="shared" si="9"/>
        <v>38</v>
      </c>
      <c r="O70">
        <f t="shared" si="10"/>
        <v>85.4</v>
      </c>
      <c r="P70">
        <f t="shared" si="11"/>
        <v>11</v>
      </c>
      <c r="Q70">
        <f t="shared" si="12"/>
        <v>24.6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44</v>
      </c>
      <c r="M71">
        <f t="shared" si="8"/>
        <v>180.89999999999998</v>
      </c>
      <c r="N71">
        <f t="shared" si="9"/>
        <v>11</v>
      </c>
      <c r="O71">
        <f t="shared" si="10"/>
        <v>45.2</v>
      </c>
      <c r="P71">
        <f t="shared" si="11"/>
        <v>4</v>
      </c>
      <c r="Q71">
        <f t="shared" si="12"/>
        <v>16.399999999999999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115</v>
      </c>
      <c r="M72">
        <f t="shared" si="8"/>
        <v>111.10000000000001</v>
      </c>
      <c r="N72">
        <f t="shared" si="9"/>
        <v>36</v>
      </c>
      <c r="O72">
        <f t="shared" si="10"/>
        <v>34.799999999999997</v>
      </c>
      <c r="P72">
        <f t="shared" si="11"/>
        <v>9</v>
      </c>
      <c r="Q72">
        <f t="shared" si="12"/>
        <v>8.6999999999999993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16</v>
      </c>
      <c r="M73">
        <f t="shared" si="8"/>
        <v>64.900000000000006</v>
      </c>
      <c r="N73">
        <f t="shared" si="9"/>
        <v>5</v>
      </c>
      <c r="O73">
        <f t="shared" si="10"/>
        <v>20.299999999999997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36</v>
      </c>
      <c r="M74">
        <f t="shared" si="8"/>
        <v>64</v>
      </c>
      <c r="N74">
        <f t="shared" si="9"/>
        <v>12</v>
      </c>
      <c r="O74">
        <f t="shared" si="10"/>
        <v>21.4</v>
      </c>
      <c r="P74">
        <f t="shared" si="11"/>
        <v>1</v>
      </c>
      <c r="Q74">
        <f t="shared" si="12"/>
        <v>1.8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137</v>
      </c>
      <c r="M75">
        <f t="shared" si="8"/>
        <v>421.8</v>
      </c>
      <c r="N75">
        <f t="shared" si="9"/>
        <v>50</v>
      </c>
      <c r="O75">
        <f t="shared" si="10"/>
        <v>154</v>
      </c>
      <c r="P75">
        <f t="shared" si="11"/>
        <v>20</v>
      </c>
      <c r="Q75">
        <f t="shared" si="12"/>
        <v>61.600000000000009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204</v>
      </c>
      <c r="M76">
        <f t="shared" si="8"/>
        <v>202.60000000000002</v>
      </c>
      <c r="N76">
        <f t="shared" si="9"/>
        <v>43</v>
      </c>
      <c r="O76">
        <f t="shared" si="10"/>
        <v>42.7</v>
      </c>
      <c r="P76">
        <f t="shared" si="11"/>
        <v>29</v>
      </c>
      <c r="Q76">
        <f t="shared" si="12"/>
        <v>28.799999999999997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80</v>
      </c>
      <c r="M77">
        <f t="shared" si="8"/>
        <v>259.8</v>
      </c>
      <c r="N77">
        <f t="shared" si="9"/>
        <v>15</v>
      </c>
      <c r="O77">
        <f t="shared" si="10"/>
        <v>48.599999999999994</v>
      </c>
      <c r="P77">
        <f t="shared" si="11"/>
        <v>11</v>
      </c>
      <c r="Q77">
        <f t="shared" si="12"/>
        <v>35.700000000000003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69</v>
      </c>
      <c r="M78">
        <f t="shared" si="8"/>
        <v>260.7</v>
      </c>
      <c r="N78">
        <f t="shared" si="9"/>
        <v>18</v>
      </c>
      <c r="O78">
        <f t="shared" si="10"/>
        <v>68</v>
      </c>
      <c r="P78">
        <f t="shared" si="11"/>
        <v>10</v>
      </c>
      <c r="Q78">
        <f t="shared" si="12"/>
        <v>37.700000000000003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26</v>
      </c>
      <c r="M79">
        <f t="shared" si="8"/>
        <v>234.7</v>
      </c>
      <c r="N79">
        <f t="shared" si="9"/>
        <v>8</v>
      </c>
      <c r="O79">
        <f t="shared" si="10"/>
        <v>72.300000000000011</v>
      </c>
      <c r="P79">
        <f t="shared" si="11"/>
        <v>6</v>
      </c>
      <c r="Q79">
        <f t="shared" si="12"/>
        <v>54.2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84</v>
      </c>
      <c r="M80">
        <f t="shared" si="8"/>
        <v>144.9</v>
      </c>
      <c r="N80">
        <f t="shared" si="9"/>
        <v>23</v>
      </c>
      <c r="O80">
        <f t="shared" si="10"/>
        <v>39.6</v>
      </c>
      <c r="P80">
        <f t="shared" si="11"/>
        <v>14</v>
      </c>
      <c r="Q80">
        <f t="shared" si="12"/>
        <v>24.200000000000003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70</v>
      </c>
      <c r="M81">
        <f t="shared" si="8"/>
        <v>266.89999999999998</v>
      </c>
      <c r="N81">
        <f t="shared" si="9"/>
        <v>18</v>
      </c>
      <c r="O81">
        <f t="shared" si="10"/>
        <v>68.599999999999994</v>
      </c>
      <c r="P81">
        <f t="shared" si="11"/>
        <v>11</v>
      </c>
      <c r="Q81">
        <f t="shared" si="12"/>
        <v>42.000000000000007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247</v>
      </c>
      <c r="M82">
        <f t="shared" si="8"/>
        <v>207.10000000000002</v>
      </c>
      <c r="N82">
        <f t="shared" si="9"/>
        <v>77</v>
      </c>
      <c r="O82">
        <f t="shared" si="10"/>
        <v>64.600000000000009</v>
      </c>
      <c r="P82">
        <f t="shared" si="11"/>
        <v>23</v>
      </c>
      <c r="Q82">
        <f t="shared" si="12"/>
        <v>19.3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42</v>
      </c>
      <c r="M83">
        <f t="shared" si="8"/>
        <v>213</v>
      </c>
      <c r="N83">
        <f t="shared" si="9"/>
        <v>4</v>
      </c>
      <c r="O83">
        <f t="shared" si="10"/>
        <v>20.299999999999997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60</v>
      </c>
      <c r="M84">
        <f t="shared" si="8"/>
        <v>220</v>
      </c>
      <c r="N84">
        <f t="shared" si="9"/>
        <v>16</v>
      </c>
      <c r="O84">
        <f t="shared" si="10"/>
        <v>58.7</v>
      </c>
      <c r="P84">
        <f t="shared" si="11"/>
        <v>6</v>
      </c>
      <c r="Q84">
        <f t="shared" si="12"/>
        <v>21.9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103</v>
      </c>
      <c r="M85">
        <f t="shared" si="8"/>
        <v>247.8</v>
      </c>
      <c r="N85">
        <f t="shared" si="9"/>
        <v>25</v>
      </c>
      <c r="O85">
        <f t="shared" si="10"/>
        <v>60.1</v>
      </c>
      <c r="P85">
        <f t="shared" si="11"/>
        <v>11</v>
      </c>
      <c r="Q85">
        <f t="shared" si="12"/>
        <v>26.4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107</v>
      </c>
      <c r="M86">
        <f t="shared" si="8"/>
        <v>565.29999999999995</v>
      </c>
      <c r="N86">
        <f t="shared" si="9"/>
        <v>24</v>
      </c>
      <c r="O86">
        <f t="shared" si="10"/>
        <v>126.80000000000001</v>
      </c>
      <c r="P86">
        <f t="shared" si="11"/>
        <v>8</v>
      </c>
      <c r="Q86">
        <f t="shared" si="12"/>
        <v>42.3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43</v>
      </c>
      <c r="M87">
        <f t="shared" si="8"/>
        <v>171.2</v>
      </c>
      <c r="N87">
        <f t="shared" si="9"/>
        <v>14</v>
      </c>
      <c r="O87">
        <f t="shared" si="10"/>
        <v>55.699999999999996</v>
      </c>
      <c r="P87">
        <f t="shared" si="11"/>
        <v>6</v>
      </c>
      <c r="Q87">
        <f t="shared" si="12"/>
        <v>23.9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82</v>
      </c>
      <c r="M88">
        <f t="shared" si="8"/>
        <v>259.40000000000003</v>
      </c>
      <c r="N88">
        <f t="shared" si="9"/>
        <v>39</v>
      </c>
      <c r="O88">
        <f t="shared" si="10"/>
        <v>123.5</v>
      </c>
      <c r="P88">
        <f t="shared" si="11"/>
        <v>15</v>
      </c>
      <c r="Q88">
        <f t="shared" si="12"/>
        <v>47.400000000000006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78</v>
      </c>
      <c r="M89">
        <f t="shared" si="8"/>
        <v>215.5</v>
      </c>
      <c r="N89">
        <f t="shared" si="9"/>
        <v>20</v>
      </c>
      <c r="O89">
        <f t="shared" si="10"/>
        <v>55.2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185</v>
      </c>
      <c r="M90">
        <f t="shared" si="8"/>
        <v>157.9</v>
      </c>
      <c r="N90">
        <f t="shared" si="9"/>
        <v>53</v>
      </c>
      <c r="O90">
        <f t="shared" si="10"/>
        <v>45.300000000000004</v>
      </c>
      <c r="P90">
        <f t="shared" si="11"/>
        <v>20</v>
      </c>
      <c r="Q90">
        <f t="shared" si="12"/>
        <v>17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14</v>
      </c>
      <c r="M91">
        <f t="shared" si="8"/>
        <v>151.30000000000001</v>
      </c>
      <c r="N91">
        <f t="shared" si="9"/>
        <v>1</v>
      </c>
      <c r="O91">
        <f t="shared" si="10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60</v>
      </c>
      <c r="M92">
        <f t="shared" si="8"/>
        <v>310.7</v>
      </c>
      <c r="N92">
        <f t="shared" si="9"/>
        <v>26</v>
      </c>
      <c r="O92">
        <f t="shared" si="10"/>
        <v>134.6</v>
      </c>
      <c r="P92">
        <f t="shared" si="11"/>
        <v>9</v>
      </c>
      <c r="Q92">
        <f t="shared" si="12"/>
        <v>46.7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141</v>
      </c>
      <c r="M93">
        <f t="shared" si="8"/>
        <v>547.1</v>
      </c>
      <c r="N93">
        <f t="shared" si="9"/>
        <v>50</v>
      </c>
      <c r="O93">
        <f t="shared" si="10"/>
        <v>194</v>
      </c>
      <c r="P93">
        <f t="shared" si="11"/>
        <v>23</v>
      </c>
      <c r="Q93">
        <f t="shared" si="12"/>
        <v>89.3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429</v>
      </c>
      <c r="M94">
        <f t="shared" si="8"/>
        <v>183.1</v>
      </c>
      <c r="N94">
        <f t="shared" si="9"/>
        <v>158</v>
      </c>
      <c r="O94">
        <f t="shared" si="10"/>
        <v>67.399999999999991</v>
      </c>
      <c r="P94">
        <f t="shared" si="11"/>
        <v>71</v>
      </c>
      <c r="Q94">
        <f t="shared" si="12"/>
        <v>30.400000000000002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112</v>
      </c>
      <c r="M95">
        <f t="shared" si="8"/>
        <v>483.5</v>
      </c>
      <c r="N95">
        <f t="shared" si="9"/>
        <v>25</v>
      </c>
      <c r="O95">
        <f t="shared" si="10"/>
        <v>107.9</v>
      </c>
      <c r="P95">
        <f t="shared" si="11"/>
        <v>8</v>
      </c>
      <c r="Q95">
        <f t="shared" si="12"/>
        <v>34.5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94</v>
      </c>
      <c r="M96">
        <f t="shared" si="8"/>
        <v>87.7</v>
      </c>
      <c r="N96">
        <f t="shared" si="9"/>
        <v>18</v>
      </c>
      <c r="O96">
        <f t="shared" si="10"/>
        <v>16.8</v>
      </c>
      <c r="P96">
        <f t="shared" si="11"/>
        <v>11</v>
      </c>
      <c r="Q96">
        <f t="shared" si="12"/>
        <v>10.3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29</v>
      </c>
      <c r="M97">
        <f t="shared" si="8"/>
        <v>156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177</v>
      </c>
      <c r="M98">
        <f t="shared" si="8"/>
        <v>110.89999999999999</v>
      </c>
      <c r="N98">
        <f t="shared" si="9"/>
        <v>50</v>
      </c>
      <c r="O98">
        <f t="shared" si="10"/>
        <v>31.4</v>
      </c>
      <c r="P98">
        <f t="shared" si="11"/>
        <v>19</v>
      </c>
      <c r="Q98">
        <f t="shared" si="12"/>
        <v>11.9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121</v>
      </c>
      <c r="M99">
        <f t="shared" si="8"/>
        <v>364.7</v>
      </c>
      <c r="N99">
        <f t="shared" si="9"/>
        <v>42</v>
      </c>
      <c r="O99">
        <f t="shared" si="10"/>
        <v>126.5</v>
      </c>
      <c r="P99">
        <f t="shared" si="11"/>
        <v>19</v>
      </c>
      <c r="Q99">
        <f t="shared" si="12"/>
        <v>57.300000000000004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99</v>
      </c>
      <c r="M100">
        <f t="shared" si="8"/>
        <v>366.59999999999997</v>
      </c>
      <c r="N100">
        <f t="shared" si="9"/>
        <v>27</v>
      </c>
      <c r="O100">
        <f t="shared" si="10"/>
        <v>99.9</v>
      </c>
      <c r="P100">
        <f t="shared" si="11"/>
        <v>14</v>
      </c>
      <c r="Q100">
        <f t="shared" si="12"/>
        <v>51.800000000000004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157</v>
      </c>
      <c r="M101">
        <f t="shared" si="8"/>
        <v>357.79999999999995</v>
      </c>
      <c r="N101">
        <f t="shared" si="9"/>
        <v>39</v>
      </c>
      <c r="O101">
        <f t="shared" si="10"/>
        <v>88.9</v>
      </c>
      <c r="P101">
        <f t="shared" si="11"/>
        <v>26</v>
      </c>
      <c r="Q101">
        <f t="shared" si="12"/>
        <v>59.3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39</v>
      </c>
      <c r="M102">
        <f t="shared" si="8"/>
        <v>181</v>
      </c>
      <c r="N102">
        <f t="shared" si="9"/>
        <v>8</v>
      </c>
      <c r="O102">
        <f t="shared" si="10"/>
        <v>37.1</v>
      </c>
      <c r="P102">
        <f t="shared" si="11"/>
        <v>6</v>
      </c>
      <c r="Q102">
        <f t="shared" si="12"/>
        <v>27.900000000000002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96</v>
      </c>
      <c r="M103">
        <f t="shared" si="8"/>
        <v>241.7</v>
      </c>
      <c r="N103">
        <f t="shared" si="9"/>
        <v>31</v>
      </c>
      <c r="O103">
        <f t="shared" si="10"/>
        <v>78.099999999999994</v>
      </c>
      <c r="P103">
        <f t="shared" si="11"/>
        <v>14</v>
      </c>
      <c r="Q103">
        <f t="shared" si="12"/>
        <v>35.200000000000003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164</v>
      </c>
      <c r="M104">
        <f t="shared" si="8"/>
        <v>533.79999999999995</v>
      </c>
      <c r="N104">
        <f t="shared" si="9"/>
        <v>71</v>
      </c>
      <c r="O104">
        <f t="shared" si="10"/>
        <v>231.10000000000002</v>
      </c>
      <c r="P104">
        <f t="shared" si="11"/>
        <v>30</v>
      </c>
      <c r="Q104">
        <f t="shared" si="12"/>
        <v>97.6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53</v>
      </c>
      <c r="M105">
        <f t="shared" si="8"/>
        <v>313.10000000000002</v>
      </c>
      <c r="N105">
        <f t="shared" si="9"/>
        <v>15</v>
      </c>
      <c r="O105">
        <f t="shared" si="10"/>
        <v>88.600000000000009</v>
      </c>
      <c r="P105">
        <f t="shared" si="11"/>
        <v>10</v>
      </c>
      <c r="Q105">
        <f t="shared" si="12"/>
        <v>59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71</v>
      </c>
      <c r="M106">
        <f t="shared" si="8"/>
        <v>268.60000000000002</v>
      </c>
      <c r="N106">
        <f t="shared" si="9"/>
        <v>19</v>
      </c>
      <c r="O106">
        <f t="shared" si="10"/>
        <v>71.899999999999991</v>
      </c>
      <c r="P106">
        <f t="shared" si="11"/>
        <v>15</v>
      </c>
      <c r="Q106">
        <f t="shared" si="12"/>
        <v>56.699999999999996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245</v>
      </c>
      <c r="M107">
        <f t="shared" si="8"/>
        <v>489.6</v>
      </c>
      <c r="N107">
        <f t="shared" si="9"/>
        <v>51</v>
      </c>
      <c r="O107">
        <f t="shared" si="10"/>
        <v>101.9</v>
      </c>
      <c r="P107">
        <f t="shared" si="11"/>
        <v>32</v>
      </c>
      <c r="Q107">
        <f t="shared" si="12"/>
        <v>64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69</v>
      </c>
      <c r="M108">
        <f t="shared" si="8"/>
        <v>181.20000000000002</v>
      </c>
      <c r="N108">
        <f t="shared" si="9"/>
        <v>10</v>
      </c>
      <c r="O108">
        <f t="shared" si="10"/>
        <v>26.3</v>
      </c>
      <c r="P108">
        <f t="shared" si="11"/>
        <v>10</v>
      </c>
      <c r="Q108">
        <f t="shared" si="12"/>
        <v>26.3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69</v>
      </c>
      <c r="M109">
        <f t="shared" si="8"/>
        <v>288.60000000000002</v>
      </c>
      <c r="N109">
        <f t="shared" si="9"/>
        <v>26</v>
      </c>
      <c r="O109">
        <f t="shared" si="10"/>
        <v>108.8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94</v>
      </c>
      <c r="M110">
        <f t="shared" si="8"/>
        <v>161.9</v>
      </c>
      <c r="N110">
        <f t="shared" si="9"/>
        <v>22</v>
      </c>
      <c r="O110">
        <f t="shared" si="10"/>
        <v>37.800000000000004</v>
      </c>
      <c r="P110">
        <f t="shared" si="11"/>
        <v>8</v>
      </c>
      <c r="Q110">
        <f t="shared" si="12"/>
        <v>13.8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136</v>
      </c>
      <c r="M111">
        <f t="shared" si="8"/>
        <v>367.3</v>
      </c>
      <c r="N111">
        <f t="shared" si="9"/>
        <v>17</v>
      </c>
      <c r="O111">
        <f t="shared" si="10"/>
        <v>45.9</v>
      </c>
      <c r="P111">
        <f t="shared" si="11"/>
        <v>14</v>
      </c>
      <c r="Q111">
        <f t="shared" si="12"/>
        <v>37.799999999999997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223</v>
      </c>
      <c r="M112">
        <f t="shared" si="8"/>
        <v>303.8</v>
      </c>
      <c r="N112">
        <f t="shared" si="9"/>
        <v>35</v>
      </c>
      <c r="O112">
        <f t="shared" si="10"/>
        <v>47.699999999999996</v>
      </c>
      <c r="P112">
        <f t="shared" si="11"/>
        <v>35</v>
      </c>
      <c r="Q112">
        <f t="shared" si="12"/>
        <v>47.7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62</v>
      </c>
      <c r="M113">
        <f t="shared" si="8"/>
        <v>498.59999999999997</v>
      </c>
      <c r="N113">
        <f t="shared" si="9"/>
        <v>18</v>
      </c>
      <c r="O113">
        <f t="shared" si="10"/>
        <v>144.79999999999998</v>
      </c>
      <c r="P113">
        <f t="shared" si="11"/>
        <v>10</v>
      </c>
      <c r="Q113">
        <f t="shared" si="12"/>
        <v>80.400000000000006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157</v>
      </c>
      <c r="M114">
        <f t="shared" si="8"/>
        <v>67.3</v>
      </c>
      <c r="N114">
        <f t="shared" si="9"/>
        <v>18</v>
      </c>
      <c r="O114">
        <f t="shared" si="10"/>
        <v>7.7000000000000011</v>
      </c>
      <c r="P114">
        <f t="shared" si="11"/>
        <v>3</v>
      </c>
      <c r="Q114">
        <f t="shared" si="12"/>
        <v>1.2000000000000002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70</v>
      </c>
      <c r="M115">
        <f t="shared" si="8"/>
        <v>494</v>
      </c>
      <c r="N115">
        <f t="shared" si="9"/>
        <v>19</v>
      </c>
      <c r="O115">
        <f t="shared" si="10"/>
        <v>134.1</v>
      </c>
      <c r="P115">
        <f t="shared" si="11"/>
        <v>12</v>
      </c>
      <c r="Q115">
        <f t="shared" si="12"/>
        <v>84.699999999999989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51</v>
      </c>
      <c r="M116">
        <f t="shared" si="8"/>
        <v>209.7</v>
      </c>
      <c r="N116">
        <f t="shared" si="9"/>
        <v>13</v>
      </c>
      <c r="O116">
        <f t="shared" si="10"/>
        <v>53.5</v>
      </c>
      <c r="P116">
        <f t="shared" si="11"/>
        <v>5</v>
      </c>
      <c r="Q116">
        <f t="shared" si="12"/>
        <v>20.5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39</v>
      </c>
      <c r="M117">
        <f t="shared" si="8"/>
        <v>271.39999999999998</v>
      </c>
      <c r="N117">
        <f t="shared" si="9"/>
        <v>12</v>
      </c>
      <c r="O117">
        <f t="shared" si="10"/>
        <v>83.6</v>
      </c>
      <c r="P117">
        <f t="shared" si="11"/>
        <v>7</v>
      </c>
      <c r="Q117">
        <f t="shared" si="12"/>
        <v>48.699999999999996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241</v>
      </c>
      <c r="M118">
        <f t="shared" si="8"/>
        <v>147.89999999999998</v>
      </c>
      <c r="N118">
        <f t="shared" si="9"/>
        <v>56</v>
      </c>
      <c r="O118">
        <f t="shared" si="10"/>
        <v>34.5</v>
      </c>
      <c r="P118">
        <f t="shared" si="11"/>
        <v>45</v>
      </c>
      <c r="Q118">
        <f t="shared" si="12"/>
        <v>27.700000000000003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197</v>
      </c>
      <c r="M119">
        <f t="shared" si="8"/>
        <v>126.20000000000002</v>
      </c>
      <c r="N119">
        <f t="shared" si="9"/>
        <v>60</v>
      </c>
      <c r="O119">
        <f t="shared" si="10"/>
        <v>38.4</v>
      </c>
      <c r="P119">
        <f t="shared" si="11"/>
        <v>20</v>
      </c>
      <c r="Q119">
        <f t="shared" si="12"/>
        <v>12.7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52</v>
      </c>
      <c r="M120">
        <f t="shared" si="8"/>
        <v>171.7</v>
      </c>
      <c r="N120">
        <f t="shared" si="9"/>
        <v>12</v>
      </c>
      <c r="O120">
        <f t="shared" si="10"/>
        <v>39.6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161</v>
      </c>
      <c r="M121">
        <f t="shared" si="8"/>
        <v>264.2</v>
      </c>
      <c r="N121">
        <f t="shared" si="9"/>
        <v>22</v>
      </c>
      <c r="O121">
        <f t="shared" si="10"/>
        <v>36.1</v>
      </c>
      <c r="P121">
        <f t="shared" si="11"/>
        <v>8</v>
      </c>
      <c r="Q121">
        <f t="shared" si="12"/>
        <v>13.100000000000001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121</v>
      </c>
      <c r="M122">
        <f t="shared" si="8"/>
        <v>249.9</v>
      </c>
      <c r="N122">
        <f t="shared" si="9"/>
        <v>33</v>
      </c>
      <c r="O122">
        <f t="shared" si="10"/>
        <v>68.300000000000011</v>
      </c>
      <c r="P122">
        <f t="shared" si="11"/>
        <v>13</v>
      </c>
      <c r="Q122">
        <f t="shared" si="12"/>
        <v>26.9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28</v>
      </c>
      <c r="M123">
        <f t="shared" si="8"/>
        <v>153.1</v>
      </c>
      <c r="N123">
        <f t="shared" si="9"/>
        <v>1</v>
      </c>
      <c r="O123">
        <f t="shared" si="10"/>
        <v>5.5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16</v>
      </c>
      <c r="M124">
        <f t="shared" si="8"/>
        <v>101.8</v>
      </c>
      <c r="N124">
        <f t="shared" si="9"/>
        <v>4</v>
      </c>
      <c r="O124">
        <f t="shared" si="10"/>
        <v>25.4</v>
      </c>
      <c r="P124">
        <f t="shared" si="11"/>
        <v>1</v>
      </c>
      <c r="Q124">
        <f t="shared" si="12"/>
        <v>6.4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41</v>
      </c>
      <c r="M125">
        <f t="shared" si="8"/>
        <v>335.8</v>
      </c>
      <c r="N125">
        <f t="shared" si="9"/>
        <v>13</v>
      </c>
      <c r="O125">
        <f t="shared" si="10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75</v>
      </c>
      <c r="M126">
        <f t="shared" si="8"/>
        <v>191.4</v>
      </c>
      <c r="N126">
        <f t="shared" si="9"/>
        <v>23</v>
      </c>
      <c r="O126">
        <f t="shared" si="10"/>
        <v>58.7</v>
      </c>
      <c r="P126">
        <f t="shared" si="11"/>
        <v>9</v>
      </c>
      <c r="Q126">
        <f t="shared" si="12"/>
        <v>23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86</v>
      </c>
      <c r="M127">
        <f t="shared" si="8"/>
        <v>315.7</v>
      </c>
      <c r="N127">
        <f t="shared" si="9"/>
        <v>11</v>
      </c>
      <c r="O127">
        <f t="shared" si="10"/>
        <v>40.299999999999997</v>
      </c>
      <c r="P127">
        <f t="shared" si="11"/>
        <v>31</v>
      </c>
      <c r="Q127">
        <f t="shared" si="12"/>
        <v>113.9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177</v>
      </c>
      <c r="M128">
        <f t="shared" si="8"/>
        <v>952.09999999999991</v>
      </c>
      <c r="N128">
        <f t="shared" si="9"/>
        <v>47</v>
      </c>
      <c r="O128">
        <f t="shared" si="10"/>
        <v>252.89999999999998</v>
      </c>
      <c r="P128">
        <f t="shared" si="11"/>
        <v>24</v>
      </c>
      <c r="Q128">
        <f t="shared" si="12"/>
        <v>129.1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82</v>
      </c>
      <c r="M129">
        <f t="shared" si="8"/>
        <v>162.4</v>
      </c>
      <c r="N129">
        <f t="shared" si="9"/>
        <v>12</v>
      </c>
      <c r="O129">
        <f t="shared" si="10"/>
        <v>23.700000000000003</v>
      </c>
      <c r="P129">
        <f t="shared" si="11"/>
        <v>20</v>
      </c>
      <c r="Q129">
        <f t="shared" si="12"/>
        <v>39.6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134</v>
      </c>
      <c r="M130">
        <f t="shared" si="8"/>
        <v>232.7</v>
      </c>
      <c r="N130">
        <f t="shared" si="9"/>
        <v>26</v>
      </c>
      <c r="O130">
        <f t="shared" si="10"/>
        <v>45.100000000000009</v>
      </c>
      <c r="P130">
        <f t="shared" si="11"/>
        <v>8</v>
      </c>
      <c r="Q130">
        <f t="shared" si="12"/>
        <v>13.8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312</v>
      </c>
      <c r="M131">
        <f t="shared" ref="M131:M194" si="14">SUMIF($B131:$B4745,$K131,$D131:$D4745)</f>
        <v>358.3</v>
      </c>
      <c r="N131">
        <f t="shared" ref="N131:N194" si="15">SUMIF($B131:$B4745,$K131,$E131:$E4745)</f>
        <v>116</v>
      </c>
      <c r="O131">
        <f t="shared" ref="O131:O194" si="16">SUMIF($B131:$B4745,$K131,$F131:$F4745)</f>
        <v>133.19999999999999</v>
      </c>
      <c r="P131">
        <f t="shared" ref="P131:P194" si="17">SUMIF($B131:$B4745,$K131,$G131:$G4745)</f>
        <v>47</v>
      </c>
      <c r="Q131">
        <f t="shared" ref="Q131:Q194" si="18">SUMIF($B131:$B4745,$K131,$H131:$H4745)</f>
        <v>53.900000000000006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57</v>
      </c>
      <c r="M132">
        <f t="shared" si="14"/>
        <v>353</v>
      </c>
      <c r="N132">
        <f t="shared" si="15"/>
        <v>13</v>
      </c>
      <c r="O132">
        <f t="shared" si="16"/>
        <v>80.500000000000014</v>
      </c>
      <c r="P132">
        <f t="shared" si="17"/>
        <v>8</v>
      </c>
      <c r="Q132">
        <f t="shared" si="18"/>
        <v>49.5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44</v>
      </c>
      <c r="M133">
        <f t="shared" si="14"/>
        <v>183.5</v>
      </c>
      <c r="N133">
        <f t="shared" si="15"/>
        <v>9</v>
      </c>
      <c r="O133">
        <f t="shared" si="16"/>
        <v>37.5</v>
      </c>
      <c r="P133">
        <f t="shared" si="17"/>
        <v>7</v>
      </c>
      <c r="Q133">
        <f t="shared" si="18"/>
        <v>29.2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77</v>
      </c>
      <c r="M134">
        <f t="shared" si="14"/>
        <v>214.4</v>
      </c>
      <c r="N134">
        <f t="shared" si="15"/>
        <v>7</v>
      </c>
      <c r="O134">
        <f t="shared" si="16"/>
        <v>19.600000000000001</v>
      </c>
      <c r="P134">
        <f t="shared" si="17"/>
        <v>10</v>
      </c>
      <c r="Q134">
        <f t="shared" si="18"/>
        <v>27.9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59</v>
      </c>
      <c r="M135">
        <f t="shared" si="14"/>
        <v>146.9</v>
      </c>
      <c r="N135">
        <f t="shared" si="15"/>
        <v>16</v>
      </c>
      <c r="O135">
        <f t="shared" si="16"/>
        <v>39.799999999999997</v>
      </c>
      <c r="P135">
        <f t="shared" si="17"/>
        <v>2</v>
      </c>
      <c r="Q135">
        <f t="shared" si="18"/>
        <v>5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301</v>
      </c>
      <c r="M136">
        <f t="shared" si="14"/>
        <v>325.7</v>
      </c>
      <c r="N136">
        <f t="shared" si="15"/>
        <v>101</v>
      </c>
      <c r="O136">
        <f t="shared" si="16"/>
        <v>109.39999999999999</v>
      </c>
      <c r="P136">
        <f t="shared" si="17"/>
        <v>36</v>
      </c>
      <c r="Q136">
        <f t="shared" si="18"/>
        <v>38.9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31</v>
      </c>
      <c r="M137">
        <f t="shared" si="14"/>
        <v>99.300000000000011</v>
      </c>
      <c r="N137">
        <f t="shared" si="15"/>
        <v>7</v>
      </c>
      <c r="O137">
        <f t="shared" si="16"/>
        <v>22.4</v>
      </c>
      <c r="P137">
        <f t="shared" si="17"/>
        <v>4</v>
      </c>
      <c r="Q137">
        <f t="shared" si="18"/>
        <v>12.8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112</v>
      </c>
      <c r="M138">
        <f t="shared" si="14"/>
        <v>138</v>
      </c>
      <c r="N138">
        <f t="shared" si="15"/>
        <v>20</v>
      </c>
      <c r="O138">
        <f t="shared" si="16"/>
        <v>24.7</v>
      </c>
      <c r="P138">
        <f t="shared" si="17"/>
        <v>19</v>
      </c>
      <c r="Q138">
        <f t="shared" si="18"/>
        <v>23.4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27</v>
      </c>
      <c r="M139">
        <f t="shared" si="14"/>
        <v>56.499999999999993</v>
      </c>
      <c r="N139">
        <f t="shared" si="15"/>
        <v>7</v>
      </c>
      <c r="O139">
        <f t="shared" si="16"/>
        <v>14.7</v>
      </c>
      <c r="P139">
        <f t="shared" si="17"/>
        <v>2</v>
      </c>
      <c r="Q139">
        <f t="shared" si="18"/>
        <v>4.2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65</v>
      </c>
      <c r="M140">
        <f t="shared" si="14"/>
        <v>395.1</v>
      </c>
      <c r="N140">
        <f t="shared" si="15"/>
        <v>17</v>
      </c>
      <c r="O140">
        <f t="shared" si="16"/>
        <v>103.39999999999999</v>
      </c>
      <c r="P140">
        <f t="shared" si="17"/>
        <v>7</v>
      </c>
      <c r="Q140">
        <f t="shared" si="18"/>
        <v>42.599999999999994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127</v>
      </c>
      <c r="M141">
        <f t="shared" si="14"/>
        <v>284.2</v>
      </c>
      <c r="N141">
        <f t="shared" si="15"/>
        <v>37</v>
      </c>
      <c r="O141">
        <f t="shared" si="16"/>
        <v>82.800000000000011</v>
      </c>
      <c r="P141">
        <f t="shared" si="17"/>
        <v>18</v>
      </c>
      <c r="Q141">
        <f t="shared" si="18"/>
        <v>40.299999999999997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29</v>
      </c>
      <c r="M142">
        <f t="shared" si="14"/>
        <v>130.5</v>
      </c>
      <c r="N142">
        <f t="shared" si="15"/>
        <v>7</v>
      </c>
      <c r="O142">
        <f t="shared" si="16"/>
        <v>31.5</v>
      </c>
      <c r="P142">
        <f t="shared" si="17"/>
        <v>2</v>
      </c>
      <c r="Q142">
        <f t="shared" si="18"/>
        <v>9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37</v>
      </c>
      <c r="M143">
        <f t="shared" si="14"/>
        <v>238.4</v>
      </c>
      <c r="N143">
        <f t="shared" si="15"/>
        <v>9</v>
      </c>
      <c r="O143">
        <f t="shared" si="16"/>
        <v>58</v>
      </c>
      <c r="P143">
        <f t="shared" si="17"/>
        <v>5</v>
      </c>
      <c r="Q143">
        <f t="shared" si="18"/>
        <v>32.200000000000003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156</v>
      </c>
      <c r="M144">
        <f t="shared" si="14"/>
        <v>171.7</v>
      </c>
      <c r="N144">
        <f t="shared" si="15"/>
        <v>25</v>
      </c>
      <c r="O144">
        <f t="shared" si="16"/>
        <v>27.5</v>
      </c>
      <c r="P144">
        <f t="shared" si="17"/>
        <v>16</v>
      </c>
      <c r="Q144">
        <f t="shared" si="18"/>
        <v>17.600000000000001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238</v>
      </c>
      <c r="M145">
        <f t="shared" si="14"/>
        <v>272.3</v>
      </c>
      <c r="N145">
        <f t="shared" si="15"/>
        <v>70</v>
      </c>
      <c r="O145">
        <f t="shared" si="16"/>
        <v>80.100000000000009</v>
      </c>
      <c r="P145">
        <f t="shared" si="17"/>
        <v>17</v>
      </c>
      <c r="Q145">
        <f t="shared" si="18"/>
        <v>19.399999999999999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58</v>
      </c>
      <c r="M146">
        <f t="shared" si="14"/>
        <v>165.6</v>
      </c>
      <c r="N146">
        <f t="shared" si="15"/>
        <v>14</v>
      </c>
      <c r="O146">
        <f t="shared" si="16"/>
        <v>40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59</v>
      </c>
      <c r="M147">
        <f t="shared" si="14"/>
        <v>121.9</v>
      </c>
      <c r="N147">
        <f t="shared" si="15"/>
        <v>25</v>
      </c>
      <c r="O147">
        <f t="shared" si="16"/>
        <v>51.600000000000009</v>
      </c>
      <c r="P147">
        <f t="shared" si="17"/>
        <v>6</v>
      </c>
      <c r="Q147">
        <f t="shared" si="18"/>
        <v>12.4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79</v>
      </c>
      <c r="M148">
        <f t="shared" si="14"/>
        <v>141.80000000000001</v>
      </c>
      <c r="N148">
        <f t="shared" si="15"/>
        <v>18</v>
      </c>
      <c r="O148">
        <f t="shared" si="16"/>
        <v>32.400000000000006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86</v>
      </c>
      <c r="M149">
        <f t="shared" si="14"/>
        <v>117.39999999999999</v>
      </c>
      <c r="N149">
        <f t="shared" si="15"/>
        <v>34</v>
      </c>
      <c r="O149">
        <f t="shared" si="16"/>
        <v>46.4</v>
      </c>
      <c r="P149">
        <f t="shared" si="17"/>
        <v>12</v>
      </c>
      <c r="Q149">
        <f t="shared" si="18"/>
        <v>16.399999999999999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115</v>
      </c>
      <c r="M150">
        <f t="shared" si="14"/>
        <v>271.09999999999997</v>
      </c>
      <c r="N150">
        <f t="shared" si="15"/>
        <v>40</v>
      </c>
      <c r="O150">
        <f t="shared" si="16"/>
        <v>94.199999999999989</v>
      </c>
      <c r="P150">
        <f t="shared" si="17"/>
        <v>22</v>
      </c>
      <c r="Q150">
        <f t="shared" si="18"/>
        <v>51.8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115</v>
      </c>
      <c r="M151">
        <f t="shared" si="14"/>
        <v>229.29999999999998</v>
      </c>
      <c r="N151">
        <f t="shared" si="15"/>
        <v>24</v>
      </c>
      <c r="O151">
        <f t="shared" si="16"/>
        <v>47.8</v>
      </c>
      <c r="P151">
        <f t="shared" si="17"/>
        <v>12</v>
      </c>
      <c r="Q151">
        <f t="shared" si="18"/>
        <v>24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96</v>
      </c>
      <c r="M152">
        <f t="shared" si="14"/>
        <v>232.5</v>
      </c>
      <c r="N152">
        <f t="shared" si="15"/>
        <v>17</v>
      </c>
      <c r="O152">
        <f t="shared" si="16"/>
        <v>41.2</v>
      </c>
      <c r="P152">
        <f t="shared" si="17"/>
        <v>7</v>
      </c>
      <c r="Q152">
        <f t="shared" si="18"/>
        <v>16.899999999999999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29</v>
      </c>
      <c r="M153">
        <f t="shared" si="14"/>
        <v>105.3</v>
      </c>
      <c r="N153">
        <f t="shared" si="15"/>
        <v>8</v>
      </c>
      <c r="O153">
        <f t="shared" si="16"/>
        <v>29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117</v>
      </c>
      <c r="M154">
        <f t="shared" si="14"/>
        <v>343</v>
      </c>
      <c r="N154">
        <f t="shared" si="15"/>
        <v>33</v>
      </c>
      <c r="O154">
        <f t="shared" si="16"/>
        <v>96.800000000000011</v>
      </c>
      <c r="P154">
        <f t="shared" si="17"/>
        <v>30</v>
      </c>
      <c r="Q154">
        <f t="shared" si="18"/>
        <v>88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26</v>
      </c>
      <c r="M155">
        <f t="shared" si="14"/>
        <v>95.2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306</v>
      </c>
      <c r="M156">
        <f t="shared" si="14"/>
        <v>563.30000000000007</v>
      </c>
      <c r="N156">
        <f t="shared" si="15"/>
        <v>59</v>
      </c>
      <c r="O156">
        <f t="shared" si="16"/>
        <v>108.6</v>
      </c>
      <c r="P156">
        <f t="shared" si="17"/>
        <v>26</v>
      </c>
      <c r="Q156">
        <f t="shared" si="18"/>
        <v>47.900000000000006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22</v>
      </c>
      <c r="M157">
        <f t="shared" si="14"/>
        <v>173.4</v>
      </c>
      <c r="N157">
        <f t="shared" si="15"/>
        <v>3</v>
      </c>
      <c r="O157">
        <f t="shared" si="16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172</v>
      </c>
      <c r="M158">
        <f t="shared" si="14"/>
        <v>261.60000000000002</v>
      </c>
      <c r="N158">
        <f t="shared" si="15"/>
        <v>29</v>
      </c>
      <c r="O158">
        <f t="shared" si="16"/>
        <v>44.2</v>
      </c>
      <c r="P158">
        <f t="shared" si="17"/>
        <v>11</v>
      </c>
      <c r="Q158">
        <f t="shared" si="18"/>
        <v>16.7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163</v>
      </c>
      <c r="M159">
        <f t="shared" si="14"/>
        <v>356.2</v>
      </c>
      <c r="N159">
        <f t="shared" si="15"/>
        <v>57</v>
      </c>
      <c r="O159">
        <f t="shared" si="16"/>
        <v>124.6</v>
      </c>
      <c r="P159">
        <f t="shared" si="17"/>
        <v>25</v>
      </c>
      <c r="Q159">
        <f t="shared" si="18"/>
        <v>54.7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32</v>
      </c>
      <c r="M160">
        <f t="shared" si="14"/>
        <v>140.69999999999999</v>
      </c>
      <c r="N160">
        <f t="shared" si="15"/>
        <v>6</v>
      </c>
      <c r="O160">
        <f t="shared" si="16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66</v>
      </c>
      <c r="M161">
        <f t="shared" si="14"/>
        <v>223.60000000000002</v>
      </c>
      <c r="N161">
        <f t="shared" si="15"/>
        <v>10</v>
      </c>
      <c r="O161">
        <f t="shared" si="16"/>
        <v>33.799999999999997</v>
      </c>
      <c r="P161">
        <f t="shared" si="17"/>
        <v>5</v>
      </c>
      <c r="Q161">
        <f t="shared" si="18"/>
        <v>17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135</v>
      </c>
      <c r="M162">
        <f t="shared" si="14"/>
        <v>239.7</v>
      </c>
      <c r="N162">
        <f t="shared" si="15"/>
        <v>45</v>
      </c>
      <c r="O162">
        <f t="shared" si="16"/>
        <v>79.900000000000006</v>
      </c>
      <c r="P162">
        <f t="shared" si="17"/>
        <v>21</v>
      </c>
      <c r="Q162">
        <f t="shared" si="18"/>
        <v>37.300000000000004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103</v>
      </c>
      <c r="M163">
        <f t="shared" si="14"/>
        <v>457.2</v>
      </c>
      <c r="N163">
        <f t="shared" si="15"/>
        <v>39</v>
      </c>
      <c r="O163">
        <f t="shared" si="16"/>
        <v>173.10000000000002</v>
      </c>
      <c r="P163">
        <f t="shared" si="17"/>
        <v>25</v>
      </c>
      <c r="Q163">
        <f t="shared" si="18"/>
        <v>110.99999999999999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129</v>
      </c>
      <c r="M164">
        <f t="shared" si="14"/>
        <v>820.1</v>
      </c>
      <c r="N164">
        <f t="shared" si="15"/>
        <v>34</v>
      </c>
      <c r="O164">
        <f t="shared" si="16"/>
        <v>216.20000000000002</v>
      </c>
      <c r="P164">
        <f t="shared" si="17"/>
        <v>21</v>
      </c>
      <c r="Q164">
        <f t="shared" si="18"/>
        <v>133.6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126</v>
      </c>
      <c r="M165">
        <f t="shared" si="14"/>
        <v>336.5</v>
      </c>
      <c r="N165">
        <f t="shared" si="15"/>
        <v>52</v>
      </c>
      <c r="O165">
        <f t="shared" si="16"/>
        <v>138.89999999999998</v>
      </c>
      <c r="P165">
        <f t="shared" si="17"/>
        <v>12</v>
      </c>
      <c r="Q165">
        <f t="shared" si="18"/>
        <v>32.1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22</v>
      </c>
      <c r="M166">
        <f t="shared" si="14"/>
        <v>191.4</v>
      </c>
      <c r="N166">
        <f t="shared" si="15"/>
        <v>3</v>
      </c>
      <c r="O166">
        <f t="shared" si="16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43</v>
      </c>
      <c r="M167">
        <f t="shared" si="14"/>
        <v>152.70000000000002</v>
      </c>
      <c r="N167">
        <f t="shared" si="15"/>
        <v>15</v>
      </c>
      <c r="O167">
        <f t="shared" si="16"/>
        <v>53.3</v>
      </c>
      <c r="P167">
        <f t="shared" si="17"/>
        <v>3</v>
      </c>
      <c r="Q167">
        <f t="shared" si="18"/>
        <v>10.8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162</v>
      </c>
      <c r="M168">
        <f t="shared" si="14"/>
        <v>259.59999999999997</v>
      </c>
      <c r="N168">
        <f t="shared" si="15"/>
        <v>42</v>
      </c>
      <c r="O168">
        <f t="shared" si="16"/>
        <v>67.3</v>
      </c>
      <c r="P168">
        <f t="shared" si="17"/>
        <v>21</v>
      </c>
      <c r="Q168">
        <f t="shared" si="18"/>
        <v>33.6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22</v>
      </c>
      <c r="M169">
        <f t="shared" si="14"/>
        <v>195.1</v>
      </c>
      <c r="N169">
        <f t="shared" si="15"/>
        <v>7</v>
      </c>
      <c r="O169">
        <f t="shared" si="16"/>
        <v>62.099999999999994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54</v>
      </c>
      <c r="M170">
        <f t="shared" si="14"/>
        <v>43.4</v>
      </c>
      <c r="N170">
        <f t="shared" si="15"/>
        <v>32</v>
      </c>
      <c r="O170">
        <f t="shared" si="16"/>
        <v>25.7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126</v>
      </c>
      <c r="M171">
        <f t="shared" si="14"/>
        <v>100.80000000000001</v>
      </c>
      <c r="N171">
        <f t="shared" si="15"/>
        <v>39</v>
      </c>
      <c r="O171">
        <f t="shared" si="16"/>
        <v>31.2</v>
      </c>
      <c r="P171">
        <f t="shared" si="17"/>
        <v>16</v>
      </c>
      <c r="Q171">
        <f t="shared" si="18"/>
        <v>12.8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27</v>
      </c>
      <c r="M172">
        <f t="shared" si="14"/>
        <v>99.8</v>
      </c>
      <c r="N172">
        <f t="shared" si="15"/>
        <v>11</v>
      </c>
      <c r="O172">
        <f t="shared" si="16"/>
        <v>40.700000000000003</v>
      </c>
      <c r="P172">
        <f t="shared" si="17"/>
        <v>5</v>
      </c>
      <c r="Q172">
        <f t="shared" si="18"/>
        <v>18.5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90</v>
      </c>
      <c r="M173">
        <f t="shared" si="14"/>
        <v>117.5</v>
      </c>
      <c r="N173">
        <f t="shared" si="15"/>
        <v>19</v>
      </c>
      <c r="O173">
        <f t="shared" si="16"/>
        <v>24.8</v>
      </c>
      <c r="P173">
        <f t="shared" si="17"/>
        <v>8</v>
      </c>
      <c r="Q173">
        <f t="shared" si="18"/>
        <v>10.4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138</v>
      </c>
      <c r="M174">
        <f t="shared" si="14"/>
        <v>175.60000000000002</v>
      </c>
      <c r="N174">
        <f t="shared" si="15"/>
        <v>51</v>
      </c>
      <c r="O174">
        <f t="shared" si="16"/>
        <v>64.900000000000006</v>
      </c>
      <c r="P174">
        <f t="shared" si="17"/>
        <v>18</v>
      </c>
      <c r="Q174">
        <f t="shared" si="18"/>
        <v>22.9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173</v>
      </c>
      <c r="M175">
        <f t="shared" si="14"/>
        <v>482.2</v>
      </c>
      <c r="N175">
        <f t="shared" si="15"/>
        <v>50</v>
      </c>
      <c r="O175">
        <f t="shared" si="16"/>
        <v>139.30000000000001</v>
      </c>
      <c r="P175">
        <f t="shared" si="17"/>
        <v>28</v>
      </c>
      <c r="Q175">
        <f t="shared" si="18"/>
        <v>78.099999999999994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44</v>
      </c>
      <c r="M176">
        <f t="shared" si="14"/>
        <v>144.80000000000001</v>
      </c>
      <c r="N176">
        <f t="shared" si="15"/>
        <v>9</v>
      </c>
      <c r="O176">
        <f t="shared" si="16"/>
        <v>29.599999999999998</v>
      </c>
      <c r="P176">
        <f t="shared" si="17"/>
        <v>4</v>
      </c>
      <c r="Q176">
        <f t="shared" si="18"/>
        <v>13.2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93</v>
      </c>
      <c r="M177">
        <f t="shared" si="14"/>
        <v>199.5</v>
      </c>
      <c r="N177">
        <f t="shared" si="15"/>
        <v>30</v>
      </c>
      <c r="O177">
        <f t="shared" si="16"/>
        <v>64.3</v>
      </c>
      <c r="P177">
        <f t="shared" si="17"/>
        <v>8</v>
      </c>
      <c r="Q177">
        <f t="shared" si="18"/>
        <v>17.2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20</v>
      </c>
      <c r="M178">
        <f t="shared" si="14"/>
        <v>87.2</v>
      </c>
      <c r="N178">
        <f t="shared" si="15"/>
        <v>7</v>
      </c>
      <c r="O178">
        <f t="shared" si="16"/>
        <v>30.6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79</v>
      </c>
      <c r="M179">
        <f t="shared" si="14"/>
        <v>234.2</v>
      </c>
      <c r="N179">
        <f t="shared" si="15"/>
        <v>14</v>
      </c>
      <c r="O179">
        <f t="shared" si="16"/>
        <v>41.6</v>
      </c>
      <c r="P179">
        <f t="shared" si="17"/>
        <v>12</v>
      </c>
      <c r="Q179">
        <f t="shared" si="18"/>
        <v>35.6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52</v>
      </c>
      <c r="M180">
        <f t="shared" si="14"/>
        <v>222.2</v>
      </c>
      <c r="N180">
        <f t="shared" si="15"/>
        <v>21</v>
      </c>
      <c r="O180">
        <f t="shared" si="16"/>
        <v>89.7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56</v>
      </c>
      <c r="M181">
        <f t="shared" si="14"/>
        <v>387</v>
      </c>
      <c r="N181">
        <f t="shared" si="15"/>
        <v>19</v>
      </c>
      <c r="O181">
        <f t="shared" si="16"/>
        <v>131.30000000000001</v>
      </c>
      <c r="P181">
        <f t="shared" si="17"/>
        <v>7</v>
      </c>
      <c r="Q181">
        <f t="shared" si="18"/>
        <v>48.300000000000004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22</v>
      </c>
      <c r="M183">
        <f t="shared" si="14"/>
        <v>97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40</v>
      </c>
      <c r="M184">
        <f t="shared" si="14"/>
        <v>159.69999999999999</v>
      </c>
      <c r="N184">
        <f t="shared" si="15"/>
        <v>15</v>
      </c>
      <c r="O184">
        <f t="shared" si="16"/>
        <v>60</v>
      </c>
      <c r="P184">
        <f t="shared" si="17"/>
        <v>5</v>
      </c>
      <c r="Q184">
        <f t="shared" si="18"/>
        <v>20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94</v>
      </c>
      <c r="M185">
        <f t="shared" si="14"/>
        <v>392.3</v>
      </c>
      <c r="N185">
        <f t="shared" si="15"/>
        <v>27</v>
      </c>
      <c r="O185">
        <f t="shared" si="16"/>
        <v>112.60000000000001</v>
      </c>
      <c r="P185">
        <f t="shared" si="17"/>
        <v>12</v>
      </c>
      <c r="Q185">
        <f t="shared" si="18"/>
        <v>50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49</v>
      </c>
      <c r="M186">
        <f t="shared" si="14"/>
        <v>147.5</v>
      </c>
      <c r="N186">
        <f t="shared" si="15"/>
        <v>18</v>
      </c>
      <c r="O186">
        <f t="shared" si="16"/>
        <v>54.1</v>
      </c>
      <c r="P186">
        <f t="shared" si="17"/>
        <v>4</v>
      </c>
      <c r="Q186">
        <f t="shared" si="18"/>
        <v>12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643</v>
      </c>
      <c r="M187">
        <f t="shared" si="14"/>
        <v>528.79999999999995</v>
      </c>
      <c r="N187">
        <f t="shared" si="15"/>
        <v>161</v>
      </c>
      <c r="O187">
        <f t="shared" si="16"/>
        <v>132.5</v>
      </c>
      <c r="P187">
        <f t="shared" si="17"/>
        <v>92</v>
      </c>
      <c r="Q187">
        <f t="shared" si="18"/>
        <v>75.699999999999989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68</v>
      </c>
      <c r="M188">
        <f t="shared" si="14"/>
        <v>150.80000000000001</v>
      </c>
      <c r="N188">
        <f t="shared" si="15"/>
        <v>17</v>
      </c>
      <c r="O188">
        <f t="shared" si="16"/>
        <v>37.700000000000003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83</v>
      </c>
      <c r="M189">
        <f t="shared" si="14"/>
        <v>440.8</v>
      </c>
      <c r="N189">
        <f t="shared" si="15"/>
        <v>21</v>
      </c>
      <c r="O189">
        <f t="shared" si="16"/>
        <v>111.6</v>
      </c>
      <c r="P189">
        <f t="shared" si="17"/>
        <v>11</v>
      </c>
      <c r="Q189">
        <f t="shared" si="18"/>
        <v>58.400000000000006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500</v>
      </c>
      <c r="M190">
        <f t="shared" si="14"/>
        <v>615.80000000000007</v>
      </c>
      <c r="N190">
        <f t="shared" si="15"/>
        <v>177</v>
      </c>
      <c r="O190">
        <f t="shared" si="16"/>
        <v>217.99999999999997</v>
      </c>
      <c r="P190">
        <f t="shared" si="17"/>
        <v>123</v>
      </c>
      <c r="Q190">
        <f t="shared" si="18"/>
        <v>151.5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31</v>
      </c>
      <c r="M191">
        <f t="shared" si="14"/>
        <v>91.399999999999991</v>
      </c>
      <c r="N191">
        <f t="shared" si="15"/>
        <v>8</v>
      </c>
      <c r="O191">
        <f t="shared" si="16"/>
        <v>23.5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50</v>
      </c>
      <c r="M192">
        <f t="shared" si="14"/>
        <v>102.4</v>
      </c>
      <c r="N192">
        <f t="shared" si="15"/>
        <v>17</v>
      </c>
      <c r="O192">
        <f t="shared" si="16"/>
        <v>34.699999999999996</v>
      </c>
      <c r="P192">
        <f t="shared" si="17"/>
        <v>7</v>
      </c>
      <c r="Q192">
        <f t="shared" si="18"/>
        <v>14.299999999999999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15</v>
      </c>
      <c r="M193">
        <f t="shared" si="14"/>
        <v>77.599999999999994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20</v>
      </c>
      <c r="M194">
        <f t="shared" si="14"/>
        <v>60.2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29</v>
      </c>
      <c r="M195">
        <f t="shared" ref="M195:M258" si="20">SUMIF($B195:$B4809,$K195,$D195:$D4809)</f>
        <v>47.7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3</v>
      </c>
      <c r="Q195">
        <f t="shared" ref="Q195:Q258" si="24">SUMIF($B195:$B4809,$K195,$H195:$H4809)</f>
        <v>4.9000000000000004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34</v>
      </c>
      <c r="M196">
        <f t="shared" si="20"/>
        <v>310.79999999999995</v>
      </c>
      <c r="N196">
        <f t="shared" si="21"/>
        <v>8</v>
      </c>
      <c r="O196">
        <f t="shared" si="22"/>
        <v>73.099999999999994</v>
      </c>
      <c r="P196">
        <f t="shared" si="23"/>
        <v>4</v>
      </c>
      <c r="Q196">
        <f t="shared" si="24"/>
        <v>36.5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64</v>
      </c>
      <c r="M197">
        <f t="shared" si="20"/>
        <v>172.3</v>
      </c>
      <c r="N197">
        <f t="shared" si="21"/>
        <v>13</v>
      </c>
      <c r="O197">
        <f t="shared" si="22"/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100</v>
      </c>
      <c r="M198">
        <f t="shared" si="20"/>
        <v>227.70000000000002</v>
      </c>
      <c r="N198">
        <f t="shared" si="21"/>
        <v>18</v>
      </c>
      <c r="O198">
        <f t="shared" si="22"/>
        <v>41</v>
      </c>
      <c r="P198">
        <f t="shared" si="23"/>
        <v>6</v>
      </c>
      <c r="Q198">
        <f t="shared" si="24"/>
        <v>13.799999999999999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80</v>
      </c>
      <c r="M199">
        <f t="shared" si="20"/>
        <v>222.20000000000002</v>
      </c>
      <c r="N199">
        <f t="shared" si="21"/>
        <v>18</v>
      </c>
      <c r="O199">
        <f t="shared" si="22"/>
        <v>50.000000000000007</v>
      </c>
      <c r="P199">
        <f t="shared" si="23"/>
        <v>4</v>
      </c>
      <c r="Q199">
        <f t="shared" si="24"/>
        <v>11.2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34</v>
      </c>
      <c r="M200">
        <f t="shared" si="20"/>
        <v>244.2</v>
      </c>
      <c r="N200">
        <f t="shared" si="21"/>
        <v>11</v>
      </c>
      <c r="O200">
        <f t="shared" si="22"/>
        <v>79.100000000000009</v>
      </c>
      <c r="P200">
        <f t="shared" si="23"/>
        <v>4</v>
      </c>
      <c r="Q200">
        <f t="shared" si="24"/>
        <v>28.8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33</v>
      </c>
      <c r="M201">
        <f t="shared" si="20"/>
        <v>420.6</v>
      </c>
      <c r="N201">
        <f t="shared" si="21"/>
        <v>5</v>
      </c>
      <c r="O201">
        <f t="shared" si="22"/>
        <v>63.7</v>
      </c>
      <c r="P201">
        <f t="shared" si="23"/>
        <v>4</v>
      </c>
      <c r="Q201">
        <f t="shared" si="24"/>
        <v>50.9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107</v>
      </c>
      <c r="M202">
        <f t="shared" si="20"/>
        <v>439.6</v>
      </c>
      <c r="N202">
        <f t="shared" si="21"/>
        <v>31</v>
      </c>
      <c r="O202">
        <f t="shared" si="22"/>
        <v>127.3</v>
      </c>
      <c r="P202">
        <f t="shared" si="23"/>
        <v>18</v>
      </c>
      <c r="Q202">
        <f t="shared" si="24"/>
        <v>74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50</v>
      </c>
      <c r="M203">
        <f t="shared" si="20"/>
        <v>293.7</v>
      </c>
      <c r="N203">
        <f t="shared" si="21"/>
        <v>28</v>
      </c>
      <c r="O203">
        <f t="shared" si="22"/>
        <v>164.5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106</v>
      </c>
      <c r="M204">
        <f t="shared" si="20"/>
        <v>167</v>
      </c>
      <c r="N204">
        <f t="shared" si="21"/>
        <v>39</v>
      </c>
      <c r="O204">
        <f t="shared" si="22"/>
        <v>61.5</v>
      </c>
      <c r="P204">
        <f t="shared" si="23"/>
        <v>13</v>
      </c>
      <c r="Q204">
        <f t="shared" si="24"/>
        <v>20.5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45</v>
      </c>
      <c r="M205">
        <f t="shared" si="20"/>
        <v>156.19999999999999</v>
      </c>
      <c r="N205">
        <f t="shared" si="21"/>
        <v>9</v>
      </c>
      <c r="O205">
        <f t="shared" si="22"/>
        <v>31.299999999999997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51</v>
      </c>
      <c r="M206">
        <f t="shared" si="20"/>
        <v>118.10000000000001</v>
      </c>
      <c r="N206">
        <f t="shared" si="21"/>
        <v>22</v>
      </c>
      <c r="O206">
        <f t="shared" si="22"/>
        <v>50.899999999999991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530</v>
      </c>
      <c r="M207">
        <f t="shared" si="20"/>
        <v>298.3</v>
      </c>
      <c r="N207">
        <f t="shared" si="21"/>
        <v>121</v>
      </c>
      <c r="O207">
        <f t="shared" si="22"/>
        <v>68.099999999999994</v>
      </c>
      <c r="P207">
        <f t="shared" si="23"/>
        <v>51</v>
      </c>
      <c r="Q207">
        <f t="shared" si="24"/>
        <v>28.6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150</v>
      </c>
      <c r="M208">
        <f t="shared" si="20"/>
        <v>176</v>
      </c>
      <c r="N208">
        <f t="shared" si="21"/>
        <v>49</v>
      </c>
      <c r="O208">
        <f t="shared" si="22"/>
        <v>57.5</v>
      </c>
      <c r="P208">
        <f t="shared" si="23"/>
        <v>15</v>
      </c>
      <c r="Q208">
        <f t="shared" si="24"/>
        <v>17.700000000000003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23</v>
      </c>
      <c r="M209">
        <f t="shared" si="20"/>
        <v>50.900000000000006</v>
      </c>
      <c r="N209">
        <f t="shared" si="21"/>
        <v>6</v>
      </c>
      <c r="O209">
        <f t="shared" si="22"/>
        <v>13.200000000000001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6</v>
      </c>
      <c r="M210">
        <f t="shared" si="20"/>
        <v>81.2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18</v>
      </c>
      <c r="M211">
        <f t="shared" si="20"/>
        <v>57.6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67</v>
      </c>
      <c r="M212">
        <f t="shared" si="20"/>
        <v>141.69999999999999</v>
      </c>
      <c r="N212">
        <f t="shared" si="21"/>
        <v>14</v>
      </c>
      <c r="O212">
        <f t="shared" si="22"/>
        <v>29.5</v>
      </c>
      <c r="P212">
        <f t="shared" si="23"/>
        <v>9</v>
      </c>
      <c r="Q212">
        <f t="shared" si="24"/>
        <v>19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39</v>
      </c>
      <c r="M213">
        <f t="shared" si="20"/>
        <v>89.7</v>
      </c>
      <c r="N213">
        <f t="shared" si="21"/>
        <v>14</v>
      </c>
      <c r="O213">
        <f t="shared" si="22"/>
        <v>32.200000000000003</v>
      </c>
      <c r="P213">
        <f t="shared" si="23"/>
        <v>2</v>
      </c>
      <c r="Q213">
        <f t="shared" si="24"/>
        <v>4.5999999999999996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45</v>
      </c>
      <c r="M214">
        <f t="shared" si="20"/>
        <v>192.5</v>
      </c>
      <c r="N214">
        <f t="shared" si="21"/>
        <v>17</v>
      </c>
      <c r="O214">
        <f t="shared" si="22"/>
        <v>72.8</v>
      </c>
      <c r="P214">
        <f t="shared" si="23"/>
        <v>8</v>
      </c>
      <c r="Q214">
        <f t="shared" si="24"/>
        <v>34.200000000000003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185</v>
      </c>
      <c r="M215">
        <f t="shared" si="20"/>
        <v>664.3</v>
      </c>
      <c r="N215">
        <f t="shared" si="21"/>
        <v>48</v>
      </c>
      <c r="O215">
        <f t="shared" si="22"/>
        <v>172.4</v>
      </c>
      <c r="P215">
        <f t="shared" si="23"/>
        <v>20</v>
      </c>
      <c r="Q215">
        <f t="shared" si="24"/>
        <v>71.8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37</v>
      </c>
      <c r="M216">
        <f t="shared" si="20"/>
        <v>148.9</v>
      </c>
      <c r="N216">
        <f t="shared" si="21"/>
        <v>8</v>
      </c>
      <c r="O216">
        <f t="shared" si="22"/>
        <v>32.4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57</v>
      </c>
      <c r="M217">
        <f t="shared" si="20"/>
        <v>304.60000000000002</v>
      </c>
      <c r="N217">
        <f t="shared" si="21"/>
        <v>12</v>
      </c>
      <c r="O217">
        <f t="shared" si="22"/>
        <v>64</v>
      </c>
      <c r="P217">
        <f t="shared" si="23"/>
        <v>7</v>
      </c>
      <c r="Q217">
        <f t="shared" si="24"/>
        <v>37.4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58</v>
      </c>
      <c r="M218">
        <f t="shared" si="20"/>
        <v>221</v>
      </c>
      <c r="N218">
        <f t="shared" si="21"/>
        <v>20</v>
      </c>
      <c r="O218">
        <f t="shared" si="22"/>
        <v>76.199999999999989</v>
      </c>
      <c r="P218">
        <f t="shared" si="23"/>
        <v>9</v>
      </c>
      <c r="Q218">
        <f t="shared" si="24"/>
        <v>34.299999999999997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12</v>
      </c>
      <c r="M219">
        <f t="shared" si="20"/>
        <v>31.5</v>
      </c>
      <c r="N219">
        <f t="shared" si="21"/>
        <v>7</v>
      </c>
      <c r="O219">
        <f t="shared" si="22"/>
        <v>18.3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144</v>
      </c>
      <c r="M220">
        <f t="shared" si="20"/>
        <v>608.9</v>
      </c>
      <c r="N220">
        <f t="shared" si="21"/>
        <v>37</v>
      </c>
      <c r="O220">
        <f t="shared" si="22"/>
        <v>156.5</v>
      </c>
      <c r="P220">
        <f t="shared" si="23"/>
        <v>16</v>
      </c>
      <c r="Q220">
        <f t="shared" si="24"/>
        <v>67.7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47</v>
      </c>
      <c r="M221">
        <f t="shared" si="20"/>
        <v>147.70000000000002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44</v>
      </c>
      <c r="M222">
        <f t="shared" si="20"/>
        <v>241.10000000000002</v>
      </c>
      <c r="N222">
        <f t="shared" si="21"/>
        <v>12</v>
      </c>
      <c r="O222">
        <f t="shared" si="22"/>
        <v>65.8</v>
      </c>
      <c r="P222">
        <f t="shared" si="23"/>
        <v>8</v>
      </c>
      <c r="Q222">
        <f t="shared" si="24"/>
        <v>43.8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49</v>
      </c>
      <c r="M223">
        <f t="shared" si="20"/>
        <v>272.10000000000002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48</v>
      </c>
      <c r="M224">
        <f t="shared" si="20"/>
        <v>162</v>
      </c>
      <c r="N224">
        <f t="shared" si="21"/>
        <v>12</v>
      </c>
      <c r="O224">
        <f t="shared" si="22"/>
        <v>40.6</v>
      </c>
      <c r="P224">
        <f t="shared" si="23"/>
        <v>5</v>
      </c>
      <c r="Q224">
        <f t="shared" si="24"/>
        <v>16.899999999999999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97</v>
      </c>
      <c r="M225">
        <f t="shared" si="20"/>
        <v>173.3</v>
      </c>
      <c r="N225">
        <f t="shared" si="21"/>
        <v>40</v>
      </c>
      <c r="O225">
        <f t="shared" si="22"/>
        <v>71.400000000000006</v>
      </c>
      <c r="P225">
        <f t="shared" si="23"/>
        <v>13</v>
      </c>
      <c r="Q225">
        <f t="shared" si="24"/>
        <v>23.199999999999996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7</v>
      </c>
      <c r="M226">
        <f t="shared" si="20"/>
        <v>27.400000000000002</v>
      </c>
      <c r="N226">
        <f t="shared" si="21"/>
        <v>3</v>
      </c>
      <c r="O226">
        <f t="shared" si="22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26</v>
      </c>
      <c r="M227">
        <f t="shared" si="20"/>
        <v>266.90000000000003</v>
      </c>
      <c r="N227">
        <f t="shared" si="21"/>
        <v>10</v>
      </c>
      <c r="O227">
        <f t="shared" si="22"/>
        <v>102.8</v>
      </c>
      <c r="P227">
        <f t="shared" si="23"/>
        <v>1</v>
      </c>
      <c r="Q227">
        <f t="shared" si="24"/>
        <v>10.3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8</v>
      </c>
      <c r="M228">
        <f t="shared" si="20"/>
        <v>67.5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23</v>
      </c>
      <c r="M229">
        <f t="shared" si="20"/>
        <v>77.3</v>
      </c>
      <c r="N229">
        <f t="shared" si="21"/>
        <v>6</v>
      </c>
      <c r="O229">
        <f t="shared" si="22"/>
        <v>20.2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436</v>
      </c>
      <c r="M230">
        <f t="shared" si="20"/>
        <v>474.3</v>
      </c>
      <c r="N230">
        <f t="shared" si="21"/>
        <v>146</v>
      </c>
      <c r="O230">
        <f t="shared" si="22"/>
        <v>158.9</v>
      </c>
      <c r="P230">
        <f t="shared" si="23"/>
        <v>86</v>
      </c>
      <c r="Q230">
        <f t="shared" si="24"/>
        <v>93.600000000000009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71</v>
      </c>
      <c r="M231">
        <f t="shared" si="20"/>
        <v>180.20000000000002</v>
      </c>
      <c r="N231">
        <f t="shared" si="21"/>
        <v>18</v>
      </c>
      <c r="O231">
        <f t="shared" si="22"/>
        <v>45.699999999999996</v>
      </c>
      <c r="P231">
        <f t="shared" si="23"/>
        <v>9</v>
      </c>
      <c r="Q231">
        <f t="shared" si="24"/>
        <v>22.799999999999997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30</v>
      </c>
      <c r="M232">
        <f t="shared" si="20"/>
        <v>213.89999999999998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49</v>
      </c>
      <c r="M233">
        <f t="shared" si="20"/>
        <v>478.99999999999994</v>
      </c>
      <c r="N233">
        <f t="shared" si="21"/>
        <v>24</v>
      </c>
      <c r="O233">
        <f t="shared" si="22"/>
        <v>234.70000000000002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116</v>
      </c>
      <c r="M234">
        <f t="shared" si="20"/>
        <v>242.20000000000002</v>
      </c>
      <c r="N234">
        <f t="shared" si="21"/>
        <v>55</v>
      </c>
      <c r="O234">
        <f t="shared" si="22"/>
        <v>114.79999999999998</v>
      </c>
      <c r="P234">
        <f t="shared" si="23"/>
        <v>14</v>
      </c>
      <c r="Q234">
        <f t="shared" si="24"/>
        <v>29.2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50</v>
      </c>
      <c r="M235">
        <f t="shared" si="20"/>
        <v>155.6</v>
      </c>
      <c r="N235">
        <f t="shared" si="21"/>
        <v>7</v>
      </c>
      <c r="O235">
        <f t="shared" si="22"/>
        <v>21.700000000000003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256</v>
      </c>
      <c r="M236">
        <f t="shared" si="20"/>
        <v>589.5</v>
      </c>
      <c r="N236">
        <f t="shared" si="21"/>
        <v>141</v>
      </c>
      <c r="O236">
        <f t="shared" si="22"/>
        <v>324.8</v>
      </c>
      <c r="P236">
        <f t="shared" si="23"/>
        <v>59</v>
      </c>
      <c r="Q236">
        <f t="shared" si="24"/>
        <v>135.9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5</v>
      </c>
      <c r="M237">
        <f t="shared" si="20"/>
        <v>41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105</v>
      </c>
      <c r="M238">
        <f t="shared" si="20"/>
        <v>189.89999999999998</v>
      </c>
      <c r="N238">
        <f t="shared" si="21"/>
        <v>21</v>
      </c>
      <c r="O238">
        <f t="shared" si="22"/>
        <v>38.000000000000007</v>
      </c>
      <c r="P238">
        <f t="shared" si="23"/>
        <v>12</v>
      </c>
      <c r="Q238">
        <f t="shared" si="24"/>
        <v>21.6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195</v>
      </c>
      <c r="M239">
        <f t="shared" si="20"/>
        <v>240</v>
      </c>
      <c r="N239">
        <f t="shared" si="21"/>
        <v>63</v>
      </c>
      <c r="O239">
        <f t="shared" si="22"/>
        <v>77.600000000000009</v>
      </c>
      <c r="P239">
        <f t="shared" si="23"/>
        <v>29</v>
      </c>
      <c r="Q239">
        <f t="shared" si="24"/>
        <v>35.700000000000003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20</v>
      </c>
      <c r="M240">
        <f t="shared" si="20"/>
        <v>83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136</v>
      </c>
      <c r="M241">
        <f t="shared" si="20"/>
        <v>360.70000000000005</v>
      </c>
      <c r="N241">
        <f t="shared" si="21"/>
        <v>21</v>
      </c>
      <c r="O241">
        <f t="shared" si="22"/>
        <v>55.8</v>
      </c>
      <c r="P241">
        <f t="shared" si="23"/>
        <v>16</v>
      </c>
      <c r="Q241">
        <f t="shared" si="24"/>
        <v>42.5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28</v>
      </c>
      <c r="M242">
        <f t="shared" si="20"/>
        <v>123.19999999999999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62</v>
      </c>
      <c r="M243">
        <f t="shared" si="20"/>
        <v>197.39999999999998</v>
      </c>
      <c r="N243">
        <f t="shared" si="21"/>
        <v>14</v>
      </c>
      <c r="O243">
        <f t="shared" si="22"/>
        <v>44.5</v>
      </c>
      <c r="P243">
        <f t="shared" si="23"/>
        <v>6</v>
      </c>
      <c r="Q243">
        <f t="shared" si="24"/>
        <v>19.100000000000001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19</v>
      </c>
      <c r="M244">
        <f t="shared" si="20"/>
        <v>349.1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21</v>
      </c>
      <c r="M245">
        <f t="shared" si="20"/>
        <v>160.1</v>
      </c>
      <c r="N245">
        <f t="shared" si="21"/>
        <v>9</v>
      </c>
      <c r="O245">
        <f t="shared" si="22"/>
        <v>68.699999999999989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67</v>
      </c>
      <c r="M246">
        <f t="shared" si="20"/>
        <v>153.1</v>
      </c>
      <c r="N246">
        <f t="shared" si="21"/>
        <v>32</v>
      </c>
      <c r="O246">
        <f t="shared" si="22"/>
        <v>73.099999999999994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26</v>
      </c>
      <c r="M247">
        <f t="shared" si="20"/>
        <v>129.30000000000001</v>
      </c>
      <c r="N247">
        <f t="shared" si="21"/>
        <v>8</v>
      </c>
      <c r="O247">
        <f t="shared" si="22"/>
        <v>39.799999999999997</v>
      </c>
      <c r="P247">
        <f t="shared" si="23"/>
        <v>4</v>
      </c>
      <c r="Q247">
        <f t="shared" si="24"/>
        <v>19.899999999999999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101</v>
      </c>
      <c r="M248">
        <f t="shared" si="20"/>
        <v>218.8</v>
      </c>
      <c r="N248">
        <f t="shared" si="21"/>
        <v>35</v>
      </c>
      <c r="O248">
        <f t="shared" si="22"/>
        <v>75.8</v>
      </c>
      <c r="P248">
        <f t="shared" si="23"/>
        <v>13</v>
      </c>
      <c r="Q248">
        <f t="shared" si="24"/>
        <v>28.2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136</v>
      </c>
      <c r="M249">
        <f t="shared" si="20"/>
        <v>356.20000000000005</v>
      </c>
      <c r="N249">
        <f t="shared" si="21"/>
        <v>26</v>
      </c>
      <c r="O249">
        <f t="shared" si="22"/>
        <v>68.099999999999994</v>
      </c>
      <c r="P249">
        <f t="shared" si="23"/>
        <v>12</v>
      </c>
      <c r="Q249">
        <f t="shared" si="24"/>
        <v>31.5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102</v>
      </c>
      <c r="M250">
        <f t="shared" si="20"/>
        <v>187.3</v>
      </c>
      <c r="N250">
        <f t="shared" si="21"/>
        <v>32</v>
      </c>
      <c r="O250">
        <f t="shared" si="22"/>
        <v>58.7</v>
      </c>
      <c r="P250">
        <f t="shared" si="23"/>
        <v>19</v>
      </c>
      <c r="Q250">
        <f t="shared" si="24"/>
        <v>34.9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46</v>
      </c>
      <c r="M251">
        <f t="shared" si="20"/>
        <v>223.60000000000002</v>
      </c>
      <c r="N251">
        <f t="shared" si="21"/>
        <v>25</v>
      </c>
      <c r="O251">
        <f t="shared" si="22"/>
        <v>121.60000000000001</v>
      </c>
      <c r="P251">
        <f t="shared" si="23"/>
        <v>7</v>
      </c>
      <c r="Q251">
        <f t="shared" si="24"/>
        <v>34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121</v>
      </c>
      <c r="M252">
        <f t="shared" si="20"/>
        <v>207.6</v>
      </c>
      <c r="N252">
        <f t="shared" si="21"/>
        <v>58</v>
      </c>
      <c r="O252">
        <f t="shared" si="22"/>
        <v>99.6</v>
      </c>
      <c r="P252">
        <f t="shared" si="23"/>
        <v>20</v>
      </c>
      <c r="Q252">
        <f t="shared" si="24"/>
        <v>34.300000000000004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191</v>
      </c>
      <c r="M253">
        <f t="shared" si="20"/>
        <v>247.3</v>
      </c>
      <c r="N253">
        <f t="shared" si="21"/>
        <v>24</v>
      </c>
      <c r="O253">
        <f t="shared" si="22"/>
        <v>31.1</v>
      </c>
      <c r="P253">
        <f t="shared" si="23"/>
        <v>17</v>
      </c>
      <c r="Q253">
        <f t="shared" si="24"/>
        <v>22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1907</v>
      </c>
      <c r="M254">
        <f t="shared" si="20"/>
        <v>292.8</v>
      </c>
      <c r="N254">
        <f t="shared" si="21"/>
        <v>436</v>
      </c>
      <c r="O254">
        <f t="shared" si="22"/>
        <v>67</v>
      </c>
      <c r="P254">
        <f t="shared" si="23"/>
        <v>253</v>
      </c>
      <c r="Q254">
        <f t="shared" si="24"/>
        <v>38.799999999999997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3</v>
      </c>
      <c r="M255">
        <f t="shared" si="20"/>
        <v>176.10000000000002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54</v>
      </c>
      <c r="M256">
        <f t="shared" si="20"/>
        <v>236.10000000000002</v>
      </c>
      <c r="N256">
        <f t="shared" si="21"/>
        <v>6</v>
      </c>
      <c r="O256">
        <f t="shared" si="22"/>
        <v>26.299999999999997</v>
      </c>
      <c r="P256">
        <f t="shared" si="23"/>
        <v>7</v>
      </c>
      <c r="Q256">
        <f t="shared" si="24"/>
        <v>30.6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69</v>
      </c>
      <c r="M257">
        <f t="shared" si="20"/>
        <v>148.4</v>
      </c>
      <c r="N257">
        <f t="shared" si="21"/>
        <v>17</v>
      </c>
      <c r="O257">
        <f t="shared" si="22"/>
        <v>36.700000000000003</v>
      </c>
      <c r="P257">
        <f t="shared" si="23"/>
        <v>7</v>
      </c>
      <c r="Q257">
        <f t="shared" si="24"/>
        <v>15.100000000000001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21</v>
      </c>
      <c r="M258">
        <f t="shared" si="20"/>
        <v>212.5</v>
      </c>
      <c r="N258">
        <f t="shared" si="21"/>
        <v>4</v>
      </c>
      <c r="O258">
        <f t="shared" si="22"/>
        <v>40.5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177</v>
      </c>
      <c r="M259">
        <f t="shared" ref="M259:M322" si="26">SUMIF($B259:$B4873,$K259,$D259:$D4873)</f>
        <v>224.8</v>
      </c>
      <c r="N259">
        <f t="shared" ref="N259:N322" si="27">SUMIF($B259:$B4873,$K259,$E259:$E4873)</f>
        <v>44</v>
      </c>
      <c r="O259">
        <f t="shared" ref="O259:O322" si="28">SUMIF($B259:$B4873,$K259,$F259:$F4873)</f>
        <v>55.9</v>
      </c>
      <c r="P259">
        <f t="shared" ref="P259:P322" si="29">SUMIF($B259:$B4873,$K259,$G259:$G4873)</f>
        <v>15</v>
      </c>
      <c r="Q259">
        <f t="shared" ref="Q259:Q322" si="30">SUMIF($B259:$B4873,$K259,$H259:$H4873)</f>
        <v>19.099999999999998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32</v>
      </c>
      <c r="M261">
        <f t="shared" si="26"/>
        <v>94.6</v>
      </c>
      <c r="N261">
        <f t="shared" si="27"/>
        <v>11</v>
      </c>
      <c r="O261">
        <f t="shared" si="28"/>
        <v>32.700000000000003</v>
      </c>
      <c r="P261">
        <f t="shared" si="29"/>
        <v>1</v>
      </c>
      <c r="Q261">
        <f t="shared" si="30"/>
        <v>3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1082</v>
      </c>
      <c r="M262">
        <f t="shared" si="26"/>
        <v>198.3</v>
      </c>
      <c r="N262">
        <f t="shared" si="27"/>
        <v>270</v>
      </c>
      <c r="O262">
        <f t="shared" si="28"/>
        <v>49.600000000000009</v>
      </c>
      <c r="P262">
        <f t="shared" si="29"/>
        <v>166</v>
      </c>
      <c r="Q262">
        <f t="shared" si="30"/>
        <v>30.400000000000002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421</v>
      </c>
      <c r="M263">
        <f t="shared" si="26"/>
        <v>271.39999999999998</v>
      </c>
      <c r="N263">
        <f t="shared" si="27"/>
        <v>106</v>
      </c>
      <c r="O263">
        <f t="shared" si="28"/>
        <v>68.299999999999983</v>
      </c>
      <c r="P263">
        <f t="shared" si="29"/>
        <v>70</v>
      </c>
      <c r="Q263">
        <f t="shared" si="30"/>
        <v>45.1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39</v>
      </c>
      <c r="M264">
        <f t="shared" si="26"/>
        <v>369.5</v>
      </c>
      <c r="N264">
        <f t="shared" si="27"/>
        <v>17</v>
      </c>
      <c r="O264">
        <f t="shared" si="28"/>
        <v>161.1</v>
      </c>
      <c r="P264">
        <f t="shared" si="29"/>
        <v>4</v>
      </c>
      <c r="Q264">
        <f t="shared" si="30"/>
        <v>37.9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61</v>
      </c>
      <c r="M265">
        <f t="shared" si="26"/>
        <v>523</v>
      </c>
      <c r="N265">
        <f t="shared" si="27"/>
        <v>14</v>
      </c>
      <c r="O265">
        <f t="shared" si="28"/>
        <v>120</v>
      </c>
      <c r="P265">
        <f t="shared" si="29"/>
        <v>10</v>
      </c>
      <c r="Q265">
        <f t="shared" si="30"/>
        <v>85.699999999999989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90</v>
      </c>
      <c r="M266">
        <f t="shared" si="26"/>
        <v>308.20000000000005</v>
      </c>
      <c r="N266">
        <f t="shared" si="27"/>
        <v>28</v>
      </c>
      <c r="O266">
        <f t="shared" si="28"/>
        <v>95.9</v>
      </c>
      <c r="P266">
        <f t="shared" si="29"/>
        <v>15</v>
      </c>
      <c r="Q266">
        <f t="shared" si="30"/>
        <v>51.3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344</v>
      </c>
      <c r="M267">
        <f t="shared" si="26"/>
        <v>372.3</v>
      </c>
      <c r="N267">
        <f t="shared" si="27"/>
        <v>107</v>
      </c>
      <c r="O267">
        <f t="shared" si="28"/>
        <v>115.80000000000001</v>
      </c>
      <c r="P267">
        <f t="shared" si="29"/>
        <v>54</v>
      </c>
      <c r="Q267">
        <f t="shared" si="30"/>
        <v>58.400000000000006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48</v>
      </c>
      <c r="M268">
        <f t="shared" si="26"/>
        <v>190.3</v>
      </c>
      <c r="N268">
        <f t="shared" si="27"/>
        <v>8</v>
      </c>
      <c r="O268">
        <f t="shared" si="28"/>
        <v>31.700000000000003</v>
      </c>
      <c r="P268">
        <f t="shared" si="29"/>
        <v>4</v>
      </c>
      <c r="Q268">
        <f t="shared" si="30"/>
        <v>15.9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17</v>
      </c>
      <c r="M269">
        <f t="shared" si="26"/>
        <v>73.3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50</v>
      </c>
      <c r="M270">
        <f t="shared" si="26"/>
        <v>89.1</v>
      </c>
      <c r="N270">
        <f t="shared" si="27"/>
        <v>8</v>
      </c>
      <c r="O270">
        <f t="shared" si="28"/>
        <v>14.299999999999999</v>
      </c>
      <c r="P270">
        <f t="shared" si="29"/>
        <v>5</v>
      </c>
      <c r="Q270">
        <f t="shared" si="30"/>
        <v>8.9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75</v>
      </c>
      <c r="M271">
        <f t="shared" si="26"/>
        <v>160.89999999999998</v>
      </c>
      <c r="N271">
        <f t="shared" si="27"/>
        <v>22</v>
      </c>
      <c r="O271">
        <f t="shared" si="28"/>
        <v>47.199999999999996</v>
      </c>
      <c r="P271">
        <f t="shared" si="29"/>
        <v>10</v>
      </c>
      <c r="Q271">
        <f t="shared" si="30"/>
        <v>21.5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91</v>
      </c>
      <c r="M272">
        <f t="shared" si="26"/>
        <v>469.9</v>
      </c>
      <c r="N272">
        <f t="shared" si="27"/>
        <v>30</v>
      </c>
      <c r="O272">
        <f t="shared" si="28"/>
        <v>154.9</v>
      </c>
      <c r="P272">
        <f t="shared" si="29"/>
        <v>8</v>
      </c>
      <c r="Q272">
        <f t="shared" si="30"/>
        <v>41.400000000000006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69</v>
      </c>
      <c r="M273">
        <f t="shared" si="26"/>
        <v>398.4</v>
      </c>
      <c r="N273">
        <f t="shared" si="27"/>
        <v>28</v>
      </c>
      <c r="O273">
        <f t="shared" si="28"/>
        <v>161.5</v>
      </c>
      <c r="P273">
        <f t="shared" si="29"/>
        <v>14</v>
      </c>
      <c r="Q273">
        <f t="shared" si="30"/>
        <v>80.800000000000011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5</v>
      </c>
      <c r="M274">
        <f t="shared" si="26"/>
        <v>15.899999999999999</v>
      </c>
      <c r="N274">
        <f t="shared" si="27"/>
        <v>2</v>
      </c>
      <c r="O274">
        <f t="shared" si="28"/>
        <v>6.4</v>
      </c>
      <c r="P274">
        <f t="shared" si="29"/>
        <v>2</v>
      </c>
      <c r="Q274">
        <f t="shared" si="30"/>
        <v>6.4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55</v>
      </c>
      <c r="M275">
        <f t="shared" si="26"/>
        <v>320.8</v>
      </c>
      <c r="N275">
        <f t="shared" si="27"/>
        <v>8</v>
      </c>
      <c r="O275">
        <f t="shared" si="28"/>
        <v>46.599999999999994</v>
      </c>
      <c r="P275">
        <f t="shared" si="29"/>
        <v>4</v>
      </c>
      <c r="Q275">
        <f t="shared" si="30"/>
        <v>23.3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46</v>
      </c>
      <c r="M276">
        <f t="shared" si="26"/>
        <v>211.8</v>
      </c>
      <c r="N276">
        <f t="shared" si="27"/>
        <v>18</v>
      </c>
      <c r="O276">
        <f t="shared" si="28"/>
        <v>82.800000000000011</v>
      </c>
      <c r="P276">
        <f t="shared" si="29"/>
        <v>5</v>
      </c>
      <c r="Q276">
        <f t="shared" si="30"/>
        <v>23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73</v>
      </c>
      <c r="M277">
        <f t="shared" si="26"/>
        <v>299</v>
      </c>
      <c r="N277">
        <f t="shared" si="27"/>
        <v>13</v>
      </c>
      <c r="O277">
        <f t="shared" si="28"/>
        <v>53.3</v>
      </c>
      <c r="P277">
        <f t="shared" si="29"/>
        <v>11</v>
      </c>
      <c r="Q277">
        <f t="shared" si="30"/>
        <v>45.099999999999994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82</v>
      </c>
      <c r="M278">
        <f t="shared" si="26"/>
        <v>185.9</v>
      </c>
      <c r="N278">
        <f t="shared" si="27"/>
        <v>14</v>
      </c>
      <c r="O278">
        <f t="shared" si="28"/>
        <v>31.799999999999997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106</v>
      </c>
      <c r="M279">
        <f t="shared" si="26"/>
        <v>423.9</v>
      </c>
      <c r="N279">
        <f t="shared" si="27"/>
        <v>43</v>
      </c>
      <c r="O279">
        <f t="shared" si="28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95</v>
      </c>
      <c r="M280">
        <f t="shared" si="26"/>
        <v>146.30000000000001</v>
      </c>
      <c r="N280">
        <f t="shared" si="27"/>
        <v>30</v>
      </c>
      <c r="O280">
        <f t="shared" si="28"/>
        <v>46.300000000000004</v>
      </c>
      <c r="P280">
        <f t="shared" si="29"/>
        <v>8</v>
      </c>
      <c r="Q280">
        <f t="shared" si="30"/>
        <v>12.4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71</v>
      </c>
      <c r="M281">
        <f t="shared" si="26"/>
        <v>78.900000000000006</v>
      </c>
      <c r="N281">
        <f t="shared" si="27"/>
        <v>17</v>
      </c>
      <c r="O281">
        <f t="shared" si="28"/>
        <v>18.8</v>
      </c>
      <c r="P281">
        <f t="shared" si="29"/>
        <v>5</v>
      </c>
      <c r="Q281">
        <f t="shared" si="30"/>
        <v>5.5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101</v>
      </c>
      <c r="M282">
        <f t="shared" si="26"/>
        <v>185.5</v>
      </c>
      <c r="N282">
        <f t="shared" si="27"/>
        <v>24</v>
      </c>
      <c r="O282">
        <f t="shared" si="28"/>
        <v>44</v>
      </c>
      <c r="P282">
        <f t="shared" si="29"/>
        <v>4</v>
      </c>
      <c r="Q282">
        <f t="shared" si="30"/>
        <v>7.3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2</v>
      </c>
      <c r="M283">
        <f t="shared" si="26"/>
        <v>41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10</v>
      </c>
      <c r="M284">
        <f t="shared" si="26"/>
        <v>73.7</v>
      </c>
      <c r="N284">
        <f t="shared" si="27"/>
        <v>5</v>
      </c>
      <c r="O284">
        <f t="shared" si="28"/>
        <v>36.900000000000006</v>
      </c>
      <c r="P284">
        <f t="shared" si="29"/>
        <v>1</v>
      </c>
      <c r="Q284">
        <f t="shared" si="30"/>
        <v>7.4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45</v>
      </c>
      <c r="M285">
        <f t="shared" si="26"/>
        <v>120.19999999999999</v>
      </c>
      <c r="N285">
        <f t="shared" si="27"/>
        <v>12</v>
      </c>
      <c r="O285">
        <f t="shared" si="28"/>
        <v>32.1</v>
      </c>
      <c r="P285">
        <f t="shared" si="29"/>
        <v>1</v>
      </c>
      <c r="Q285">
        <f t="shared" si="30"/>
        <v>2.7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131</v>
      </c>
      <c r="M286">
        <f t="shared" si="26"/>
        <v>508.6</v>
      </c>
      <c r="N286">
        <f t="shared" si="27"/>
        <v>38</v>
      </c>
      <c r="O286">
        <f t="shared" si="28"/>
        <v>147.4</v>
      </c>
      <c r="P286">
        <f t="shared" si="29"/>
        <v>14</v>
      </c>
      <c r="Q286">
        <f t="shared" si="30"/>
        <v>54.4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97</v>
      </c>
      <c r="M287">
        <f t="shared" si="26"/>
        <v>230.1</v>
      </c>
      <c r="N287">
        <f t="shared" si="27"/>
        <v>40</v>
      </c>
      <c r="O287">
        <f t="shared" si="28"/>
        <v>94.9</v>
      </c>
      <c r="P287">
        <f t="shared" si="29"/>
        <v>17</v>
      </c>
      <c r="Q287">
        <f t="shared" si="30"/>
        <v>40.299999999999997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649</v>
      </c>
      <c r="M288">
        <f t="shared" si="26"/>
        <v>295.2</v>
      </c>
      <c r="N288">
        <f t="shared" si="27"/>
        <v>222</v>
      </c>
      <c r="O288">
        <f t="shared" si="28"/>
        <v>101</v>
      </c>
      <c r="P288">
        <f t="shared" si="29"/>
        <v>150</v>
      </c>
      <c r="Q288">
        <f t="shared" si="30"/>
        <v>68.3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75</v>
      </c>
      <c r="M289">
        <f t="shared" si="26"/>
        <v>352.5</v>
      </c>
      <c r="N289">
        <f t="shared" si="27"/>
        <v>10</v>
      </c>
      <c r="O289">
        <f t="shared" si="28"/>
        <v>47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56</v>
      </c>
      <c r="M290">
        <f t="shared" si="26"/>
        <v>166</v>
      </c>
      <c r="N290">
        <f t="shared" si="27"/>
        <v>12</v>
      </c>
      <c r="O290">
        <f t="shared" si="28"/>
        <v>35.6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37</v>
      </c>
      <c r="M291">
        <f t="shared" si="26"/>
        <v>109.2</v>
      </c>
      <c r="N291">
        <f t="shared" si="27"/>
        <v>9</v>
      </c>
      <c r="O291">
        <f t="shared" si="28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15</v>
      </c>
      <c r="M292">
        <f t="shared" si="26"/>
        <v>46.800000000000004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248</v>
      </c>
      <c r="M293">
        <f t="shared" si="26"/>
        <v>588.70000000000005</v>
      </c>
      <c r="N293">
        <f t="shared" si="27"/>
        <v>101</v>
      </c>
      <c r="O293">
        <f t="shared" si="28"/>
        <v>239.80000000000004</v>
      </c>
      <c r="P293">
        <f t="shared" si="29"/>
        <v>62</v>
      </c>
      <c r="Q293">
        <f t="shared" si="30"/>
        <v>147.1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21</v>
      </c>
      <c r="M294">
        <f t="shared" si="26"/>
        <v>153.80000000000001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46</v>
      </c>
      <c r="M295">
        <f t="shared" si="26"/>
        <v>156.1</v>
      </c>
      <c r="N295">
        <f t="shared" si="27"/>
        <v>16</v>
      </c>
      <c r="O295">
        <f t="shared" si="28"/>
        <v>54.2</v>
      </c>
      <c r="P295">
        <f t="shared" si="29"/>
        <v>2</v>
      </c>
      <c r="Q295">
        <f t="shared" si="30"/>
        <v>6.8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65</v>
      </c>
      <c r="M296">
        <f t="shared" si="26"/>
        <v>309.10000000000002</v>
      </c>
      <c r="N296">
        <f t="shared" si="27"/>
        <v>21</v>
      </c>
      <c r="O296">
        <f t="shared" si="28"/>
        <v>99.8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817</v>
      </c>
      <c r="M297">
        <f t="shared" si="26"/>
        <v>228.59999999999997</v>
      </c>
      <c r="N297">
        <f t="shared" si="27"/>
        <v>230</v>
      </c>
      <c r="O297">
        <f t="shared" si="28"/>
        <v>64.5</v>
      </c>
      <c r="P297">
        <f t="shared" si="29"/>
        <v>78</v>
      </c>
      <c r="Q297">
        <f t="shared" si="30"/>
        <v>21.8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93</v>
      </c>
      <c r="M298">
        <f t="shared" si="26"/>
        <v>187.6</v>
      </c>
      <c r="N298">
        <f t="shared" si="27"/>
        <v>27</v>
      </c>
      <c r="O298">
        <f t="shared" si="28"/>
        <v>54.5</v>
      </c>
      <c r="P298">
        <f t="shared" si="29"/>
        <v>13</v>
      </c>
      <c r="Q298">
        <f t="shared" si="30"/>
        <v>26.200000000000003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28</v>
      </c>
      <c r="M299">
        <f t="shared" si="26"/>
        <v>277.10000000000002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71</v>
      </c>
      <c r="M300">
        <f t="shared" si="26"/>
        <v>433.8</v>
      </c>
      <c r="N300">
        <f t="shared" si="27"/>
        <v>16</v>
      </c>
      <c r="O300">
        <f t="shared" si="28"/>
        <v>97.8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158</v>
      </c>
      <c r="M301">
        <f t="shared" si="26"/>
        <v>506.5</v>
      </c>
      <c r="N301">
        <f t="shared" si="27"/>
        <v>19</v>
      </c>
      <c r="O301">
        <f t="shared" si="28"/>
        <v>60.9</v>
      </c>
      <c r="P301">
        <f t="shared" si="29"/>
        <v>34</v>
      </c>
      <c r="Q301">
        <f t="shared" si="30"/>
        <v>109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8</v>
      </c>
      <c r="M302">
        <f t="shared" si="26"/>
        <v>29.3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152</v>
      </c>
      <c r="M303">
        <f t="shared" si="26"/>
        <v>228.7</v>
      </c>
      <c r="N303">
        <f t="shared" si="27"/>
        <v>46</v>
      </c>
      <c r="O303">
        <f t="shared" si="28"/>
        <v>69.099999999999994</v>
      </c>
      <c r="P303">
        <f t="shared" si="29"/>
        <v>10</v>
      </c>
      <c r="Q303">
        <f t="shared" si="30"/>
        <v>15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25</v>
      </c>
      <c r="M304">
        <f t="shared" si="26"/>
        <v>114.4</v>
      </c>
      <c r="N304">
        <f t="shared" si="27"/>
        <v>6</v>
      </c>
      <c r="O304">
        <f t="shared" si="28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113</v>
      </c>
      <c r="M305">
        <f t="shared" si="26"/>
        <v>248.59999999999997</v>
      </c>
      <c r="N305">
        <f t="shared" si="27"/>
        <v>31</v>
      </c>
      <c r="O305">
        <f t="shared" si="28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251</v>
      </c>
      <c r="M306">
        <f t="shared" si="26"/>
        <v>365.70000000000005</v>
      </c>
      <c r="N306">
        <f t="shared" si="27"/>
        <v>31</v>
      </c>
      <c r="O306">
        <f t="shared" si="28"/>
        <v>45.099999999999994</v>
      </c>
      <c r="P306">
        <f t="shared" si="29"/>
        <v>36</v>
      </c>
      <c r="Q306">
        <f t="shared" si="30"/>
        <v>52.4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283</v>
      </c>
      <c r="M307">
        <f t="shared" si="26"/>
        <v>278</v>
      </c>
      <c r="N307">
        <f t="shared" si="27"/>
        <v>122</v>
      </c>
      <c r="O307">
        <f t="shared" si="28"/>
        <v>119.89999999999999</v>
      </c>
      <c r="P307">
        <f t="shared" si="29"/>
        <v>55</v>
      </c>
      <c r="Q307">
        <f t="shared" si="30"/>
        <v>54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99</v>
      </c>
      <c r="M308">
        <f t="shared" si="26"/>
        <v>227</v>
      </c>
      <c r="N308">
        <f t="shared" si="27"/>
        <v>36</v>
      </c>
      <c r="O308">
        <f t="shared" si="28"/>
        <v>82.6</v>
      </c>
      <c r="P308">
        <f t="shared" si="29"/>
        <v>16</v>
      </c>
      <c r="Q308">
        <f t="shared" si="30"/>
        <v>36.700000000000003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214</v>
      </c>
      <c r="M309">
        <f t="shared" si="26"/>
        <v>376.59999999999997</v>
      </c>
      <c r="N309">
        <f t="shared" si="27"/>
        <v>30</v>
      </c>
      <c r="O309">
        <f t="shared" si="28"/>
        <v>52.7</v>
      </c>
      <c r="P309">
        <f t="shared" si="29"/>
        <v>35</v>
      </c>
      <c r="Q309">
        <f t="shared" si="30"/>
        <v>61.7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222</v>
      </c>
      <c r="M310">
        <f t="shared" si="26"/>
        <v>302.39999999999998</v>
      </c>
      <c r="N310">
        <f t="shared" si="27"/>
        <v>36</v>
      </c>
      <c r="O310">
        <f t="shared" si="28"/>
        <v>49</v>
      </c>
      <c r="P310">
        <f t="shared" si="29"/>
        <v>20</v>
      </c>
      <c r="Q310">
        <f t="shared" si="30"/>
        <v>27.2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48</v>
      </c>
      <c r="M312">
        <f t="shared" si="26"/>
        <v>108.3</v>
      </c>
      <c r="N312">
        <f t="shared" si="27"/>
        <v>8</v>
      </c>
      <c r="O312">
        <f t="shared" si="28"/>
        <v>18.200000000000003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42</v>
      </c>
      <c r="M313">
        <f t="shared" si="26"/>
        <v>336.7</v>
      </c>
      <c r="N313">
        <f t="shared" si="27"/>
        <v>17</v>
      </c>
      <c r="O313">
        <f t="shared" si="28"/>
        <v>136.19999999999999</v>
      </c>
      <c r="P313">
        <f t="shared" si="29"/>
        <v>7</v>
      </c>
      <c r="Q313">
        <f t="shared" si="30"/>
        <v>56.1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37</v>
      </c>
      <c r="M314">
        <f t="shared" si="26"/>
        <v>144.6</v>
      </c>
      <c r="N314">
        <f t="shared" si="27"/>
        <v>9</v>
      </c>
      <c r="O314">
        <f t="shared" si="28"/>
        <v>35.099999999999994</v>
      </c>
      <c r="P314">
        <f t="shared" si="29"/>
        <v>5</v>
      </c>
      <c r="Q314">
        <f t="shared" si="30"/>
        <v>19.5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45</v>
      </c>
      <c r="M315">
        <f t="shared" si="26"/>
        <v>183.29999999999998</v>
      </c>
      <c r="N315">
        <f t="shared" si="27"/>
        <v>16</v>
      </c>
      <c r="O315">
        <f t="shared" si="28"/>
        <v>65.2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97</v>
      </c>
      <c r="M316">
        <f t="shared" si="26"/>
        <v>365.29999999999995</v>
      </c>
      <c r="N316">
        <f t="shared" si="27"/>
        <v>37</v>
      </c>
      <c r="O316">
        <f t="shared" si="28"/>
        <v>139.4</v>
      </c>
      <c r="P316">
        <f t="shared" si="29"/>
        <v>15</v>
      </c>
      <c r="Q316">
        <f t="shared" si="30"/>
        <v>56.5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85</v>
      </c>
      <c r="M317">
        <f t="shared" si="26"/>
        <v>184.39999999999998</v>
      </c>
      <c r="N317">
        <f t="shared" si="27"/>
        <v>11</v>
      </c>
      <c r="O317">
        <f t="shared" si="28"/>
        <v>23.8</v>
      </c>
      <c r="P317">
        <f t="shared" si="29"/>
        <v>10</v>
      </c>
      <c r="Q317">
        <f t="shared" si="30"/>
        <v>21.7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28</v>
      </c>
      <c r="M318">
        <f t="shared" si="26"/>
        <v>160.30000000000001</v>
      </c>
      <c r="N318">
        <f t="shared" si="27"/>
        <v>7</v>
      </c>
      <c r="O318">
        <f t="shared" si="28"/>
        <v>40.1</v>
      </c>
      <c r="P318">
        <f t="shared" si="29"/>
        <v>5</v>
      </c>
      <c r="Q318">
        <f t="shared" si="30"/>
        <v>28.599999999999998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138</v>
      </c>
      <c r="M319">
        <f t="shared" si="26"/>
        <v>283.8</v>
      </c>
      <c r="N319">
        <f t="shared" si="27"/>
        <v>33</v>
      </c>
      <c r="O319">
        <f t="shared" si="28"/>
        <v>67.8</v>
      </c>
      <c r="P319">
        <f t="shared" si="29"/>
        <v>29</v>
      </c>
      <c r="Q319">
        <f t="shared" si="30"/>
        <v>59.699999999999996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48</v>
      </c>
      <c r="M320">
        <f t="shared" si="26"/>
        <v>163.89999999999998</v>
      </c>
      <c r="N320">
        <f t="shared" si="27"/>
        <v>15</v>
      </c>
      <c r="O320">
        <f t="shared" si="28"/>
        <v>51.2</v>
      </c>
      <c r="P320">
        <f t="shared" si="29"/>
        <v>5</v>
      </c>
      <c r="Q320">
        <f t="shared" si="30"/>
        <v>17.099999999999998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44</v>
      </c>
      <c r="M321">
        <f t="shared" si="26"/>
        <v>111</v>
      </c>
      <c r="N321">
        <f t="shared" si="27"/>
        <v>20</v>
      </c>
      <c r="O321">
        <f t="shared" si="28"/>
        <v>50.4</v>
      </c>
      <c r="P321">
        <f t="shared" si="29"/>
        <v>9</v>
      </c>
      <c r="Q321">
        <f t="shared" si="30"/>
        <v>22.6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43</v>
      </c>
      <c r="M322">
        <f t="shared" si="26"/>
        <v>163.4</v>
      </c>
      <c r="N322">
        <f t="shared" si="27"/>
        <v>8</v>
      </c>
      <c r="O322">
        <f t="shared" si="28"/>
        <v>30.4</v>
      </c>
      <c r="P322">
        <f t="shared" si="29"/>
        <v>9</v>
      </c>
      <c r="Q322">
        <f t="shared" si="30"/>
        <v>34.200000000000003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30</v>
      </c>
      <c r="M323">
        <f t="shared" ref="M323:M357" si="32">SUMIF($B323:$B4937,$K323,$D323:$D4937)</f>
        <v>172.2</v>
      </c>
      <c r="N323">
        <f t="shared" ref="N323:N357" si="33">SUMIF($B323:$B4937,$K323,$E323:$E4937)</f>
        <v>15</v>
      </c>
      <c r="O323">
        <f t="shared" ref="O323:O357" si="34">SUMIF($B323:$B4937,$K323,$F323:$F4937)</f>
        <v>86.100000000000009</v>
      </c>
      <c r="P323">
        <f t="shared" ref="P323:P357" si="35">SUMIF($B323:$B4937,$K323,$G323:$G4937)</f>
        <v>3</v>
      </c>
      <c r="Q323">
        <f t="shared" ref="Q323:Q357" si="36">SUMIF($B323:$B4937,$K323,$H323:$H4937)</f>
        <v>17.100000000000001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119</v>
      </c>
      <c r="M324">
        <f t="shared" si="32"/>
        <v>237.5</v>
      </c>
      <c r="N324">
        <f t="shared" si="33"/>
        <v>63</v>
      </c>
      <c r="O324">
        <f t="shared" si="34"/>
        <v>125.80000000000001</v>
      </c>
      <c r="P324">
        <f t="shared" si="35"/>
        <v>12</v>
      </c>
      <c r="Q324">
        <f t="shared" si="36"/>
        <v>24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58</v>
      </c>
      <c r="M325">
        <f t="shared" si="32"/>
        <v>293.89999999999998</v>
      </c>
      <c r="N325">
        <f t="shared" si="33"/>
        <v>8</v>
      </c>
      <c r="O325">
        <f t="shared" si="34"/>
        <v>40.599999999999994</v>
      </c>
      <c r="P325">
        <f t="shared" si="35"/>
        <v>6</v>
      </c>
      <c r="Q325">
        <f t="shared" si="36"/>
        <v>30.5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159</v>
      </c>
      <c r="M326">
        <f t="shared" si="32"/>
        <v>311</v>
      </c>
      <c r="N326">
        <f t="shared" si="33"/>
        <v>41</v>
      </c>
      <c r="O326">
        <f t="shared" si="34"/>
        <v>80.2</v>
      </c>
      <c r="P326">
        <f t="shared" si="35"/>
        <v>23</v>
      </c>
      <c r="Q326">
        <f t="shared" si="36"/>
        <v>45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74</v>
      </c>
      <c r="M327">
        <f t="shared" si="32"/>
        <v>382.90000000000003</v>
      </c>
      <c r="N327">
        <f t="shared" si="33"/>
        <v>17</v>
      </c>
      <c r="O327">
        <f t="shared" si="34"/>
        <v>88</v>
      </c>
      <c r="P327">
        <f t="shared" si="35"/>
        <v>8</v>
      </c>
      <c r="Q327">
        <f t="shared" si="36"/>
        <v>41.4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55</v>
      </c>
      <c r="M328">
        <f t="shared" si="32"/>
        <v>86.8</v>
      </c>
      <c r="N328">
        <f t="shared" si="33"/>
        <v>14</v>
      </c>
      <c r="O328">
        <f t="shared" si="34"/>
        <v>22.099999999999998</v>
      </c>
      <c r="P328">
        <f t="shared" si="35"/>
        <v>4</v>
      </c>
      <c r="Q328">
        <f t="shared" si="36"/>
        <v>6.4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32</v>
      </c>
      <c r="M329">
        <f t="shared" si="32"/>
        <v>164.40000000000003</v>
      </c>
      <c r="N329">
        <f t="shared" si="33"/>
        <v>8</v>
      </c>
      <c r="O329">
        <f t="shared" si="34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31</v>
      </c>
      <c r="M330">
        <f t="shared" si="32"/>
        <v>207.10000000000002</v>
      </c>
      <c r="N330">
        <f t="shared" si="33"/>
        <v>12</v>
      </c>
      <c r="O330">
        <f t="shared" si="34"/>
        <v>80.2</v>
      </c>
      <c r="P330">
        <f t="shared" si="35"/>
        <v>4</v>
      </c>
      <c r="Q330">
        <f t="shared" si="36"/>
        <v>26.7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6</v>
      </c>
      <c r="M331">
        <f t="shared" si="32"/>
        <v>23.299999999999997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231</v>
      </c>
      <c r="M332">
        <f t="shared" si="32"/>
        <v>209.2</v>
      </c>
      <c r="N332">
        <f t="shared" si="33"/>
        <v>53</v>
      </c>
      <c r="O332">
        <f t="shared" si="34"/>
        <v>47.9</v>
      </c>
      <c r="P332">
        <f t="shared" si="35"/>
        <v>26</v>
      </c>
      <c r="Q332">
        <f t="shared" si="36"/>
        <v>23.500000000000004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25</v>
      </c>
      <c r="M333">
        <f t="shared" si="32"/>
        <v>96.5</v>
      </c>
      <c r="N333">
        <f t="shared" si="33"/>
        <v>3</v>
      </c>
      <c r="O333">
        <f t="shared" si="34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23</v>
      </c>
      <c r="M334">
        <f t="shared" si="32"/>
        <v>156.20000000000002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43</v>
      </c>
      <c r="M335">
        <f t="shared" si="32"/>
        <v>175.89999999999998</v>
      </c>
      <c r="N335">
        <f t="shared" si="33"/>
        <v>4</v>
      </c>
      <c r="O335">
        <f t="shared" si="34"/>
        <v>16.399999999999999</v>
      </c>
      <c r="P335">
        <f t="shared" si="35"/>
        <v>6</v>
      </c>
      <c r="Q335">
        <f t="shared" si="36"/>
        <v>24.6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125</v>
      </c>
      <c r="M336">
        <f t="shared" si="32"/>
        <v>304.10000000000002</v>
      </c>
      <c r="N336">
        <f t="shared" si="33"/>
        <v>39</v>
      </c>
      <c r="O336">
        <f t="shared" si="34"/>
        <v>94.9</v>
      </c>
      <c r="P336">
        <f t="shared" si="35"/>
        <v>11</v>
      </c>
      <c r="Q336">
        <f t="shared" si="36"/>
        <v>26.7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22</v>
      </c>
      <c r="M337">
        <f t="shared" si="32"/>
        <v>90.199999999999989</v>
      </c>
      <c r="N337">
        <f t="shared" si="33"/>
        <v>7</v>
      </c>
      <c r="O337">
        <f t="shared" si="34"/>
        <v>28.700000000000003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32</v>
      </c>
      <c r="M338">
        <f t="shared" si="32"/>
        <v>133.80000000000001</v>
      </c>
      <c r="N338">
        <f t="shared" si="33"/>
        <v>9</v>
      </c>
      <c r="O338">
        <f t="shared" si="34"/>
        <v>37.700000000000003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36</v>
      </c>
      <c r="M339">
        <f t="shared" si="32"/>
        <v>124.8</v>
      </c>
      <c r="N339">
        <f t="shared" si="33"/>
        <v>7</v>
      </c>
      <c r="O339">
        <f t="shared" si="34"/>
        <v>24.3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58</v>
      </c>
      <c r="M340">
        <f t="shared" si="32"/>
        <v>265.2</v>
      </c>
      <c r="N340">
        <f t="shared" si="33"/>
        <v>4</v>
      </c>
      <c r="O340">
        <f t="shared" si="34"/>
        <v>18.3</v>
      </c>
      <c r="P340">
        <f t="shared" si="35"/>
        <v>6</v>
      </c>
      <c r="Q340">
        <f t="shared" si="36"/>
        <v>27.4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141</v>
      </c>
      <c r="M341">
        <f t="shared" si="32"/>
        <v>269.60000000000002</v>
      </c>
      <c r="N341">
        <f t="shared" si="33"/>
        <v>46</v>
      </c>
      <c r="O341">
        <f t="shared" si="34"/>
        <v>88</v>
      </c>
      <c r="P341">
        <f t="shared" si="35"/>
        <v>16</v>
      </c>
      <c r="Q341">
        <f t="shared" si="36"/>
        <v>30.499999999999996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41</v>
      </c>
      <c r="M342">
        <f t="shared" si="32"/>
        <v>251.9</v>
      </c>
      <c r="N342">
        <f t="shared" si="33"/>
        <v>19</v>
      </c>
      <c r="O342">
        <f t="shared" si="34"/>
        <v>116.69999999999999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29</v>
      </c>
      <c r="M343">
        <f t="shared" si="32"/>
        <v>217.1</v>
      </c>
      <c r="N343">
        <f t="shared" si="33"/>
        <v>8</v>
      </c>
      <c r="O343">
        <f t="shared" si="34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323</v>
      </c>
      <c r="M344">
        <f t="shared" si="32"/>
        <v>206</v>
      </c>
      <c r="N344">
        <f t="shared" si="33"/>
        <v>105</v>
      </c>
      <c r="O344">
        <f t="shared" si="34"/>
        <v>67</v>
      </c>
      <c r="P344">
        <f t="shared" si="35"/>
        <v>39</v>
      </c>
      <c r="Q344">
        <f t="shared" si="36"/>
        <v>24.9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73</v>
      </c>
      <c r="M345">
        <f t="shared" si="32"/>
        <v>252.7</v>
      </c>
      <c r="N345">
        <f t="shared" si="33"/>
        <v>18</v>
      </c>
      <c r="O345">
        <f t="shared" si="34"/>
        <v>62.3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30</v>
      </c>
      <c r="M346">
        <f t="shared" si="32"/>
        <v>175.29999999999998</v>
      </c>
      <c r="N346">
        <f t="shared" si="33"/>
        <v>10</v>
      </c>
      <c r="O346">
        <f t="shared" si="34"/>
        <v>58.4</v>
      </c>
      <c r="P346">
        <f t="shared" si="35"/>
        <v>8</v>
      </c>
      <c r="Q346">
        <f t="shared" si="36"/>
        <v>46.7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34</v>
      </c>
      <c r="M347">
        <f t="shared" si="32"/>
        <v>150</v>
      </c>
      <c r="N347">
        <f t="shared" si="33"/>
        <v>11</v>
      </c>
      <c r="O347">
        <f t="shared" si="34"/>
        <v>48.5</v>
      </c>
      <c r="P347">
        <f t="shared" si="35"/>
        <v>4</v>
      </c>
      <c r="Q347">
        <f t="shared" si="36"/>
        <v>17.600000000000001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142</v>
      </c>
      <c r="M348">
        <f t="shared" si="32"/>
        <v>218.7</v>
      </c>
      <c r="N348">
        <f t="shared" si="33"/>
        <v>35</v>
      </c>
      <c r="O348">
        <f t="shared" si="34"/>
        <v>53.9</v>
      </c>
      <c r="P348">
        <f t="shared" si="35"/>
        <v>16</v>
      </c>
      <c r="Q348">
        <f t="shared" si="36"/>
        <v>24.7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82</v>
      </c>
      <c r="M349">
        <f t="shared" si="32"/>
        <v>187.49999999999997</v>
      </c>
      <c r="N349">
        <f t="shared" si="33"/>
        <v>42</v>
      </c>
      <c r="O349">
        <f t="shared" si="34"/>
        <v>95.999999999999986</v>
      </c>
      <c r="P349">
        <f t="shared" si="35"/>
        <v>13</v>
      </c>
      <c r="Q349">
        <f t="shared" si="36"/>
        <v>29.699999999999996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161</v>
      </c>
      <c r="M350">
        <f t="shared" si="32"/>
        <v>128.5</v>
      </c>
      <c r="N350">
        <f t="shared" si="33"/>
        <v>46</v>
      </c>
      <c r="O350">
        <f t="shared" si="34"/>
        <v>36.800000000000004</v>
      </c>
      <c r="P350">
        <f t="shared" si="35"/>
        <v>10</v>
      </c>
      <c r="Q350">
        <f t="shared" si="36"/>
        <v>8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8</v>
      </c>
      <c r="M351">
        <f t="shared" si="32"/>
        <v>93</v>
      </c>
      <c r="N351">
        <f t="shared" si="33"/>
        <v>3</v>
      </c>
      <c r="O351">
        <f t="shared" si="34"/>
        <v>34.799999999999997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117</v>
      </c>
      <c r="M352">
        <f t="shared" si="32"/>
        <v>266.60000000000002</v>
      </c>
      <c r="N352">
        <f t="shared" si="33"/>
        <v>22</v>
      </c>
      <c r="O352">
        <f t="shared" si="34"/>
        <v>50.099999999999994</v>
      </c>
      <c r="P352">
        <f t="shared" si="35"/>
        <v>17</v>
      </c>
      <c r="Q352">
        <f t="shared" si="36"/>
        <v>38.700000000000003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66</v>
      </c>
      <c r="M353">
        <f t="shared" si="32"/>
        <v>302.3</v>
      </c>
      <c r="N353">
        <f t="shared" si="33"/>
        <v>17</v>
      </c>
      <c r="O353">
        <f t="shared" si="34"/>
        <v>77.900000000000006</v>
      </c>
      <c r="P353">
        <f t="shared" si="35"/>
        <v>9</v>
      </c>
      <c r="Q353">
        <f t="shared" si="36"/>
        <v>41.199999999999996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71</v>
      </c>
      <c r="M354">
        <f t="shared" si="32"/>
        <v>148.1</v>
      </c>
      <c r="N354">
        <f t="shared" si="33"/>
        <v>23</v>
      </c>
      <c r="O354">
        <f t="shared" si="34"/>
        <v>47.999999999999993</v>
      </c>
      <c r="P354">
        <f t="shared" si="35"/>
        <v>10</v>
      </c>
      <c r="Q354">
        <f t="shared" si="36"/>
        <v>20.9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134</v>
      </c>
      <c r="M355">
        <f t="shared" si="32"/>
        <v>590.70000000000005</v>
      </c>
      <c r="N355">
        <f t="shared" si="33"/>
        <v>32</v>
      </c>
      <c r="O355">
        <f t="shared" si="34"/>
        <v>141.1</v>
      </c>
      <c r="P355">
        <f t="shared" si="35"/>
        <v>16</v>
      </c>
      <c r="Q355">
        <f t="shared" si="36"/>
        <v>70.5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114</v>
      </c>
      <c r="M356">
        <f t="shared" si="32"/>
        <v>254.89999999999998</v>
      </c>
      <c r="N356">
        <f t="shared" si="33"/>
        <v>19</v>
      </c>
      <c r="O356">
        <f t="shared" si="34"/>
        <v>42.5</v>
      </c>
      <c r="P356">
        <f t="shared" si="35"/>
        <v>13</v>
      </c>
      <c r="Q356">
        <f t="shared" si="36"/>
        <v>29.099999999999998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329</v>
      </c>
      <c r="M357">
        <f t="shared" si="32"/>
        <v>255.3</v>
      </c>
      <c r="N357">
        <f t="shared" si="33"/>
        <v>53</v>
      </c>
      <c r="O357">
        <f t="shared" si="34"/>
        <v>41.2</v>
      </c>
      <c r="P357">
        <f t="shared" si="35"/>
        <v>45</v>
      </c>
      <c r="Q357">
        <f t="shared" si="36"/>
        <v>35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>
        <v>43949</v>
      </c>
      <c r="B1423" t="s">
        <v>7</v>
      </c>
      <c r="C1423">
        <v>3</v>
      </c>
      <c r="D1423">
        <v>11.8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43949</v>
      </c>
      <c r="B1424" t="s">
        <v>8</v>
      </c>
      <c r="C1424">
        <v>6</v>
      </c>
      <c r="D1424">
        <v>18.8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43949</v>
      </c>
      <c r="B1425" t="s">
        <v>9</v>
      </c>
      <c r="C1425">
        <v>24</v>
      </c>
      <c r="D1425">
        <v>88.5</v>
      </c>
      <c r="E1425">
        <v>2</v>
      </c>
      <c r="F1425">
        <v>7.4</v>
      </c>
      <c r="G1425">
        <v>2</v>
      </c>
      <c r="H1425">
        <v>7.4</v>
      </c>
    </row>
    <row r="1426" spans="1:8" x14ac:dyDescent="0.25">
      <c r="A1426" s="1">
        <v>43949</v>
      </c>
      <c r="B1426" t="s">
        <v>10</v>
      </c>
      <c r="C1426">
        <v>5</v>
      </c>
      <c r="D1426">
        <v>18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43949</v>
      </c>
      <c r="B1427" t="s">
        <v>11</v>
      </c>
      <c r="C1427">
        <v>11</v>
      </c>
      <c r="D1427">
        <v>54.5</v>
      </c>
      <c r="E1427">
        <v>2</v>
      </c>
      <c r="F1427">
        <v>9.9</v>
      </c>
      <c r="G1427">
        <v>1</v>
      </c>
      <c r="H1427">
        <v>5</v>
      </c>
    </row>
    <row r="1428" spans="1:8" x14ac:dyDescent="0.25">
      <c r="A1428" s="1">
        <v>43949</v>
      </c>
      <c r="B1428" t="s">
        <v>12</v>
      </c>
      <c r="C1428">
        <v>25</v>
      </c>
      <c r="D1428">
        <v>97.7</v>
      </c>
      <c r="E1428">
        <v>1</v>
      </c>
      <c r="F1428">
        <v>3.9</v>
      </c>
      <c r="G1428">
        <v>3</v>
      </c>
      <c r="H1428">
        <v>11.7</v>
      </c>
    </row>
    <row r="1429" spans="1:8" x14ac:dyDescent="0.25">
      <c r="A1429" s="1">
        <v>43949</v>
      </c>
      <c r="B1429" t="s">
        <v>13</v>
      </c>
      <c r="C1429">
        <v>45</v>
      </c>
      <c r="D1429">
        <v>41.1</v>
      </c>
      <c r="E1429">
        <v>3</v>
      </c>
      <c r="F1429">
        <v>2.7</v>
      </c>
      <c r="G1429">
        <v>5</v>
      </c>
      <c r="H1429">
        <v>4.5999999999999996</v>
      </c>
    </row>
    <row r="1430" spans="1:8" x14ac:dyDescent="0.25">
      <c r="A1430" s="1">
        <v>43949</v>
      </c>
      <c r="B1430" t="s">
        <v>14</v>
      </c>
      <c r="C1430">
        <v>19</v>
      </c>
      <c r="D1430">
        <v>26</v>
      </c>
      <c r="E1430">
        <v>2</v>
      </c>
      <c r="F1430">
        <v>2.7</v>
      </c>
      <c r="G1430">
        <v>4</v>
      </c>
      <c r="H1430">
        <v>5.5</v>
      </c>
    </row>
    <row r="1431" spans="1:8" x14ac:dyDescent="0.25">
      <c r="A1431" s="1">
        <v>43949</v>
      </c>
      <c r="B1431" t="s">
        <v>15</v>
      </c>
      <c r="C1431">
        <v>126</v>
      </c>
      <c r="D1431">
        <v>59.5</v>
      </c>
      <c r="E1431">
        <v>15</v>
      </c>
      <c r="F1431">
        <v>7.1</v>
      </c>
      <c r="G1431">
        <v>10</v>
      </c>
      <c r="H1431">
        <v>4.7</v>
      </c>
    </row>
    <row r="1432" spans="1:8" x14ac:dyDescent="0.25">
      <c r="A1432" s="1">
        <v>43949</v>
      </c>
      <c r="B1432" t="s">
        <v>16</v>
      </c>
      <c r="C1432">
        <v>47</v>
      </c>
      <c r="D1432">
        <v>42</v>
      </c>
      <c r="E1432">
        <v>5</v>
      </c>
      <c r="F1432">
        <v>4.5</v>
      </c>
      <c r="G1432">
        <v>10</v>
      </c>
      <c r="H1432">
        <v>8.9</v>
      </c>
    </row>
    <row r="1433" spans="1:8" x14ac:dyDescent="0.25">
      <c r="A1433" s="1">
        <v>43949</v>
      </c>
      <c r="B1433" t="s">
        <v>17</v>
      </c>
      <c r="C1433">
        <v>6</v>
      </c>
      <c r="D1433">
        <v>58.8</v>
      </c>
      <c r="E1433">
        <v>0</v>
      </c>
      <c r="F1433">
        <v>0</v>
      </c>
      <c r="G1433">
        <v>1</v>
      </c>
      <c r="H1433">
        <v>9.8000000000000007</v>
      </c>
    </row>
    <row r="1434" spans="1:8" x14ac:dyDescent="0.25">
      <c r="A1434" s="1">
        <v>43949</v>
      </c>
      <c r="B1434" t="s">
        <v>18</v>
      </c>
      <c r="C1434">
        <v>27</v>
      </c>
      <c r="D1434">
        <v>48.2</v>
      </c>
      <c r="E1434">
        <v>0</v>
      </c>
      <c r="F1434">
        <v>0</v>
      </c>
      <c r="G1434">
        <v>1</v>
      </c>
      <c r="H1434">
        <v>1.8</v>
      </c>
    </row>
    <row r="1435" spans="1:8" x14ac:dyDescent="0.25">
      <c r="A1435" s="1">
        <v>43949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43949</v>
      </c>
      <c r="B1436" t="s">
        <v>20</v>
      </c>
      <c r="C1436">
        <v>43</v>
      </c>
      <c r="D1436">
        <v>27.3</v>
      </c>
      <c r="E1436">
        <v>3</v>
      </c>
      <c r="F1436">
        <v>1.9</v>
      </c>
      <c r="G1436">
        <v>5</v>
      </c>
      <c r="H1436">
        <v>3.2</v>
      </c>
    </row>
    <row r="1437" spans="1:8" x14ac:dyDescent="0.25">
      <c r="A1437" s="1">
        <v>43949</v>
      </c>
      <c r="B1437" t="s">
        <v>21</v>
      </c>
      <c r="C1437">
        <v>75</v>
      </c>
      <c r="D1437">
        <v>81.8</v>
      </c>
      <c r="E1437">
        <v>6</v>
      </c>
      <c r="F1437">
        <v>6.5</v>
      </c>
      <c r="G1437">
        <v>6</v>
      </c>
      <c r="H1437">
        <v>6.5</v>
      </c>
    </row>
    <row r="1438" spans="1:8" x14ac:dyDescent="0.25">
      <c r="A1438" s="1">
        <v>43949</v>
      </c>
      <c r="B1438" t="s">
        <v>22</v>
      </c>
      <c r="C1438">
        <v>595</v>
      </c>
      <c r="D1438">
        <v>68.2</v>
      </c>
      <c r="E1438">
        <v>74</v>
      </c>
      <c r="F1438">
        <v>8.5</v>
      </c>
      <c r="G1438">
        <v>84</v>
      </c>
      <c r="H1438">
        <v>9.6</v>
      </c>
    </row>
    <row r="1439" spans="1:8" x14ac:dyDescent="0.25">
      <c r="A1439" s="1">
        <v>43949</v>
      </c>
      <c r="B1439" t="s">
        <v>23</v>
      </c>
      <c r="C1439">
        <v>149</v>
      </c>
      <c r="D1439">
        <v>91</v>
      </c>
      <c r="E1439">
        <v>15</v>
      </c>
      <c r="F1439">
        <v>9.1999999999999993</v>
      </c>
      <c r="G1439">
        <v>16</v>
      </c>
      <c r="H1439">
        <v>9.8000000000000007</v>
      </c>
    </row>
    <row r="1440" spans="1:8" x14ac:dyDescent="0.25">
      <c r="A1440" s="1">
        <v>43949</v>
      </c>
      <c r="B1440" t="s">
        <v>24</v>
      </c>
      <c r="C1440">
        <v>3</v>
      </c>
      <c r="D1440">
        <v>25.8</v>
      </c>
      <c r="E1440">
        <v>1</v>
      </c>
      <c r="F1440">
        <v>8.6</v>
      </c>
      <c r="G1440">
        <v>0</v>
      </c>
      <c r="H1440">
        <v>0</v>
      </c>
    </row>
    <row r="1441" spans="1:8" x14ac:dyDescent="0.25">
      <c r="A1441" s="1">
        <v>43949</v>
      </c>
      <c r="B1441" t="s">
        <v>25</v>
      </c>
      <c r="C1441">
        <v>69</v>
      </c>
      <c r="D1441">
        <v>42.8</v>
      </c>
      <c r="E1441">
        <v>6</v>
      </c>
      <c r="F1441">
        <v>3.7</v>
      </c>
      <c r="G1441">
        <v>8</v>
      </c>
      <c r="H1441">
        <v>5</v>
      </c>
    </row>
    <row r="1442" spans="1:8" x14ac:dyDescent="0.25">
      <c r="A1442" s="1">
        <v>43949</v>
      </c>
      <c r="B1442" t="s">
        <v>26</v>
      </c>
      <c r="C1442">
        <v>7</v>
      </c>
      <c r="D1442">
        <v>10.199999999999999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43949</v>
      </c>
      <c r="B1443" t="s">
        <v>27</v>
      </c>
      <c r="C1443">
        <v>19</v>
      </c>
      <c r="D1443">
        <v>113.6</v>
      </c>
      <c r="E1443">
        <v>3</v>
      </c>
      <c r="F1443">
        <v>17.899999999999999</v>
      </c>
      <c r="G1443">
        <v>4</v>
      </c>
      <c r="H1443">
        <v>23.9</v>
      </c>
    </row>
    <row r="1444" spans="1:8" x14ac:dyDescent="0.25">
      <c r="A1444" s="1">
        <v>43949</v>
      </c>
      <c r="B1444" t="s">
        <v>28</v>
      </c>
      <c r="C1444">
        <v>6</v>
      </c>
      <c r="D1444">
        <v>87.5</v>
      </c>
      <c r="E1444">
        <v>1</v>
      </c>
      <c r="F1444">
        <v>14.6</v>
      </c>
      <c r="G1444">
        <v>0</v>
      </c>
      <c r="H1444">
        <v>0</v>
      </c>
    </row>
    <row r="1445" spans="1:8" x14ac:dyDescent="0.25">
      <c r="A1445" s="1">
        <v>43949</v>
      </c>
      <c r="B1445" t="s">
        <v>29</v>
      </c>
      <c r="C1445">
        <v>17</v>
      </c>
      <c r="D1445">
        <v>68.400000000000006</v>
      </c>
      <c r="E1445">
        <v>1</v>
      </c>
      <c r="F1445">
        <v>4</v>
      </c>
      <c r="G1445">
        <v>5</v>
      </c>
      <c r="H1445">
        <v>20.100000000000001</v>
      </c>
    </row>
    <row r="1446" spans="1:8" x14ac:dyDescent="0.25">
      <c r="A1446" s="1">
        <v>43949</v>
      </c>
      <c r="B1446" t="s">
        <v>30</v>
      </c>
      <c r="C1446">
        <v>30</v>
      </c>
      <c r="D1446">
        <v>61.6</v>
      </c>
      <c r="E1446">
        <v>5</v>
      </c>
      <c r="F1446">
        <v>10.3</v>
      </c>
      <c r="G1446">
        <v>4</v>
      </c>
      <c r="H1446">
        <v>8.1999999999999993</v>
      </c>
    </row>
    <row r="1447" spans="1:8" x14ac:dyDescent="0.25">
      <c r="A1447" s="1">
        <v>43949</v>
      </c>
      <c r="B1447" t="s">
        <v>31</v>
      </c>
      <c r="C1447">
        <v>25</v>
      </c>
      <c r="D1447">
        <v>42.3</v>
      </c>
      <c r="E1447">
        <v>5</v>
      </c>
      <c r="F1447">
        <v>8.5</v>
      </c>
      <c r="G1447">
        <v>1</v>
      </c>
      <c r="H1447">
        <v>1.7</v>
      </c>
    </row>
    <row r="1448" spans="1:8" x14ac:dyDescent="0.25">
      <c r="A1448" s="1">
        <v>43949</v>
      </c>
      <c r="B1448" t="s">
        <v>32</v>
      </c>
      <c r="C1448">
        <v>11</v>
      </c>
      <c r="D1448">
        <v>69.3</v>
      </c>
      <c r="E1448">
        <v>1</v>
      </c>
      <c r="F1448">
        <v>6.3</v>
      </c>
      <c r="G1448">
        <v>1</v>
      </c>
      <c r="H1448">
        <v>6.3</v>
      </c>
    </row>
    <row r="1449" spans="1:8" x14ac:dyDescent="0.25">
      <c r="A1449" s="1">
        <v>43949</v>
      </c>
      <c r="B1449" t="s">
        <v>33</v>
      </c>
      <c r="C1449">
        <v>57</v>
      </c>
      <c r="D1449">
        <v>158.6</v>
      </c>
      <c r="E1449">
        <v>8</v>
      </c>
      <c r="F1449">
        <v>22.3</v>
      </c>
      <c r="G1449">
        <v>2</v>
      </c>
      <c r="H1449">
        <v>5.6</v>
      </c>
    </row>
    <row r="1450" spans="1:8" x14ac:dyDescent="0.25">
      <c r="A1450" s="1">
        <v>43949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43949</v>
      </c>
      <c r="B1451" t="s">
        <v>35</v>
      </c>
      <c r="C1451">
        <v>8</v>
      </c>
      <c r="D1451">
        <v>59.3</v>
      </c>
      <c r="E1451">
        <v>0</v>
      </c>
      <c r="F1451">
        <v>0</v>
      </c>
      <c r="G1451">
        <v>1</v>
      </c>
      <c r="H1451">
        <v>7.4</v>
      </c>
    </row>
    <row r="1452" spans="1:8" x14ac:dyDescent="0.25">
      <c r="A1452" s="1">
        <v>43949</v>
      </c>
      <c r="B1452" t="s">
        <v>36</v>
      </c>
      <c r="C1452">
        <v>33</v>
      </c>
      <c r="D1452">
        <v>94.3</v>
      </c>
      <c r="E1452">
        <v>2</v>
      </c>
      <c r="F1452">
        <v>5.7</v>
      </c>
      <c r="G1452">
        <v>3</v>
      </c>
      <c r="H1452">
        <v>8.6</v>
      </c>
    </row>
    <row r="1453" spans="1:8" x14ac:dyDescent="0.25">
      <c r="A1453" s="1">
        <v>43949</v>
      </c>
      <c r="B1453" t="s">
        <v>37</v>
      </c>
      <c r="C1453">
        <v>12</v>
      </c>
      <c r="D1453">
        <v>64.400000000000006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43949</v>
      </c>
      <c r="B1454" t="s">
        <v>38</v>
      </c>
      <c r="C1454">
        <v>8</v>
      </c>
      <c r="D1454">
        <v>61.1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43949</v>
      </c>
      <c r="B1455" t="s">
        <v>39</v>
      </c>
      <c r="C1455">
        <v>5</v>
      </c>
      <c r="D1455">
        <v>16.8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43949</v>
      </c>
      <c r="B1456" t="s">
        <v>40</v>
      </c>
      <c r="C1456">
        <v>40</v>
      </c>
      <c r="D1456">
        <v>59.3</v>
      </c>
      <c r="E1456">
        <v>0</v>
      </c>
      <c r="F1456">
        <v>0</v>
      </c>
      <c r="G1456">
        <v>4</v>
      </c>
      <c r="H1456">
        <v>5.9</v>
      </c>
    </row>
    <row r="1457" spans="1:8" x14ac:dyDescent="0.25">
      <c r="A1457" s="1">
        <v>43949</v>
      </c>
      <c r="B1457" t="s">
        <v>41</v>
      </c>
      <c r="C1457">
        <v>32</v>
      </c>
      <c r="D1457">
        <v>73.099999999999994</v>
      </c>
      <c r="E1457">
        <v>0</v>
      </c>
      <c r="F1457">
        <v>0</v>
      </c>
      <c r="G1457">
        <v>5</v>
      </c>
      <c r="H1457">
        <v>11.4</v>
      </c>
    </row>
    <row r="1458" spans="1:8" x14ac:dyDescent="0.25">
      <c r="A1458" s="1">
        <v>43949</v>
      </c>
      <c r="B1458" t="s">
        <v>42</v>
      </c>
      <c r="C1458">
        <v>50</v>
      </c>
      <c r="D1458">
        <v>160.1</v>
      </c>
      <c r="E1458">
        <v>5</v>
      </c>
      <c r="F1458">
        <v>16</v>
      </c>
      <c r="G1458">
        <v>11</v>
      </c>
      <c r="H1458">
        <v>35.200000000000003</v>
      </c>
    </row>
    <row r="1459" spans="1:8" x14ac:dyDescent="0.25">
      <c r="A1459" s="1">
        <v>43949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3</v>
      </c>
      <c r="H1459">
        <v>10</v>
      </c>
    </row>
    <row r="1460" spans="1:8" x14ac:dyDescent="0.25">
      <c r="A1460" s="1">
        <v>43949</v>
      </c>
      <c r="B1460" t="s">
        <v>44</v>
      </c>
      <c r="C1460">
        <v>17</v>
      </c>
      <c r="D1460">
        <v>65.7</v>
      </c>
      <c r="E1460">
        <v>0</v>
      </c>
      <c r="F1460">
        <v>0</v>
      </c>
      <c r="G1460">
        <v>1</v>
      </c>
      <c r="H1460">
        <v>3.9</v>
      </c>
    </row>
    <row r="1461" spans="1:8" x14ac:dyDescent="0.25">
      <c r="A1461" s="1">
        <v>43949</v>
      </c>
      <c r="B1461" t="s">
        <v>45</v>
      </c>
      <c r="C1461">
        <v>13</v>
      </c>
      <c r="D1461">
        <v>31.2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43949</v>
      </c>
      <c r="B1462" t="s">
        <v>46</v>
      </c>
      <c r="C1462">
        <v>10</v>
      </c>
      <c r="D1462">
        <v>49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43949</v>
      </c>
      <c r="B1463" t="s">
        <v>47</v>
      </c>
      <c r="C1463">
        <v>7</v>
      </c>
      <c r="D1463">
        <v>60.7</v>
      </c>
      <c r="E1463">
        <v>2</v>
      </c>
      <c r="F1463">
        <v>17.3</v>
      </c>
      <c r="G1463">
        <v>0</v>
      </c>
      <c r="H1463">
        <v>0</v>
      </c>
    </row>
    <row r="1464" spans="1:8" x14ac:dyDescent="0.25">
      <c r="A1464" s="1">
        <v>43949</v>
      </c>
      <c r="B1464" t="s">
        <v>48</v>
      </c>
      <c r="C1464">
        <v>6</v>
      </c>
      <c r="D1464">
        <v>25.5</v>
      </c>
      <c r="E1464">
        <v>1</v>
      </c>
      <c r="F1464">
        <v>4.2</v>
      </c>
      <c r="G1464">
        <v>1</v>
      </c>
      <c r="H1464">
        <v>4.2</v>
      </c>
    </row>
    <row r="1465" spans="1:8" x14ac:dyDescent="0.25">
      <c r="A1465" s="1">
        <v>43949</v>
      </c>
      <c r="B1465" t="s">
        <v>49</v>
      </c>
      <c r="C1465">
        <v>17</v>
      </c>
      <c r="D1465">
        <v>48.7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43949</v>
      </c>
      <c r="B1466" t="s">
        <v>50</v>
      </c>
      <c r="C1466">
        <v>5</v>
      </c>
      <c r="D1466">
        <v>46.4</v>
      </c>
      <c r="E1466">
        <v>0</v>
      </c>
      <c r="F1466">
        <v>0</v>
      </c>
      <c r="G1466">
        <v>3</v>
      </c>
      <c r="H1466">
        <v>27.8</v>
      </c>
    </row>
    <row r="1467" spans="1:8" x14ac:dyDescent="0.25">
      <c r="A1467" s="1">
        <v>43949</v>
      </c>
      <c r="B1467" t="s">
        <v>51</v>
      </c>
      <c r="C1467">
        <v>4</v>
      </c>
      <c r="D1467">
        <v>15.7</v>
      </c>
      <c r="E1467">
        <v>1</v>
      </c>
      <c r="F1467">
        <v>3.9</v>
      </c>
      <c r="G1467">
        <v>0</v>
      </c>
      <c r="H1467">
        <v>0</v>
      </c>
    </row>
    <row r="1468" spans="1:8" x14ac:dyDescent="0.25">
      <c r="A1468" s="1">
        <v>43949</v>
      </c>
      <c r="B1468" t="s">
        <v>52</v>
      </c>
      <c r="C1468">
        <v>7</v>
      </c>
      <c r="D1468">
        <v>30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43949</v>
      </c>
      <c r="B1469" t="s">
        <v>53</v>
      </c>
      <c r="C1469">
        <v>3</v>
      </c>
      <c r="D1469">
        <v>13.2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43949</v>
      </c>
      <c r="B1470" t="s">
        <v>54</v>
      </c>
      <c r="C1470">
        <v>31</v>
      </c>
      <c r="D1470">
        <v>105.6</v>
      </c>
      <c r="E1470">
        <v>0</v>
      </c>
      <c r="F1470">
        <v>0</v>
      </c>
      <c r="G1470">
        <v>8</v>
      </c>
      <c r="H1470">
        <v>27.2</v>
      </c>
    </row>
    <row r="1471" spans="1:8" x14ac:dyDescent="0.25">
      <c r="A1471" s="1">
        <v>43949</v>
      </c>
      <c r="B1471" t="s">
        <v>55</v>
      </c>
      <c r="C1471">
        <v>18</v>
      </c>
      <c r="D1471">
        <v>58.4</v>
      </c>
      <c r="E1471">
        <v>3</v>
      </c>
      <c r="F1471">
        <v>9.6999999999999993</v>
      </c>
      <c r="G1471">
        <v>2</v>
      </c>
      <c r="H1471">
        <v>6.5</v>
      </c>
    </row>
    <row r="1472" spans="1:8" x14ac:dyDescent="0.25">
      <c r="A1472" s="1">
        <v>43949</v>
      </c>
      <c r="B1472" t="s">
        <v>56</v>
      </c>
      <c r="C1472">
        <v>66</v>
      </c>
      <c r="D1472">
        <v>35.9</v>
      </c>
      <c r="E1472">
        <v>5</v>
      </c>
      <c r="F1472">
        <v>2.7</v>
      </c>
      <c r="G1472">
        <v>5</v>
      </c>
      <c r="H1472">
        <v>2.7</v>
      </c>
    </row>
    <row r="1473" spans="1:8" x14ac:dyDescent="0.25">
      <c r="A1473" s="1">
        <v>43949</v>
      </c>
      <c r="B1473" t="s">
        <v>57</v>
      </c>
      <c r="C1473">
        <v>4</v>
      </c>
      <c r="D1473">
        <v>23.2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43949</v>
      </c>
      <c r="B1474" t="s">
        <v>58</v>
      </c>
      <c r="C1474">
        <v>31</v>
      </c>
      <c r="D1474">
        <v>86</v>
      </c>
      <c r="E1474">
        <v>4</v>
      </c>
      <c r="F1474">
        <v>11.1</v>
      </c>
      <c r="G1474">
        <v>2</v>
      </c>
      <c r="H1474">
        <v>5.5</v>
      </c>
    </row>
    <row r="1475" spans="1:8" x14ac:dyDescent="0.25">
      <c r="A1475" s="1">
        <v>43949</v>
      </c>
      <c r="B1475" t="s">
        <v>59</v>
      </c>
      <c r="C1475">
        <v>8</v>
      </c>
      <c r="D1475">
        <v>38.6</v>
      </c>
      <c r="E1475">
        <v>2</v>
      </c>
      <c r="F1475">
        <v>9.6</v>
      </c>
      <c r="G1475">
        <v>2</v>
      </c>
      <c r="H1475">
        <v>9.6</v>
      </c>
    </row>
    <row r="1476" spans="1:8" x14ac:dyDescent="0.25">
      <c r="A1476" s="1">
        <v>43949</v>
      </c>
      <c r="B1476" t="s">
        <v>60</v>
      </c>
      <c r="C1476">
        <v>20</v>
      </c>
      <c r="D1476">
        <v>71.900000000000006</v>
      </c>
      <c r="E1476">
        <v>8</v>
      </c>
      <c r="F1476">
        <v>28.8</v>
      </c>
      <c r="G1476">
        <v>4</v>
      </c>
      <c r="H1476">
        <v>14.4</v>
      </c>
    </row>
    <row r="1477" spans="1:8" x14ac:dyDescent="0.25">
      <c r="A1477" s="1">
        <v>43949</v>
      </c>
      <c r="B1477" t="s">
        <v>61</v>
      </c>
      <c r="C1477">
        <v>14</v>
      </c>
      <c r="D1477">
        <v>92.2</v>
      </c>
      <c r="E1477">
        <v>1</v>
      </c>
      <c r="F1477">
        <v>6.6</v>
      </c>
      <c r="G1477">
        <v>0</v>
      </c>
      <c r="H1477">
        <v>0</v>
      </c>
    </row>
    <row r="1478" spans="1:8" x14ac:dyDescent="0.25">
      <c r="A1478" s="1">
        <v>43949</v>
      </c>
      <c r="B1478" t="s">
        <v>62</v>
      </c>
      <c r="C1478">
        <v>22</v>
      </c>
      <c r="D1478">
        <v>100.6</v>
      </c>
      <c r="E1478">
        <v>3</v>
      </c>
      <c r="F1478">
        <v>13.7</v>
      </c>
      <c r="G1478">
        <v>4</v>
      </c>
      <c r="H1478">
        <v>18.3</v>
      </c>
    </row>
    <row r="1479" spans="1:8" x14ac:dyDescent="0.25">
      <c r="A1479" s="1">
        <v>43949</v>
      </c>
      <c r="B1479" t="s">
        <v>63</v>
      </c>
      <c r="C1479">
        <v>14</v>
      </c>
      <c r="D1479">
        <v>52.3</v>
      </c>
      <c r="E1479">
        <v>5</v>
      </c>
      <c r="F1479">
        <v>18.7</v>
      </c>
      <c r="G1479">
        <v>3</v>
      </c>
      <c r="H1479">
        <v>11.2</v>
      </c>
    </row>
    <row r="1480" spans="1:8" x14ac:dyDescent="0.25">
      <c r="A1480" s="1">
        <v>43949</v>
      </c>
      <c r="B1480" t="s">
        <v>64</v>
      </c>
      <c r="C1480">
        <v>75</v>
      </c>
      <c r="D1480">
        <v>111.7</v>
      </c>
      <c r="E1480">
        <v>6</v>
      </c>
      <c r="F1480">
        <v>8.9</v>
      </c>
      <c r="G1480">
        <v>21</v>
      </c>
      <c r="H1480">
        <v>31.3</v>
      </c>
    </row>
    <row r="1481" spans="1:8" x14ac:dyDescent="0.25">
      <c r="A1481" s="1">
        <v>43949</v>
      </c>
      <c r="B1481" t="s">
        <v>65</v>
      </c>
      <c r="C1481">
        <v>18</v>
      </c>
      <c r="D1481">
        <v>50</v>
      </c>
      <c r="E1481">
        <v>1</v>
      </c>
      <c r="F1481">
        <v>2.8</v>
      </c>
      <c r="G1481">
        <v>1</v>
      </c>
      <c r="H1481">
        <v>2.8</v>
      </c>
    </row>
    <row r="1482" spans="1:8" x14ac:dyDescent="0.25">
      <c r="A1482" s="1">
        <v>43949</v>
      </c>
      <c r="B1482" t="s">
        <v>66</v>
      </c>
      <c r="C1482">
        <v>12</v>
      </c>
      <c r="D1482">
        <v>34</v>
      </c>
      <c r="E1482">
        <v>1</v>
      </c>
      <c r="F1482">
        <v>2.8</v>
      </c>
      <c r="G1482">
        <v>1</v>
      </c>
      <c r="H1482">
        <v>2.8</v>
      </c>
    </row>
    <row r="1483" spans="1:8" x14ac:dyDescent="0.25">
      <c r="A1483" s="1">
        <v>43949</v>
      </c>
      <c r="B1483" t="s">
        <v>67</v>
      </c>
      <c r="C1483">
        <v>17</v>
      </c>
      <c r="D1483">
        <v>80.400000000000006</v>
      </c>
      <c r="E1483">
        <v>3</v>
      </c>
      <c r="F1483">
        <v>14.2</v>
      </c>
      <c r="G1483">
        <v>13</v>
      </c>
      <c r="H1483">
        <v>61.5</v>
      </c>
    </row>
    <row r="1484" spans="1:8" x14ac:dyDescent="0.25">
      <c r="A1484" s="1">
        <v>43949</v>
      </c>
      <c r="B1484" t="s">
        <v>68</v>
      </c>
      <c r="C1484">
        <v>24</v>
      </c>
      <c r="D1484">
        <v>95.5</v>
      </c>
      <c r="E1484">
        <v>1</v>
      </c>
      <c r="F1484">
        <v>4</v>
      </c>
      <c r="G1484">
        <v>2</v>
      </c>
      <c r="H1484">
        <v>8</v>
      </c>
    </row>
    <row r="1485" spans="1:8" x14ac:dyDescent="0.25">
      <c r="A1485" s="1">
        <v>43949</v>
      </c>
      <c r="B1485" t="s">
        <v>69</v>
      </c>
      <c r="C1485">
        <v>12</v>
      </c>
      <c r="D1485">
        <v>41.4</v>
      </c>
      <c r="E1485">
        <v>1</v>
      </c>
      <c r="F1485">
        <v>3.5</v>
      </c>
      <c r="G1485">
        <v>1</v>
      </c>
      <c r="H1485">
        <v>3.5</v>
      </c>
    </row>
    <row r="1486" spans="1:8" x14ac:dyDescent="0.25">
      <c r="A1486" s="1">
        <v>43949</v>
      </c>
      <c r="B1486" t="s">
        <v>70</v>
      </c>
      <c r="C1486">
        <v>19</v>
      </c>
      <c r="D1486">
        <v>66.5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43949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43949</v>
      </c>
      <c r="B1488" t="s">
        <v>72</v>
      </c>
      <c r="C1488">
        <v>38</v>
      </c>
      <c r="D1488">
        <v>88.1</v>
      </c>
      <c r="E1488">
        <v>1</v>
      </c>
      <c r="F1488">
        <v>2.2999999999999998</v>
      </c>
      <c r="G1488">
        <v>4</v>
      </c>
      <c r="H1488">
        <v>9.3000000000000007</v>
      </c>
    </row>
    <row r="1489" spans="1:8" x14ac:dyDescent="0.25">
      <c r="A1489" s="1">
        <v>43949</v>
      </c>
      <c r="B1489" t="s">
        <v>73</v>
      </c>
      <c r="C1489">
        <v>9</v>
      </c>
      <c r="D1489">
        <v>17.5</v>
      </c>
      <c r="E1489">
        <v>1</v>
      </c>
      <c r="F1489">
        <v>1.9</v>
      </c>
      <c r="G1489">
        <v>0</v>
      </c>
      <c r="H1489">
        <v>0</v>
      </c>
    </row>
    <row r="1490" spans="1:8" x14ac:dyDescent="0.25">
      <c r="A1490" s="1">
        <v>43949</v>
      </c>
      <c r="B1490" t="s">
        <v>74</v>
      </c>
      <c r="C1490">
        <v>25</v>
      </c>
      <c r="D1490">
        <v>56.2</v>
      </c>
      <c r="E1490">
        <v>7</v>
      </c>
      <c r="F1490">
        <v>15.7</v>
      </c>
      <c r="G1490">
        <v>7</v>
      </c>
      <c r="H1490">
        <v>15.7</v>
      </c>
    </row>
    <row r="1491" spans="1:8" x14ac:dyDescent="0.25">
      <c r="A1491" s="1">
        <v>43949</v>
      </c>
      <c r="B1491" t="s">
        <v>75</v>
      </c>
      <c r="C1491">
        <v>15</v>
      </c>
      <c r="D1491">
        <v>61.7</v>
      </c>
      <c r="E1491">
        <v>2</v>
      </c>
      <c r="F1491">
        <v>8.1999999999999993</v>
      </c>
      <c r="G1491">
        <v>3</v>
      </c>
      <c r="H1491">
        <v>12.3</v>
      </c>
    </row>
    <row r="1492" spans="1:8" x14ac:dyDescent="0.25">
      <c r="A1492" s="1">
        <v>43949</v>
      </c>
      <c r="B1492" t="s">
        <v>76</v>
      </c>
      <c r="C1492">
        <v>24</v>
      </c>
      <c r="D1492">
        <v>23.2</v>
      </c>
      <c r="E1492">
        <v>1</v>
      </c>
      <c r="F1492">
        <v>1</v>
      </c>
      <c r="G1492">
        <v>3</v>
      </c>
      <c r="H1492">
        <v>2.9</v>
      </c>
    </row>
    <row r="1493" spans="1:8" x14ac:dyDescent="0.25">
      <c r="A1493" s="1">
        <v>43949</v>
      </c>
      <c r="B1493" t="s">
        <v>77</v>
      </c>
      <c r="C1493">
        <v>3</v>
      </c>
      <c r="D1493">
        <v>12.2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43949</v>
      </c>
      <c r="B1494" t="s">
        <v>78</v>
      </c>
      <c r="C1494">
        <v>3</v>
      </c>
      <c r="D1494">
        <v>5.3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43949</v>
      </c>
      <c r="B1495" t="s">
        <v>79</v>
      </c>
      <c r="C1495">
        <v>23</v>
      </c>
      <c r="D1495">
        <v>70.8</v>
      </c>
      <c r="E1495">
        <v>2</v>
      </c>
      <c r="F1495">
        <v>6.2</v>
      </c>
      <c r="G1495">
        <v>3</v>
      </c>
      <c r="H1495">
        <v>9.1999999999999993</v>
      </c>
    </row>
    <row r="1496" spans="1:8" x14ac:dyDescent="0.25">
      <c r="A1496" s="1">
        <v>43949</v>
      </c>
      <c r="B1496" t="s">
        <v>80</v>
      </c>
      <c r="C1496">
        <v>78</v>
      </c>
      <c r="D1496">
        <v>77.400000000000006</v>
      </c>
      <c r="E1496">
        <v>3</v>
      </c>
      <c r="F1496">
        <v>3</v>
      </c>
      <c r="G1496">
        <v>8</v>
      </c>
      <c r="H1496">
        <v>7.9</v>
      </c>
    </row>
    <row r="1497" spans="1:8" x14ac:dyDescent="0.25">
      <c r="A1497" s="1">
        <v>43949</v>
      </c>
      <c r="B1497" t="s">
        <v>81</v>
      </c>
      <c r="C1497">
        <v>39</v>
      </c>
      <c r="D1497">
        <v>126.7</v>
      </c>
      <c r="E1497">
        <v>3</v>
      </c>
      <c r="F1497">
        <v>9.6999999999999993</v>
      </c>
      <c r="G1497">
        <v>6</v>
      </c>
      <c r="H1497">
        <v>19.5</v>
      </c>
    </row>
    <row r="1498" spans="1:8" x14ac:dyDescent="0.25">
      <c r="A1498" s="1">
        <v>43949</v>
      </c>
      <c r="B1498" t="s">
        <v>82</v>
      </c>
      <c r="C1498">
        <v>8</v>
      </c>
      <c r="D1498">
        <v>30.2</v>
      </c>
      <c r="E1498">
        <v>0</v>
      </c>
      <c r="F1498">
        <v>0</v>
      </c>
      <c r="G1498">
        <v>3</v>
      </c>
      <c r="H1498">
        <v>11.3</v>
      </c>
    </row>
    <row r="1499" spans="1:8" x14ac:dyDescent="0.25">
      <c r="A1499" s="1">
        <v>43949</v>
      </c>
      <c r="B1499" t="s">
        <v>83</v>
      </c>
      <c r="C1499">
        <v>9</v>
      </c>
      <c r="D1499">
        <v>81.2</v>
      </c>
      <c r="E1499">
        <v>2</v>
      </c>
      <c r="F1499">
        <v>18.100000000000001</v>
      </c>
      <c r="G1499">
        <v>1</v>
      </c>
      <c r="H1499">
        <v>9</v>
      </c>
    </row>
    <row r="1500" spans="1:8" x14ac:dyDescent="0.25">
      <c r="A1500" s="1">
        <v>43949</v>
      </c>
      <c r="B1500" t="s">
        <v>84</v>
      </c>
      <c r="C1500">
        <v>27</v>
      </c>
      <c r="D1500">
        <v>46.6</v>
      </c>
      <c r="E1500">
        <v>4</v>
      </c>
      <c r="F1500">
        <v>6.9</v>
      </c>
      <c r="G1500">
        <v>7</v>
      </c>
      <c r="H1500">
        <v>12.1</v>
      </c>
    </row>
    <row r="1501" spans="1:8" x14ac:dyDescent="0.25">
      <c r="A1501" s="1">
        <v>43949</v>
      </c>
      <c r="B1501" t="s">
        <v>85</v>
      </c>
      <c r="C1501">
        <v>18</v>
      </c>
      <c r="D1501">
        <v>68.599999999999994</v>
      </c>
      <c r="E1501">
        <v>4</v>
      </c>
      <c r="F1501">
        <v>15.3</v>
      </c>
      <c r="G1501">
        <v>2</v>
      </c>
      <c r="H1501">
        <v>7.6</v>
      </c>
    </row>
    <row r="1502" spans="1:8" x14ac:dyDescent="0.25">
      <c r="A1502" s="1">
        <v>43949</v>
      </c>
      <c r="B1502" t="s">
        <v>86</v>
      </c>
      <c r="C1502">
        <v>78</v>
      </c>
      <c r="D1502">
        <v>65.400000000000006</v>
      </c>
      <c r="E1502">
        <v>11</v>
      </c>
      <c r="F1502">
        <v>9.1999999999999993</v>
      </c>
      <c r="G1502">
        <v>8</v>
      </c>
      <c r="H1502">
        <v>6.7</v>
      </c>
    </row>
    <row r="1503" spans="1:8" x14ac:dyDescent="0.25">
      <c r="A1503" s="1">
        <v>43949</v>
      </c>
      <c r="B1503" t="s">
        <v>87</v>
      </c>
      <c r="C1503">
        <v>8</v>
      </c>
      <c r="D1503">
        <v>40.6</v>
      </c>
      <c r="E1503">
        <v>1</v>
      </c>
      <c r="F1503">
        <v>5.0999999999999996</v>
      </c>
      <c r="G1503">
        <v>0</v>
      </c>
      <c r="H1503">
        <v>0</v>
      </c>
    </row>
    <row r="1504" spans="1:8" x14ac:dyDescent="0.25">
      <c r="A1504" s="1">
        <v>43949</v>
      </c>
      <c r="B1504" t="s">
        <v>88</v>
      </c>
      <c r="C1504">
        <v>18</v>
      </c>
      <c r="D1504">
        <v>66</v>
      </c>
      <c r="E1504">
        <v>0</v>
      </c>
      <c r="F1504">
        <v>0</v>
      </c>
      <c r="G1504">
        <v>2</v>
      </c>
      <c r="H1504">
        <v>7.3</v>
      </c>
    </row>
    <row r="1505" spans="1:8" x14ac:dyDescent="0.25">
      <c r="A1505" s="1">
        <v>43949</v>
      </c>
      <c r="B1505" t="s">
        <v>89</v>
      </c>
      <c r="C1505">
        <v>38</v>
      </c>
      <c r="D1505">
        <v>91.4</v>
      </c>
      <c r="E1505">
        <v>4</v>
      </c>
      <c r="F1505">
        <v>9.6</v>
      </c>
      <c r="G1505">
        <v>3</v>
      </c>
      <c r="H1505">
        <v>7.2</v>
      </c>
    </row>
    <row r="1506" spans="1:8" x14ac:dyDescent="0.25">
      <c r="A1506" s="1">
        <v>43949</v>
      </c>
      <c r="B1506" t="s">
        <v>90</v>
      </c>
      <c r="C1506">
        <v>23</v>
      </c>
      <c r="D1506">
        <v>121.5</v>
      </c>
      <c r="E1506">
        <v>4</v>
      </c>
      <c r="F1506">
        <v>21.1</v>
      </c>
      <c r="G1506">
        <v>3</v>
      </c>
      <c r="H1506">
        <v>15.9</v>
      </c>
    </row>
    <row r="1507" spans="1:8" x14ac:dyDescent="0.25">
      <c r="A1507" s="1">
        <v>43949</v>
      </c>
      <c r="B1507" t="s">
        <v>91</v>
      </c>
      <c r="C1507">
        <v>14</v>
      </c>
      <c r="D1507">
        <v>55.7</v>
      </c>
      <c r="E1507">
        <v>3</v>
      </c>
      <c r="F1507">
        <v>11.9</v>
      </c>
      <c r="G1507">
        <v>4</v>
      </c>
      <c r="H1507">
        <v>15.9</v>
      </c>
    </row>
    <row r="1508" spans="1:8" x14ac:dyDescent="0.25">
      <c r="A1508" s="1">
        <v>43949</v>
      </c>
      <c r="B1508" t="s">
        <v>92</v>
      </c>
      <c r="C1508">
        <v>17</v>
      </c>
      <c r="D1508">
        <v>53.8</v>
      </c>
      <c r="E1508">
        <v>4</v>
      </c>
      <c r="F1508">
        <v>12.7</v>
      </c>
      <c r="G1508">
        <v>0</v>
      </c>
      <c r="H1508">
        <v>0</v>
      </c>
    </row>
    <row r="1509" spans="1:8" x14ac:dyDescent="0.25">
      <c r="A1509" s="1">
        <v>43949</v>
      </c>
      <c r="B1509" t="s">
        <v>93</v>
      </c>
      <c r="C1509">
        <v>32</v>
      </c>
      <c r="D1509">
        <v>88.4</v>
      </c>
      <c r="E1509">
        <v>2</v>
      </c>
      <c r="F1509">
        <v>5.5</v>
      </c>
      <c r="G1509">
        <v>3</v>
      </c>
      <c r="H1509">
        <v>8.3000000000000007</v>
      </c>
    </row>
    <row r="1510" spans="1:8" x14ac:dyDescent="0.25">
      <c r="A1510" s="1">
        <v>43949</v>
      </c>
      <c r="B1510" t="s">
        <v>94</v>
      </c>
      <c r="C1510">
        <v>51</v>
      </c>
      <c r="D1510">
        <v>43.5</v>
      </c>
      <c r="E1510">
        <v>2</v>
      </c>
      <c r="F1510">
        <v>1.7</v>
      </c>
      <c r="G1510">
        <v>6</v>
      </c>
      <c r="H1510">
        <v>5.0999999999999996</v>
      </c>
    </row>
    <row r="1511" spans="1:8" x14ac:dyDescent="0.25">
      <c r="A1511" s="1">
        <v>43949</v>
      </c>
      <c r="B1511" t="s">
        <v>95</v>
      </c>
      <c r="C1511">
        <v>3</v>
      </c>
      <c r="D1511">
        <v>32.4</v>
      </c>
      <c r="E1511">
        <v>1</v>
      </c>
      <c r="F1511">
        <v>10.8</v>
      </c>
      <c r="G1511">
        <v>0</v>
      </c>
      <c r="H1511">
        <v>0</v>
      </c>
    </row>
    <row r="1512" spans="1:8" x14ac:dyDescent="0.25">
      <c r="A1512" s="1">
        <v>43949</v>
      </c>
      <c r="B1512" t="s">
        <v>96</v>
      </c>
      <c r="C1512">
        <v>10</v>
      </c>
      <c r="D1512">
        <v>51.8</v>
      </c>
      <c r="E1512">
        <v>4</v>
      </c>
      <c r="F1512">
        <v>20.7</v>
      </c>
      <c r="G1512">
        <v>2</v>
      </c>
      <c r="H1512">
        <v>10.4</v>
      </c>
    </row>
    <row r="1513" spans="1:8" x14ac:dyDescent="0.25">
      <c r="A1513" s="1">
        <v>43949</v>
      </c>
      <c r="B1513" t="s">
        <v>97</v>
      </c>
      <c r="C1513">
        <v>20</v>
      </c>
      <c r="D1513">
        <v>77.599999999999994</v>
      </c>
      <c r="E1513">
        <v>3</v>
      </c>
      <c r="F1513">
        <v>11.6</v>
      </c>
      <c r="G1513">
        <v>6</v>
      </c>
      <c r="H1513">
        <v>23.3</v>
      </c>
    </row>
    <row r="1514" spans="1:8" x14ac:dyDescent="0.25">
      <c r="A1514" s="1">
        <v>43949</v>
      </c>
      <c r="B1514" t="s">
        <v>98</v>
      </c>
      <c r="C1514">
        <v>103</v>
      </c>
      <c r="D1514">
        <v>43.9</v>
      </c>
      <c r="E1514">
        <v>19</v>
      </c>
      <c r="F1514">
        <v>8.1</v>
      </c>
      <c r="G1514">
        <v>17</v>
      </c>
      <c r="H1514">
        <v>7.3</v>
      </c>
    </row>
    <row r="1515" spans="1:8" x14ac:dyDescent="0.25">
      <c r="A1515" s="1">
        <v>43949</v>
      </c>
      <c r="B1515" t="s">
        <v>99</v>
      </c>
      <c r="C1515">
        <v>35</v>
      </c>
      <c r="D1515">
        <v>151.1</v>
      </c>
      <c r="E1515">
        <v>6</v>
      </c>
      <c r="F1515">
        <v>25.9</v>
      </c>
      <c r="G1515">
        <v>6</v>
      </c>
      <c r="H1515">
        <v>25.9</v>
      </c>
    </row>
    <row r="1516" spans="1:8" x14ac:dyDescent="0.25">
      <c r="A1516" s="1">
        <v>43949</v>
      </c>
      <c r="B1516" t="s">
        <v>100</v>
      </c>
      <c r="C1516">
        <v>30</v>
      </c>
      <c r="D1516">
        <v>28</v>
      </c>
      <c r="E1516">
        <v>4</v>
      </c>
      <c r="F1516">
        <v>3.7</v>
      </c>
      <c r="G1516">
        <v>3</v>
      </c>
      <c r="H1516">
        <v>2.8</v>
      </c>
    </row>
    <row r="1517" spans="1:8" x14ac:dyDescent="0.25">
      <c r="A1517" s="1">
        <v>43949</v>
      </c>
      <c r="B1517" t="s">
        <v>101</v>
      </c>
      <c r="C1517">
        <v>4</v>
      </c>
      <c r="D1517">
        <v>21.5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43949</v>
      </c>
      <c r="B1518" t="s">
        <v>102</v>
      </c>
      <c r="C1518">
        <v>34</v>
      </c>
      <c r="D1518">
        <v>21.3</v>
      </c>
      <c r="E1518">
        <v>2</v>
      </c>
      <c r="F1518">
        <v>1.3</v>
      </c>
      <c r="G1518">
        <v>4</v>
      </c>
      <c r="H1518">
        <v>2.5</v>
      </c>
    </row>
    <row r="1519" spans="1:8" x14ac:dyDescent="0.25">
      <c r="A1519" s="1">
        <v>43949</v>
      </c>
      <c r="B1519" t="s">
        <v>103</v>
      </c>
      <c r="C1519">
        <v>38</v>
      </c>
      <c r="D1519">
        <v>114.5</v>
      </c>
      <c r="E1519">
        <v>3</v>
      </c>
      <c r="F1519">
        <v>9</v>
      </c>
      <c r="G1519">
        <v>7</v>
      </c>
      <c r="H1519">
        <v>21.1</v>
      </c>
    </row>
    <row r="1520" spans="1:8" x14ac:dyDescent="0.25">
      <c r="A1520" s="1">
        <v>43949</v>
      </c>
      <c r="B1520" t="s">
        <v>104</v>
      </c>
      <c r="C1520">
        <v>28</v>
      </c>
      <c r="D1520">
        <v>103.7</v>
      </c>
      <c r="E1520">
        <v>1</v>
      </c>
      <c r="F1520">
        <v>3.7</v>
      </c>
      <c r="G1520">
        <v>3</v>
      </c>
      <c r="H1520">
        <v>11.1</v>
      </c>
    </row>
    <row r="1521" spans="1:8" x14ac:dyDescent="0.25">
      <c r="A1521" s="1">
        <v>43949</v>
      </c>
      <c r="B1521" t="s">
        <v>105</v>
      </c>
      <c r="C1521">
        <v>39</v>
      </c>
      <c r="D1521">
        <v>88.9</v>
      </c>
      <c r="E1521">
        <v>2</v>
      </c>
      <c r="F1521">
        <v>4.5999999999999996</v>
      </c>
      <c r="G1521">
        <v>1</v>
      </c>
      <c r="H1521">
        <v>2.2999999999999998</v>
      </c>
    </row>
    <row r="1522" spans="1:8" x14ac:dyDescent="0.25">
      <c r="A1522" s="1">
        <v>43949</v>
      </c>
      <c r="B1522" t="s">
        <v>106</v>
      </c>
      <c r="C1522">
        <v>17</v>
      </c>
      <c r="D1522">
        <v>78.900000000000006</v>
      </c>
      <c r="E1522">
        <v>1</v>
      </c>
      <c r="F1522">
        <v>4.5999999999999996</v>
      </c>
      <c r="G1522">
        <v>2</v>
      </c>
      <c r="H1522">
        <v>9.3000000000000007</v>
      </c>
    </row>
    <row r="1523" spans="1:8" x14ac:dyDescent="0.25">
      <c r="A1523" s="1">
        <v>43949</v>
      </c>
      <c r="B1523" t="s">
        <v>107</v>
      </c>
      <c r="C1523">
        <v>20</v>
      </c>
      <c r="D1523">
        <v>50.3</v>
      </c>
      <c r="E1523">
        <v>6</v>
      </c>
      <c r="F1523">
        <v>15.1</v>
      </c>
      <c r="G1523">
        <v>2</v>
      </c>
      <c r="H1523">
        <v>5</v>
      </c>
    </row>
    <row r="1524" spans="1:8" x14ac:dyDescent="0.25">
      <c r="A1524" s="1">
        <v>43949</v>
      </c>
      <c r="B1524" t="s">
        <v>108</v>
      </c>
      <c r="C1524">
        <v>21</v>
      </c>
      <c r="D1524">
        <v>68.400000000000006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43949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2</v>
      </c>
      <c r="H1525">
        <v>11.8</v>
      </c>
    </row>
    <row r="1526" spans="1:8" x14ac:dyDescent="0.25">
      <c r="A1526" s="1">
        <v>43949</v>
      </c>
      <c r="B1526" t="s">
        <v>110</v>
      </c>
      <c r="C1526">
        <v>17</v>
      </c>
      <c r="D1526">
        <v>64.3</v>
      </c>
      <c r="E1526">
        <v>0</v>
      </c>
      <c r="F1526">
        <v>0</v>
      </c>
      <c r="G1526">
        <v>5</v>
      </c>
      <c r="H1526">
        <v>18.899999999999999</v>
      </c>
    </row>
    <row r="1527" spans="1:8" x14ac:dyDescent="0.25">
      <c r="A1527" s="1">
        <v>43949</v>
      </c>
      <c r="B1527" t="s">
        <v>111</v>
      </c>
      <c r="C1527">
        <v>22</v>
      </c>
      <c r="D1527">
        <v>44</v>
      </c>
      <c r="E1527">
        <v>2</v>
      </c>
      <c r="F1527">
        <v>4</v>
      </c>
      <c r="G1527">
        <v>5</v>
      </c>
      <c r="H1527">
        <v>10</v>
      </c>
    </row>
    <row r="1528" spans="1:8" x14ac:dyDescent="0.25">
      <c r="A1528" s="1">
        <v>43949</v>
      </c>
      <c r="B1528" t="s">
        <v>112</v>
      </c>
      <c r="C1528">
        <v>9</v>
      </c>
      <c r="D1528">
        <v>23.6</v>
      </c>
      <c r="E1528">
        <v>0</v>
      </c>
      <c r="F1528">
        <v>0</v>
      </c>
      <c r="G1528">
        <v>2</v>
      </c>
      <c r="H1528">
        <v>5.3</v>
      </c>
    </row>
    <row r="1529" spans="1:8" x14ac:dyDescent="0.25">
      <c r="A1529" s="1">
        <v>43949</v>
      </c>
      <c r="B1529" t="s">
        <v>113</v>
      </c>
      <c r="C1529">
        <v>8</v>
      </c>
      <c r="D1529">
        <v>33.5</v>
      </c>
      <c r="E1529">
        <v>1</v>
      </c>
      <c r="F1529">
        <v>4.2</v>
      </c>
      <c r="G1529">
        <v>2</v>
      </c>
      <c r="H1529">
        <v>8.4</v>
      </c>
    </row>
    <row r="1530" spans="1:8" x14ac:dyDescent="0.25">
      <c r="A1530" s="1">
        <v>43949</v>
      </c>
      <c r="B1530" t="s">
        <v>114</v>
      </c>
      <c r="C1530">
        <v>18</v>
      </c>
      <c r="D1530">
        <v>31</v>
      </c>
      <c r="E1530">
        <v>1</v>
      </c>
      <c r="F1530">
        <v>1.7</v>
      </c>
      <c r="G1530">
        <v>3</v>
      </c>
      <c r="H1530">
        <v>5.2</v>
      </c>
    </row>
    <row r="1531" spans="1:8" x14ac:dyDescent="0.25">
      <c r="A1531" s="1">
        <v>43949</v>
      </c>
      <c r="B1531" t="s">
        <v>115</v>
      </c>
      <c r="C1531">
        <v>23</v>
      </c>
      <c r="D1531">
        <v>62.1</v>
      </c>
      <c r="E1531">
        <v>0</v>
      </c>
      <c r="F1531">
        <v>0</v>
      </c>
      <c r="G1531">
        <v>3</v>
      </c>
      <c r="H1531">
        <v>8.1</v>
      </c>
    </row>
    <row r="1532" spans="1:8" x14ac:dyDescent="0.25">
      <c r="A1532" s="1">
        <v>43949</v>
      </c>
      <c r="B1532" t="s">
        <v>116</v>
      </c>
      <c r="C1532">
        <v>64</v>
      </c>
      <c r="D1532">
        <v>87.2</v>
      </c>
      <c r="E1532">
        <v>3</v>
      </c>
      <c r="F1532">
        <v>4.0999999999999996</v>
      </c>
      <c r="G1532">
        <v>17</v>
      </c>
      <c r="H1532">
        <v>23.2</v>
      </c>
    </row>
    <row r="1533" spans="1:8" x14ac:dyDescent="0.25">
      <c r="A1533" s="1">
        <v>43949</v>
      </c>
      <c r="B1533" t="s">
        <v>117</v>
      </c>
      <c r="C1533">
        <v>19</v>
      </c>
      <c r="D1533">
        <v>152.80000000000001</v>
      </c>
      <c r="E1533">
        <v>2</v>
      </c>
      <c r="F1533">
        <v>16.100000000000001</v>
      </c>
      <c r="G1533">
        <v>3</v>
      </c>
      <c r="H1533">
        <v>24.1</v>
      </c>
    </row>
    <row r="1534" spans="1:8" x14ac:dyDescent="0.25">
      <c r="A1534" s="1">
        <v>43949</v>
      </c>
      <c r="B1534" t="s">
        <v>118</v>
      </c>
      <c r="C1534">
        <v>18</v>
      </c>
      <c r="D1534">
        <v>7.7</v>
      </c>
      <c r="E1534">
        <v>2</v>
      </c>
      <c r="F1534">
        <v>0.9</v>
      </c>
      <c r="G1534">
        <v>1</v>
      </c>
      <c r="H1534">
        <v>0.4</v>
      </c>
    </row>
    <row r="1535" spans="1:8" x14ac:dyDescent="0.25">
      <c r="A1535" s="1">
        <v>43949</v>
      </c>
      <c r="B1535" t="s">
        <v>119</v>
      </c>
      <c r="C1535">
        <v>24</v>
      </c>
      <c r="D1535">
        <v>169.4</v>
      </c>
      <c r="E1535">
        <v>6</v>
      </c>
      <c r="F1535">
        <v>42.3</v>
      </c>
      <c r="G1535">
        <v>7</v>
      </c>
      <c r="H1535">
        <v>49.4</v>
      </c>
    </row>
    <row r="1536" spans="1:8" x14ac:dyDescent="0.25">
      <c r="A1536" s="1">
        <v>43949</v>
      </c>
      <c r="B1536" t="s">
        <v>120</v>
      </c>
      <c r="C1536">
        <v>9</v>
      </c>
      <c r="D1536">
        <v>37</v>
      </c>
      <c r="E1536">
        <v>0</v>
      </c>
      <c r="F1536">
        <v>0</v>
      </c>
      <c r="G1536">
        <v>3</v>
      </c>
      <c r="H1536">
        <v>12.3</v>
      </c>
    </row>
    <row r="1537" spans="1:8" x14ac:dyDescent="0.25">
      <c r="A1537" s="1">
        <v>43949</v>
      </c>
      <c r="B1537" t="s">
        <v>121</v>
      </c>
      <c r="C1537">
        <v>6</v>
      </c>
      <c r="D1537">
        <v>41.8</v>
      </c>
      <c r="E1537">
        <v>0</v>
      </c>
      <c r="F1537">
        <v>0</v>
      </c>
      <c r="G1537">
        <v>2</v>
      </c>
      <c r="H1537">
        <v>13.9</v>
      </c>
    </row>
    <row r="1538" spans="1:8" x14ac:dyDescent="0.25">
      <c r="A1538" s="1">
        <v>43949</v>
      </c>
      <c r="B1538" t="s">
        <v>122</v>
      </c>
      <c r="C1538">
        <v>24</v>
      </c>
      <c r="D1538">
        <v>14.7</v>
      </c>
      <c r="E1538">
        <v>5</v>
      </c>
      <c r="F1538">
        <v>3.1</v>
      </c>
      <c r="G1538">
        <v>5</v>
      </c>
      <c r="H1538">
        <v>3.1</v>
      </c>
    </row>
    <row r="1539" spans="1:8" x14ac:dyDescent="0.25">
      <c r="A1539" s="1">
        <v>43949</v>
      </c>
      <c r="B1539" t="s">
        <v>123</v>
      </c>
      <c r="C1539">
        <v>35</v>
      </c>
      <c r="D1539">
        <v>22.4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43949</v>
      </c>
      <c r="B1540" t="s">
        <v>124</v>
      </c>
      <c r="C1540">
        <v>9</v>
      </c>
      <c r="D1540">
        <v>29.7</v>
      </c>
      <c r="E1540">
        <v>2</v>
      </c>
      <c r="F1540">
        <v>6.6</v>
      </c>
      <c r="G1540">
        <v>0</v>
      </c>
      <c r="H1540">
        <v>0</v>
      </c>
    </row>
    <row r="1541" spans="1:8" x14ac:dyDescent="0.25">
      <c r="A1541" s="1">
        <v>43949</v>
      </c>
      <c r="B1541" t="s">
        <v>125</v>
      </c>
      <c r="C1541">
        <v>31</v>
      </c>
      <c r="D1541">
        <v>50.9</v>
      </c>
      <c r="E1541">
        <v>0</v>
      </c>
      <c r="F1541">
        <v>0</v>
      </c>
      <c r="G1541">
        <v>2</v>
      </c>
      <c r="H1541">
        <v>3.3</v>
      </c>
    </row>
    <row r="1542" spans="1:8" x14ac:dyDescent="0.25">
      <c r="A1542" s="1">
        <v>43949</v>
      </c>
      <c r="B1542" t="s">
        <v>126</v>
      </c>
      <c r="C1542">
        <v>55</v>
      </c>
      <c r="D1542">
        <v>113.6</v>
      </c>
      <c r="E1542">
        <v>6</v>
      </c>
      <c r="F1542">
        <v>12.4</v>
      </c>
      <c r="G1542">
        <v>3</v>
      </c>
      <c r="H1542">
        <v>6.2</v>
      </c>
    </row>
    <row r="1543" spans="1:8" x14ac:dyDescent="0.25">
      <c r="A1543" s="1">
        <v>43949</v>
      </c>
      <c r="B1543" t="s">
        <v>127</v>
      </c>
      <c r="C1543">
        <v>5</v>
      </c>
      <c r="D1543">
        <v>27.3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43949</v>
      </c>
      <c r="B1544" t="s">
        <v>128</v>
      </c>
      <c r="C1544">
        <v>5</v>
      </c>
      <c r="D1544">
        <v>31.8</v>
      </c>
      <c r="E1544">
        <v>0</v>
      </c>
      <c r="F1544">
        <v>0</v>
      </c>
      <c r="G1544">
        <v>1</v>
      </c>
      <c r="H1544">
        <v>6.4</v>
      </c>
    </row>
    <row r="1545" spans="1:8" x14ac:dyDescent="0.25">
      <c r="A1545" s="1">
        <v>43949</v>
      </c>
      <c r="B1545" t="s">
        <v>129</v>
      </c>
      <c r="C1545">
        <v>4</v>
      </c>
      <c r="D1545">
        <v>32.799999999999997</v>
      </c>
      <c r="E1545">
        <v>0</v>
      </c>
      <c r="F1545">
        <v>0</v>
      </c>
      <c r="G1545">
        <v>1</v>
      </c>
      <c r="H1545">
        <v>8.1999999999999993</v>
      </c>
    </row>
    <row r="1546" spans="1:8" x14ac:dyDescent="0.25">
      <c r="A1546" s="1">
        <v>43949</v>
      </c>
      <c r="B1546" t="s">
        <v>130</v>
      </c>
      <c r="C1546">
        <v>6</v>
      </c>
      <c r="D1546">
        <v>15.3</v>
      </c>
      <c r="E1546">
        <v>0</v>
      </c>
      <c r="F1546">
        <v>0</v>
      </c>
      <c r="G1546">
        <v>2</v>
      </c>
      <c r="H1546">
        <v>5.0999999999999996</v>
      </c>
    </row>
    <row r="1547" spans="1:8" x14ac:dyDescent="0.25">
      <c r="A1547" s="1">
        <v>43949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5</v>
      </c>
      <c r="H1547">
        <v>18.399999999999999</v>
      </c>
    </row>
    <row r="1548" spans="1:8" x14ac:dyDescent="0.25">
      <c r="A1548" s="1">
        <v>43949</v>
      </c>
      <c r="B1548" t="s">
        <v>132</v>
      </c>
      <c r="C1548">
        <v>68</v>
      </c>
      <c r="D1548">
        <v>365.8</v>
      </c>
      <c r="E1548">
        <v>6</v>
      </c>
      <c r="F1548">
        <v>32.299999999999997</v>
      </c>
      <c r="G1548">
        <v>9</v>
      </c>
      <c r="H1548">
        <v>48.4</v>
      </c>
    </row>
    <row r="1549" spans="1:8" x14ac:dyDescent="0.25">
      <c r="A1549" s="1">
        <v>43949</v>
      </c>
      <c r="B1549" t="s">
        <v>133</v>
      </c>
      <c r="C1549">
        <v>20</v>
      </c>
      <c r="D1549">
        <v>39.6</v>
      </c>
      <c r="E1549">
        <v>1</v>
      </c>
      <c r="F1549">
        <v>2</v>
      </c>
      <c r="G1549">
        <v>9</v>
      </c>
      <c r="H1549">
        <v>17.8</v>
      </c>
    </row>
    <row r="1550" spans="1:8" x14ac:dyDescent="0.25">
      <c r="A1550" s="1">
        <v>43949</v>
      </c>
      <c r="B1550" t="s">
        <v>134</v>
      </c>
      <c r="C1550">
        <v>43</v>
      </c>
      <c r="D1550">
        <v>74.7</v>
      </c>
      <c r="E1550">
        <v>1</v>
      </c>
      <c r="F1550">
        <v>1.7</v>
      </c>
      <c r="G1550">
        <v>1</v>
      </c>
      <c r="H1550">
        <v>1.7</v>
      </c>
    </row>
    <row r="1551" spans="1:8" x14ac:dyDescent="0.25">
      <c r="A1551" s="1">
        <v>43949</v>
      </c>
      <c r="B1551" t="s">
        <v>135</v>
      </c>
      <c r="C1551">
        <v>83</v>
      </c>
      <c r="D1551">
        <v>95.3</v>
      </c>
      <c r="E1551">
        <v>16</v>
      </c>
      <c r="F1551">
        <v>18.399999999999999</v>
      </c>
      <c r="G1551">
        <v>9</v>
      </c>
      <c r="H1551">
        <v>10.3</v>
      </c>
    </row>
    <row r="1552" spans="1:8" x14ac:dyDescent="0.25">
      <c r="A1552" s="1">
        <v>43949</v>
      </c>
      <c r="B1552" t="s">
        <v>136</v>
      </c>
      <c r="C1552">
        <v>5</v>
      </c>
      <c r="D1552">
        <v>31</v>
      </c>
      <c r="E1552">
        <v>1</v>
      </c>
      <c r="F1552">
        <v>6.2</v>
      </c>
      <c r="G1552">
        <v>1</v>
      </c>
      <c r="H1552">
        <v>6.2</v>
      </c>
    </row>
    <row r="1553" spans="1:8" x14ac:dyDescent="0.25">
      <c r="A1553" s="1">
        <v>43949</v>
      </c>
      <c r="B1553" t="s">
        <v>137</v>
      </c>
      <c r="C1553">
        <v>10</v>
      </c>
      <c r="D1553">
        <v>41.7</v>
      </c>
      <c r="E1553">
        <v>0</v>
      </c>
      <c r="F1553">
        <v>0</v>
      </c>
      <c r="G1553">
        <v>3</v>
      </c>
      <c r="H1553">
        <v>12.5</v>
      </c>
    </row>
    <row r="1554" spans="1:8" x14ac:dyDescent="0.25">
      <c r="A1554" s="1">
        <v>43949</v>
      </c>
      <c r="B1554" t="s">
        <v>138</v>
      </c>
      <c r="C1554">
        <v>35</v>
      </c>
      <c r="D1554">
        <v>97.4</v>
      </c>
      <c r="E1554">
        <v>1</v>
      </c>
      <c r="F1554">
        <v>2.8</v>
      </c>
      <c r="G1554">
        <v>7</v>
      </c>
      <c r="H1554">
        <v>19.5</v>
      </c>
    </row>
    <row r="1555" spans="1:8" x14ac:dyDescent="0.25">
      <c r="A1555" s="1">
        <v>43949</v>
      </c>
      <c r="B1555" t="s">
        <v>139</v>
      </c>
      <c r="C1555">
        <v>8</v>
      </c>
      <c r="D1555">
        <v>19.899999999999999</v>
      </c>
      <c r="E1555">
        <v>0</v>
      </c>
      <c r="F1555">
        <v>0</v>
      </c>
      <c r="G1555">
        <v>2</v>
      </c>
      <c r="H1555">
        <v>5</v>
      </c>
    </row>
    <row r="1556" spans="1:8" x14ac:dyDescent="0.25">
      <c r="A1556" s="1">
        <v>43949</v>
      </c>
      <c r="B1556" t="s">
        <v>140</v>
      </c>
      <c r="C1556">
        <v>65</v>
      </c>
      <c r="D1556">
        <v>70.3</v>
      </c>
      <c r="E1556">
        <v>8</v>
      </c>
      <c r="F1556">
        <v>8.6999999999999993</v>
      </c>
      <c r="G1556">
        <v>5</v>
      </c>
      <c r="H1556">
        <v>5.4</v>
      </c>
    </row>
    <row r="1557" spans="1:8" x14ac:dyDescent="0.25">
      <c r="A1557" s="1">
        <v>43949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1</v>
      </c>
      <c r="H1557">
        <v>3.2</v>
      </c>
    </row>
    <row r="1558" spans="1:8" x14ac:dyDescent="0.25">
      <c r="A1558" s="1">
        <v>43949</v>
      </c>
      <c r="B1558" t="s">
        <v>142</v>
      </c>
      <c r="C1558">
        <v>11</v>
      </c>
      <c r="D1558">
        <v>13.6</v>
      </c>
      <c r="E1558">
        <v>2</v>
      </c>
      <c r="F1558">
        <v>2.5</v>
      </c>
      <c r="G1558">
        <v>9</v>
      </c>
      <c r="H1558">
        <v>11.1</v>
      </c>
    </row>
    <row r="1559" spans="1:8" x14ac:dyDescent="0.25">
      <c r="A1559" s="1">
        <v>43949</v>
      </c>
      <c r="B1559" t="s">
        <v>143</v>
      </c>
      <c r="C1559">
        <v>4</v>
      </c>
      <c r="D1559">
        <v>8.4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43949</v>
      </c>
      <c r="B1560" t="s">
        <v>144</v>
      </c>
      <c r="C1560">
        <v>19</v>
      </c>
      <c r="D1560">
        <v>115.5</v>
      </c>
      <c r="E1560">
        <v>1</v>
      </c>
      <c r="F1560">
        <v>6.1</v>
      </c>
      <c r="G1560">
        <v>3</v>
      </c>
      <c r="H1560">
        <v>18.2</v>
      </c>
    </row>
    <row r="1561" spans="1:8" x14ac:dyDescent="0.25">
      <c r="A1561" s="1">
        <v>43949</v>
      </c>
      <c r="B1561" t="s">
        <v>145</v>
      </c>
      <c r="C1561">
        <v>42</v>
      </c>
      <c r="D1561">
        <v>94</v>
      </c>
      <c r="E1561">
        <v>1</v>
      </c>
      <c r="F1561">
        <v>2.2000000000000002</v>
      </c>
      <c r="G1561">
        <v>6</v>
      </c>
      <c r="H1561">
        <v>13.4</v>
      </c>
    </row>
    <row r="1562" spans="1:8" x14ac:dyDescent="0.25">
      <c r="A1562" s="1">
        <v>43949</v>
      </c>
      <c r="B1562" t="s">
        <v>146</v>
      </c>
      <c r="C1562">
        <v>7</v>
      </c>
      <c r="D1562">
        <v>31.5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43949</v>
      </c>
      <c r="B1563" t="s">
        <v>147</v>
      </c>
      <c r="C1563">
        <v>9</v>
      </c>
      <c r="D1563">
        <v>58</v>
      </c>
      <c r="E1563">
        <v>1</v>
      </c>
      <c r="F1563">
        <v>6.4</v>
      </c>
      <c r="G1563">
        <v>1</v>
      </c>
      <c r="H1563">
        <v>6.4</v>
      </c>
    </row>
    <row r="1564" spans="1:8" x14ac:dyDescent="0.25">
      <c r="A1564" s="1">
        <v>43949</v>
      </c>
      <c r="B1564" t="s">
        <v>148</v>
      </c>
      <c r="C1564">
        <v>84</v>
      </c>
      <c r="D1564">
        <v>92.5</v>
      </c>
      <c r="E1564">
        <v>4</v>
      </c>
      <c r="F1564">
        <v>4.4000000000000004</v>
      </c>
      <c r="G1564">
        <v>10</v>
      </c>
      <c r="H1564">
        <v>11</v>
      </c>
    </row>
    <row r="1565" spans="1:8" x14ac:dyDescent="0.25">
      <c r="A1565" s="1">
        <v>43949</v>
      </c>
      <c r="B1565" t="s">
        <v>149</v>
      </c>
      <c r="C1565">
        <v>83</v>
      </c>
      <c r="D1565">
        <v>95</v>
      </c>
      <c r="E1565">
        <v>5</v>
      </c>
      <c r="F1565">
        <v>5.7</v>
      </c>
      <c r="G1565">
        <v>9</v>
      </c>
      <c r="H1565">
        <v>10.3</v>
      </c>
    </row>
    <row r="1566" spans="1:8" x14ac:dyDescent="0.25">
      <c r="A1566" s="1">
        <v>43949</v>
      </c>
      <c r="B1566" t="s">
        <v>150</v>
      </c>
      <c r="C1566">
        <v>6</v>
      </c>
      <c r="D1566">
        <v>17.100000000000001</v>
      </c>
      <c r="E1566">
        <v>1</v>
      </c>
      <c r="F1566">
        <v>2.9</v>
      </c>
      <c r="G1566">
        <v>1</v>
      </c>
      <c r="H1566">
        <v>2.9</v>
      </c>
    </row>
    <row r="1567" spans="1:8" x14ac:dyDescent="0.25">
      <c r="A1567" s="1">
        <v>43949</v>
      </c>
      <c r="B1567" t="s">
        <v>151</v>
      </c>
      <c r="C1567">
        <v>8</v>
      </c>
      <c r="D1567">
        <v>16.5</v>
      </c>
      <c r="E1567">
        <v>0</v>
      </c>
      <c r="F1567">
        <v>0</v>
      </c>
      <c r="G1567">
        <v>1</v>
      </c>
      <c r="H1567">
        <v>2.1</v>
      </c>
    </row>
    <row r="1568" spans="1:8" x14ac:dyDescent="0.25">
      <c r="A1568" s="1">
        <v>43949</v>
      </c>
      <c r="B1568" t="s">
        <v>152</v>
      </c>
      <c r="C1568">
        <v>35</v>
      </c>
      <c r="D1568">
        <v>62.8</v>
      </c>
      <c r="E1568">
        <v>4</v>
      </c>
      <c r="F1568">
        <v>7.2</v>
      </c>
      <c r="G1568">
        <v>6</v>
      </c>
      <c r="H1568">
        <v>10.8</v>
      </c>
    </row>
    <row r="1569" spans="1:8" x14ac:dyDescent="0.25">
      <c r="A1569" s="1">
        <v>43949</v>
      </c>
      <c r="B1569" t="s">
        <v>153</v>
      </c>
      <c r="C1569">
        <v>20</v>
      </c>
      <c r="D1569">
        <v>27.3</v>
      </c>
      <c r="E1569">
        <v>3</v>
      </c>
      <c r="F1569">
        <v>4.0999999999999996</v>
      </c>
      <c r="G1569">
        <v>1</v>
      </c>
      <c r="H1569">
        <v>1.4</v>
      </c>
    </row>
    <row r="1570" spans="1:8" x14ac:dyDescent="0.25">
      <c r="A1570" s="1">
        <v>43949</v>
      </c>
      <c r="B1570" t="s">
        <v>154</v>
      </c>
      <c r="C1570">
        <v>22</v>
      </c>
      <c r="D1570">
        <v>51.9</v>
      </c>
      <c r="E1570">
        <v>0</v>
      </c>
      <c r="F1570">
        <v>0</v>
      </c>
      <c r="G1570">
        <v>6</v>
      </c>
      <c r="H1570">
        <v>14.1</v>
      </c>
    </row>
    <row r="1571" spans="1:8" x14ac:dyDescent="0.25">
      <c r="A1571" s="1">
        <v>43949</v>
      </c>
      <c r="B1571" t="s">
        <v>155</v>
      </c>
      <c r="C1571">
        <v>20</v>
      </c>
      <c r="D1571">
        <v>39.9</v>
      </c>
      <c r="E1571">
        <v>0</v>
      </c>
      <c r="F1571">
        <v>0</v>
      </c>
      <c r="G1571">
        <v>4</v>
      </c>
      <c r="H1571">
        <v>8</v>
      </c>
    </row>
    <row r="1572" spans="1:8" x14ac:dyDescent="0.25">
      <c r="A1572" s="1">
        <v>43949</v>
      </c>
      <c r="B1572" t="s">
        <v>156</v>
      </c>
      <c r="C1572">
        <v>48</v>
      </c>
      <c r="D1572">
        <v>116.3</v>
      </c>
      <c r="E1572">
        <v>0</v>
      </c>
      <c r="F1572">
        <v>0</v>
      </c>
      <c r="G1572">
        <v>3</v>
      </c>
      <c r="H1572">
        <v>7.3</v>
      </c>
    </row>
    <row r="1573" spans="1:8" x14ac:dyDescent="0.25">
      <c r="A1573" s="1">
        <v>43949</v>
      </c>
      <c r="B1573" t="s">
        <v>157</v>
      </c>
      <c r="C1573">
        <v>4</v>
      </c>
      <c r="D1573">
        <v>14.5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43949</v>
      </c>
      <c r="B1574" t="s">
        <v>158</v>
      </c>
      <c r="C1574">
        <v>39</v>
      </c>
      <c r="D1574">
        <v>114.3</v>
      </c>
      <c r="E1574">
        <v>1</v>
      </c>
      <c r="F1574">
        <v>2.9</v>
      </c>
      <c r="G1574">
        <v>6</v>
      </c>
      <c r="H1574">
        <v>17.600000000000001</v>
      </c>
    </row>
    <row r="1575" spans="1:8" x14ac:dyDescent="0.25">
      <c r="A1575" s="1">
        <v>43949</v>
      </c>
      <c r="B1575" t="s">
        <v>159</v>
      </c>
      <c r="C1575">
        <v>10</v>
      </c>
      <c r="D1575">
        <v>36.6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43949</v>
      </c>
      <c r="B1576" t="s">
        <v>160</v>
      </c>
      <c r="C1576">
        <v>76</v>
      </c>
      <c r="D1576">
        <v>139.9</v>
      </c>
      <c r="E1576">
        <v>3</v>
      </c>
      <c r="F1576">
        <v>5.5</v>
      </c>
      <c r="G1576">
        <v>5</v>
      </c>
      <c r="H1576">
        <v>9.1999999999999993</v>
      </c>
    </row>
    <row r="1577" spans="1:8" x14ac:dyDescent="0.25">
      <c r="A1577" s="1">
        <v>43949</v>
      </c>
      <c r="B1577" t="s">
        <v>161</v>
      </c>
      <c r="C1577">
        <v>6</v>
      </c>
      <c r="D1577">
        <v>47.3</v>
      </c>
      <c r="E1577">
        <v>1</v>
      </c>
      <c r="F1577">
        <v>7.9</v>
      </c>
      <c r="G1577">
        <v>0</v>
      </c>
      <c r="H1577">
        <v>0</v>
      </c>
    </row>
    <row r="1578" spans="1:8" x14ac:dyDescent="0.25">
      <c r="A1578" s="1">
        <v>43949</v>
      </c>
      <c r="B1578" t="s">
        <v>162</v>
      </c>
      <c r="C1578">
        <v>76</v>
      </c>
      <c r="D1578">
        <v>115.6</v>
      </c>
      <c r="E1578">
        <v>4</v>
      </c>
      <c r="F1578">
        <v>6.1</v>
      </c>
      <c r="G1578">
        <v>4</v>
      </c>
      <c r="H1578">
        <v>6.1</v>
      </c>
    </row>
    <row r="1579" spans="1:8" x14ac:dyDescent="0.25">
      <c r="A1579" s="1">
        <v>43949</v>
      </c>
      <c r="B1579" t="s">
        <v>163</v>
      </c>
      <c r="C1579">
        <v>55</v>
      </c>
      <c r="D1579">
        <v>120.2</v>
      </c>
      <c r="E1579">
        <v>8</v>
      </c>
      <c r="F1579">
        <v>17.5</v>
      </c>
      <c r="G1579">
        <v>8</v>
      </c>
      <c r="H1579">
        <v>17.5</v>
      </c>
    </row>
    <row r="1580" spans="1:8" x14ac:dyDescent="0.25">
      <c r="A1580" s="1">
        <v>43949</v>
      </c>
      <c r="B1580" t="s">
        <v>164</v>
      </c>
      <c r="C1580">
        <v>6</v>
      </c>
      <c r="D1580">
        <v>26.4</v>
      </c>
      <c r="E1580">
        <v>0</v>
      </c>
      <c r="F1580">
        <v>0</v>
      </c>
      <c r="G1580">
        <v>2</v>
      </c>
      <c r="H1580">
        <v>8.8000000000000007</v>
      </c>
    </row>
    <row r="1581" spans="1:8" x14ac:dyDescent="0.25">
      <c r="A1581" s="1">
        <v>43949</v>
      </c>
      <c r="B1581" t="s">
        <v>165</v>
      </c>
      <c r="C1581">
        <v>24</v>
      </c>
      <c r="D1581">
        <v>81.3</v>
      </c>
      <c r="E1581">
        <v>1</v>
      </c>
      <c r="F1581">
        <v>3.4</v>
      </c>
      <c r="G1581">
        <v>1</v>
      </c>
      <c r="H1581">
        <v>3.4</v>
      </c>
    </row>
    <row r="1582" spans="1:8" x14ac:dyDescent="0.25">
      <c r="A1582" s="1">
        <v>43949</v>
      </c>
      <c r="B1582" t="s">
        <v>166</v>
      </c>
      <c r="C1582">
        <v>35</v>
      </c>
      <c r="D1582">
        <v>62.1</v>
      </c>
      <c r="E1582">
        <v>4</v>
      </c>
      <c r="F1582">
        <v>7.1</v>
      </c>
      <c r="G1582">
        <v>2</v>
      </c>
      <c r="H1582">
        <v>3.6</v>
      </c>
    </row>
    <row r="1583" spans="1:8" x14ac:dyDescent="0.25">
      <c r="A1583" s="1">
        <v>43949</v>
      </c>
      <c r="B1583" t="s">
        <v>167</v>
      </c>
      <c r="C1583">
        <v>28</v>
      </c>
      <c r="D1583">
        <v>124.3</v>
      </c>
      <c r="E1583">
        <v>3</v>
      </c>
      <c r="F1583">
        <v>13.3</v>
      </c>
      <c r="G1583">
        <v>3</v>
      </c>
      <c r="H1583">
        <v>13.3</v>
      </c>
    </row>
    <row r="1584" spans="1:8" x14ac:dyDescent="0.25">
      <c r="A1584" s="1">
        <v>43949</v>
      </c>
      <c r="B1584" t="s">
        <v>168</v>
      </c>
      <c r="C1584">
        <v>28</v>
      </c>
      <c r="D1584">
        <v>178</v>
      </c>
      <c r="E1584">
        <v>1</v>
      </c>
      <c r="F1584">
        <v>6.4</v>
      </c>
      <c r="G1584">
        <v>5</v>
      </c>
      <c r="H1584">
        <v>31.8</v>
      </c>
    </row>
    <row r="1585" spans="1:8" x14ac:dyDescent="0.25">
      <c r="A1585" s="1">
        <v>43949</v>
      </c>
      <c r="B1585" t="s">
        <v>169</v>
      </c>
      <c r="C1585">
        <v>33</v>
      </c>
      <c r="D1585">
        <v>88.1</v>
      </c>
      <c r="E1585">
        <v>7</v>
      </c>
      <c r="F1585">
        <v>18.7</v>
      </c>
      <c r="G1585">
        <v>1</v>
      </c>
      <c r="H1585">
        <v>2.7</v>
      </c>
    </row>
    <row r="1586" spans="1:8" x14ac:dyDescent="0.25">
      <c r="A1586" s="1">
        <v>43949</v>
      </c>
      <c r="B1586" t="s">
        <v>170</v>
      </c>
      <c r="C1586">
        <v>5</v>
      </c>
      <c r="D1586">
        <v>43.5</v>
      </c>
      <c r="E1586">
        <v>0</v>
      </c>
      <c r="F1586">
        <v>0</v>
      </c>
      <c r="G1586">
        <v>1</v>
      </c>
      <c r="H1586">
        <v>8.6999999999999993</v>
      </c>
    </row>
    <row r="1587" spans="1:8" x14ac:dyDescent="0.25">
      <c r="A1587" s="1">
        <v>43949</v>
      </c>
      <c r="B1587" t="s">
        <v>171</v>
      </c>
      <c r="C1587">
        <v>6</v>
      </c>
      <c r="D1587">
        <v>21.3</v>
      </c>
      <c r="E1587">
        <v>0</v>
      </c>
      <c r="F1587">
        <v>0</v>
      </c>
      <c r="G1587">
        <v>1</v>
      </c>
      <c r="H1587">
        <v>3.6</v>
      </c>
    </row>
    <row r="1588" spans="1:8" x14ac:dyDescent="0.25">
      <c r="A1588" s="1">
        <v>43949</v>
      </c>
      <c r="B1588" t="s">
        <v>172</v>
      </c>
      <c r="C1588">
        <v>33</v>
      </c>
      <c r="D1588">
        <v>52.9</v>
      </c>
      <c r="E1588">
        <v>4</v>
      </c>
      <c r="F1588">
        <v>6.4</v>
      </c>
      <c r="G1588">
        <v>3</v>
      </c>
      <c r="H1588">
        <v>4.8</v>
      </c>
    </row>
    <row r="1589" spans="1:8" x14ac:dyDescent="0.25">
      <c r="A1589" s="1">
        <v>43949</v>
      </c>
      <c r="B1589" t="s">
        <v>173</v>
      </c>
      <c r="C1589">
        <v>3</v>
      </c>
      <c r="D1589">
        <v>26.6</v>
      </c>
      <c r="E1589">
        <v>0</v>
      </c>
      <c r="F1589">
        <v>0</v>
      </c>
      <c r="G1589">
        <v>1</v>
      </c>
      <c r="H1589">
        <v>8.9</v>
      </c>
    </row>
    <row r="1590" spans="1:8" x14ac:dyDescent="0.25">
      <c r="A1590" s="1">
        <v>43949</v>
      </c>
      <c r="B1590" t="s">
        <v>174</v>
      </c>
      <c r="C1590">
        <v>7</v>
      </c>
      <c r="D1590">
        <v>5.6</v>
      </c>
      <c r="E1590">
        <v>1</v>
      </c>
      <c r="F1590">
        <v>0.8</v>
      </c>
      <c r="G1590">
        <v>2</v>
      </c>
      <c r="H1590">
        <v>1.6</v>
      </c>
    </row>
    <row r="1591" spans="1:8" x14ac:dyDescent="0.25">
      <c r="A1591" s="1">
        <v>43949</v>
      </c>
      <c r="B1591" t="s">
        <v>175</v>
      </c>
      <c r="C1591">
        <v>28</v>
      </c>
      <c r="D1591">
        <v>22.4</v>
      </c>
      <c r="E1591">
        <v>4</v>
      </c>
      <c r="F1591">
        <v>3.2</v>
      </c>
      <c r="G1591">
        <v>5</v>
      </c>
      <c r="H1591">
        <v>4</v>
      </c>
    </row>
    <row r="1592" spans="1:8" x14ac:dyDescent="0.25">
      <c r="A1592" s="1">
        <v>43949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2</v>
      </c>
      <c r="H1592">
        <v>7.4</v>
      </c>
    </row>
    <row r="1593" spans="1:8" x14ac:dyDescent="0.25">
      <c r="A1593" s="1">
        <v>43949</v>
      </c>
      <c r="B1593" t="s">
        <v>177</v>
      </c>
      <c r="C1593">
        <v>28</v>
      </c>
      <c r="D1593">
        <v>36.6</v>
      </c>
      <c r="E1593">
        <v>1</v>
      </c>
      <c r="F1593">
        <v>1.3</v>
      </c>
      <c r="G1593">
        <v>2</v>
      </c>
      <c r="H1593">
        <v>2.6</v>
      </c>
    </row>
    <row r="1594" spans="1:8" x14ac:dyDescent="0.25">
      <c r="A1594" s="1">
        <v>43949</v>
      </c>
      <c r="B1594" t="s">
        <v>178</v>
      </c>
      <c r="C1594">
        <v>52</v>
      </c>
      <c r="D1594">
        <v>66.2</v>
      </c>
      <c r="E1594">
        <v>7</v>
      </c>
      <c r="F1594">
        <v>8.9</v>
      </c>
      <c r="G1594">
        <v>10</v>
      </c>
      <c r="H1594">
        <v>12.7</v>
      </c>
    </row>
    <row r="1595" spans="1:8" x14ac:dyDescent="0.25">
      <c r="A1595" s="1">
        <v>43949</v>
      </c>
      <c r="B1595" t="s">
        <v>179</v>
      </c>
      <c r="C1595">
        <v>41</v>
      </c>
      <c r="D1595">
        <v>114.3</v>
      </c>
      <c r="E1595">
        <v>0</v>
      </c>
      <c r="F1595">
        <v>0</v>
      </c>
      <c r="G1595">
        <v>7</v>
      </c>
      <c r="H1595">
        <v>19.5</v>
      </c>
    </row>
    <row r="1596" spans="1:8" x14ac:dyDescent="0.25">
      <c r="A1596" s="1">
        <v>43949</v>
      </c>
      <c r="B1596" t="s">
        <v>180</v>
      </c>
      <c r="C1596">
        <v>11</v>
      </c>
      <c r="D1596">
        <v>36.200000000000003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43949</v>
      </c>
      <c r="B1597" t="s">
        <v>181</v>
      </c>
      <c r="C1597">
        <v>29</v>
      </c>
      <c r="D1597">
        <v>62.2</v>
      </c>
      <c r="E1597">
        <v>1</v>
      </c>
      <c r="F1597">
        <v>2.1</v>
      </c>
      <c r="G1597">
        <v>4</v>
      </c>
      <c r="H1597">
        <v>8.6</v>
      </c>
    </row>
    <row r="1598" spans="1:8" x14ac:dyDescent="0.25">
      <c r="A1598" s="1">
        <v>43949</v>
      </c>
      <c r="B1598" t="s">
        <v>182</v>
      </c>
      <c r="C1598">
        <v>5</v>
      </c>
      <c r="D1598">
        <v>21.8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43949</v>
      </c>
      <c r="B1599" t="s">
        <v>183</v>
      </c>
      <c r="C1599">
        <v>33</v>
      </c>
      <c r="D1599">
        <v>97.8</v>
      </c>
      <c r="E1599">
        <v>0</v>
      </c>
      <c r="F1599">
        <v>0</v>
      </c>
      <c r="G1599">
        <v>6</v>
      </c>
      <c r="H1599">
        <v>17.8</v>
      </c>
    </row>
    <row r="1600" spans="1:8" x14ac:dyDescent="0.25">
      <c r="A1600" s="1">
        <v>43949</v>
      </c>
      <c r="B1600" t="s">
        <v>184</v>
      </c>
      <c r="C1600">
        <v>10</v>
      </c>
      <c r="D1600">
        <v>42.7</v>
      </c>
      <c r="E1600">
        <v>1</v>
      </c>
      <c r="F1600">
        <v>4.3</v>
      </c>
      <c r="G1600">
        <v>0</v>
      </c>
      <c r="H1600">
        <v>0</v>
      </c>
    </row>
    <row r="1601" spans="1:8" x14ac:dyDescent="0.25">
      <c r="A1601" s="1">
        <v>43949</v>
      </c>
      <c r="B1601" t="s">
        <v>185</v>
      </c>
      <c r="C1601">
        <v>26</v>
      </c>
      <c r="D1601">
        <v>179.7</v>
      </c>
      <c r="E1601">
        <v>2</v>
      </c>
      <c r="F1601">
        <v>13.8</v>
      </c>
      <c r="G1601">
        <v>4</v>
      </c>
      <c r="H1601">
        <v>27.6</v>
      </c>
    </row>
    <row r="1602" spans="1:8" x14ac:dyDescent="0.25">
      <c r="A1602" s="1">
        <v>43949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43949</v>
      </c>
      <c r="B1603" t="s">
        <v>187</v>
      </c>
      <c r="C1603">
        <v>5</v>
      </c>
      <c r="D1603">
        <v>22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43949</v>
      </c>
      <c r="B1604" t="s">
        <v>188</v>
      </c>
      <c r="C1604">
        <v>11</v>
      </c>
      <c r="D1604">
        <v>43.9</v>
      </c>
      <c r="E1604">
        <v>0</v>
      </c>
      <c r="F1604">
        <v>0</v>
      </c>
      <c r="G1604">
        <v>1</v>
      </c>
      <c r="H1604">
        <v>4</v>
      </c>
    </row>
    <row r="1605" spans="1:8" x14ac:dyDescent="0.25">
      <c r="A1605" s="1">
        <v>43949</v>
      </c>
      <c r="B1605" t="s">
        <v>189</v>
      </c>
      <c r="C1605">
        <v>37</v>
      </c>
      <c r="D1605">
        <v>154.4</v>
      </c>
      <c r="E1605">
        <v>4</v>
      </c>
      <c r="F1605">
        <v>16.7</v>
      </c>
      <c r="G1605">
        <v>2</v>
      </c>
      <c r="H1605">
        <v>8.3000000000000007</v>
      </c>
    </row>
    <row r="1606" spans="1:8" x14ac:dyDescent="0.25">
      <c r="A1606" s="1">
        <v>43949</v>
      </c>
      <c r="B1606" t="s">
        <v>190</v>
      </c>
      <c r="C1606">
        <v>9</v>
      </c>
      <c r="D1606">
        <v>27.1</v>
      </c>
      <c r="E1606">
        <v>3</v>
      </c>
      <c r="F1606">
        <v>9</v>
      </c>
      <c r="G1606">
        <v>2</v>
      </c>
      <c r="H1606">
        <v>6</v>
      </c>
    </row>
    <row r="1607" spans="1:8" x14ac:dyDescent="0.25">
      <c r="A1607" s="1">
        <v>43949</v>
      </c>
      <c r="B1607" t="s">
        <v>191</v>
      </c>
      <c r="C1607">
        <v>165</v>
      </c>
      <c r="D1607">
        <v>135.69999999999999</v>
      </c>
      <c r="E1607">
        <v>25</v>
      </c>
      <c r="F1607">
        <v>20.6</v>
      </c>
      <c r="G1607">
        <v>43</v>
      </c>
      <c r="H1607">
        <v>35.4</v>
      </c>
    </row>
    <row r="1608" spans="1:8" x14ac:dyDescent="0.25">
      <c r="A1608" s="1">
        <v>43949</v>
      </c>
      <c r="B1608" t="s">
        <v>192</v>
      </c>
      <c r="C1608">
        <v>18</v>
      </c>
      <c r="D1608">
        <v>39.9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43949</v>
      </c>
      <c r="B1609" t="s">
        <v>193</v>
      </c>
      <c r="C1609">
        <v>15</v>
      </c>
      <c r="D1609">
        <v>79.7</v>
      </c>
      <c r="E1609">
        <v>5</v>
      </c>
      <c r="F1609">
        <v>26.6</v>
      </c>
      <c r="G1609">
        <v>4</v>
      </c>
      <c r="H1609">
        <v>21.2</v>
      </c>
    </row>
    <row r="1610" spans="1:8" x14ac:dyDescent="0.25">
      <c r="A1610" s="1">
        <v>43949</v>
      </c>
      <c r="B1610" t="s">
        <v>194</v>
      </c>
      <c r="C1610">
        <v>96</v>
      </c>
      <c r="D1610">
        <v>118.2</v>
      </c>
      <c r="E1610">
        <v>7</v>
      </c>
      <c r="F1610">
        <v>8.6</v>
      </c>
      <c r="G1610">
        <v>16</v>
      </c>
      <c r="H1610">
        <v>19.7</v>
      </c>
    </row>
    <row r="1611" spans="1:8" x14ac:dyDescent="0.25">
      <c r="A1611" s="1">
        <v>43949</v>
      </c>
      <c r="B1611" t="s">
        <v>195</v>
      </c>
      <c r="C1611">
        <v>6</v>
      </c>
      <c r="D1611">
        <v>17.7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43949</v>
      </c>
      <c r="B1612" t="s">
        <v>196</v>
      </c>
      <c r="C1612">
        <v>12</v>
      </c>
      <c r="D1612">
        <v>24.6</v>
      </c>
      <c r="E1612">
        <v>1</v>
      </c>
      <c r="F1612">
        <v>2</v>
      </c>
      <c r="G1612">
        <v>0</v>
      </c>
      <c r="H1612">
        <v>0</v>
      </c>
    </row>
    <row r="1613" spans="1:8" x14ac:dyDescent="0.25">
      <c r="A1613" s="1">
        <v>43949</v>
      </c>
      <c r="B1613" t="s">
        <v>197</v>
      </c>
      <c r="C1613">
        <v>3</v>
      </c>
      <c r="D1613">
        <v>15.5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43949</v>
      </c>
      <c r="B1614" t="s">
        <v>198</v>
      </c>
      <c r="C1614">
        <v>3</v>
      </c>
      <c r="D1614">
        <v>9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43949</v>
      </c>
      <c r="B1615" t="s">
        <v>199</v>
      </c>
      <c r="C1615">
        <v>5</v>
      </c>
      <c r="D1615">
        <v>8.1999999999999993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43949</v>
      </c>
      <c r="B1616" t="s">
        <v>200</v>
      </c>
      <c r="C1616">
        <v>10</v>
      </c>
      <c r="D1616">
        <v>91.4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43949</v>
      </c>
      <c r="B1617" t="s">
        <v>201</v>
      </c>
      <c r="C1617">
        <v>23</v>
      </c>
      <c r="D1617">
        <v>61.9</v>
      </c>
      <c r="E1617">
        <v>0</v>
      </c>
      <c r="F1617">
        <v>0</v>
      </c>
      <c r="G1617">
        <v>3</v>
      </c>
      <c r="H1617">
        <v>8.1</v>
      </c>
    </row>
    <row r="1618" spans="1:8" x14ac:dyDescent="0.25">
      <c r="A1618" s="1">
        <v>43949</v>
      </c>
      <c r="B1618" t="s">
        <v>202</v>
      </c>
      <c r="C1618">
        <v>25</v>
      </c>
      <c r="D1618">
        <v>56.9</v>
      </c>
      <c r="E1618">
        <v>1</v>
      </c>
      <c r="F1618">
        <v>2.2999999999999998</v>
      </c>
      <c r="G1618">
        <v>2</v>
      </c>
      <c r="H1618">
        <v>4.5999999999999996</v>
      </c>
    </row>
    <row r="1619" spans="1:8" x14ac:dyDescent="0.25">
      <c r="A1619" s="1">
        <v>43949</v>
      </c>
      <c r="B1619" t="s">
        <v>203</v>
      </c>
      <c r="C1619">
        <v>32</v>
      </c>
      <c r="D1619">
        <v>88.9</v>
      </c>
      <c r="E1619">
        <v>4</v>
      </c>
      <c r="F1619">
        <v>11.1</v>
      </c>
      <c r="G1619">
        <v>1</v>
      </c>
      <c r="H1619">
        <v>2.8</v>
      </c>
    </row>
    <row r="1620" spans="1:8" x14ac:dyDescent="0.25">
      <c r="A1620" s="1">
        <v>43949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43949</v>
      </c>
      <c r="B1621" t="s">
        <v>205</v>
      </c>
      <c r="C1621">
        <v>6</v>
      </c>
      <c r="D1621">
        <v>76.5</v>
      </c>
      <c r="E1621">
        <v>0</v>
      </c>
      <c r="F1621">
        <v>0</v>
      </c>
      <c r="G1621">
        <v>2</v>
      </c>
      <c r="H1621">
        <v>25.5</v>
      </c>
    </row>
    <row r="1622" spans="1:8" x14ac:dyDescent="0.25">
      <c r="A1622" s="1">
        <v>43949</v>
      </c>
      <c r="B1622" t="s">
        <v>206</v>
      </c>
      <c r="C1622">
        <v>41</v>
      </c>
      <c r="D1622">
        <v>168.5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43949</v>
      </c>
      <c r="B1623" t="s">
        <v>207</v>
      </c>
      <c r="C1623">
        <v>11</v>
      </c>
      <c r="D1623">
        <v>64.599999999999994</v>
      </c>
      <c r="E1623">
        <v>3</v>
      </c>
      <c r="F1623">
        <v>17.600000000000001</v>
      </c>
      <c r="G1623">
        <v>2</v>
      </c>
      <c r="H1623">
        <v>11.8</v>
      </c>
    </row>
    <row r="1624" spans="1:8" x14ac:dyDescent="0.25">
      <c r="A1624" s="1">
        <v>43949</v>
      </c>
      <c r="B1624" t="s">
        <v>208</v>
      </c>
      <c r="C1624">
        <v>32</v>
      </c>
      <c r="D1624">
        <v>50.4</v>
      </c>
      <c r="E1624">
        <v>2</v>
      </c>
      <c r="F1624">
        <v>3.2</v>
      </c>
      <c r="G1624">
        <v>3</v>
      </c>
      <c r="H1624">
        <v>4.7</v>
      </c>
    </row>
    <row r="1625" spans="1:8" x14ac:dyDescent="0.25">
      <c r="A1625" s="1">
        <v>43949</v>
      </c>
      <c r="B1625" t="s">
        <v>209</v>
      </c>
      <c r="C1625">
        <v>10</v>
      </c>
      <c r="D1625">
        <v>34.700000000000003</v>
      </c>
      <c r="E1625">
        <v>1</v>
      </c>
      <c r="F1625">
        <v>3.5</v>
      </c>
      <c r="G1625">
        <v>0</v>
      </c>
      <c r="H1625">
        <v>0</v>
      </c>
    </row>
    <row r="1626" spans="1:8" x14ac:dyDescent="0.25">
      <c r="A1626" s="1">
        <v>43949</v>
      </c>
      <c r="B1626" t="s">
        <v>210</v>
      </c>
      <c r="C1626">
        <v>7</v>
      </c>
      <c r="D1626">
        <v>16.2</v>
      </c>
      <c r="E1626">
        <v>1</v>
      </c>
      <c r="F1626">
        <v>2.2999999999999998</v>
      </c>
      <c r="G1626">
        <v>1</v>
      </c>
      <c r="H1626">
        <v>2.2999999999999998</v>
      </c>
    </row>
    <row r="1627" spans="1:8" x14ac:dyDescent="0.25">
      <c r="A1627" s="1">
        <v>43949</v>
      </c>
      <c r="B1627" t="s">
        <v>211</v>
      </c>
      <c r="C1627">
        <v>85</v>
      </c>
      <c r="D1627">
        <v>47.8</v>
      </c>
      <c r="E1627">
        <v>6</v>
      </c>
      <c r="F1627">
        <v>3.4</v>
      </c>
      <c r="G1627">
        <v>13</v>
      </c>
      <c r="H1627">
        <v>7.3</v>
      </c>
    </row>
    <row r="1628" spans="1:8" x14ac:dyDescent="0.25">
      <c r="A1628" s="1">
        <v>43949</v>
      </c>
      <c r="B1628" t="s">
        <v>212</v>
      </c>
      <c r="C1628">
        <v>38</v>
      </c>
      <c r="D1628">
        <v>44.6</v>
      </c>
      <c r="E1628">
        <v>8</v>
      </c>
      <c r="F1628">
        <v>9.4</v>
      </c>
      <c r="G1628">
        <v>5</v>
      </c>
      <c r="H1628">
        <v>5.9</v>
      </c>
    </row>
    <row r="1629" spans="1:8" x14ac:dyDescent="0.25">
      <c r="A1629" s="1">
        <v>43949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2.2000000000000002</v>
      </c>
    </row>
    <row r="1630" spans="1:8" x14ac:dyDescent="0.25">
      <c r="A1630" s="1">
        <v>43949</v>
      </c>
      <c r="B1630" t="s">
        <v>213</v>
      </c>
      <c r="C1630">
        <v>1</v>
      </c>
      <c r="D1630">
        <v>13.5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43949</v>
      </c>
      <c r="B1631" t="s">
        <v>214</v>
      </c>
      <c r="C1631">
        <v>3</v>
      </c>
      <c r="D1631">
        <v>9.6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43949</v>
      </c>
      <c r="B1632" t="s">
        <v>215</v>
      </c>
      <c r="C1632">
        <v>32</v>
      </c>
      <c r="D1632">
        <v>67.7</v>
      </c>
      <c r="E1632">
        <v>3</v>
      </c>
      <c r="F1632">
        <v>6.3</v>
      </c>
      <c r="G1632">
        <v>4</v>
      </c>
      <c r="H1632">
        <v>8.5</v>
      </c>
    </row>
    <row r="1633" spans="1:8" x14ac:dyDescent="0.25">
      <c r="A1633" s="1">
        <v>43949</v>
      </c>
      <c r="B1633" t="s">
        <v>216</v>
      </c>
      <c r="C1633">
        <v>11</v>
      </c>
      <c r="D1633">
        <v>25.3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43949</v>
      </c>
      <c r="B1634" t="s">
        <v>217</v>
      </c>
      <c r="C1634">
        <v>7</v>
      </c>
      <c r="D1634">
        <v>29.9</v>
      </c>
      <c r="E1634">
        <v>0</v>
      </c>
      <c r="F1634">
        <v>0</v>
      </c>
      <c r="G1634">
        <v>2</v>
      </c>
      <c r="H1634">
        <v>8.6</v>
      </c>
    </row>
    <row r="1635" spans="1:8" x14ac:dyDescent="0.25">
      <c r="A1635" s="1">
        <v>43949</v>
      </c>
      <c r="B1635" t="s">
        <v>218</v>
      </c>
      <c r="C1635">
        <v>67</v>
      </c>
      <c r="D1635">
        <v>240.6</v>
      </c>
      <c r="E1635">
        <v>0</v>
      </c>
      <c r="F1635">
        <v>0</v>
      </c>
      <c r="G1635">
        <v>5</v>
      </c>
      <c r="H1635">
        <v>18</v>
      </c>
    </row>
    <row r="1636" spans="1:8" x14ac:dyDescent="0.25">
      <c r="A1636" s="1">
        <v>43949</v>
      </c>
      <c r="B1636" t="s">
        <v>219</v>
      </c>
      <c r="C1636">
        <v>9</v>
      </c>
      <c r="D1636">
        <v>36.200000000000003</v>
      </c>
      <c r="E1636">
        <v>2</v>
      </c>
      <c r="F1636">
        <v>8.1</v>
      </c>
      <c r="G1636">
        <v>2</v>
      </c>
      <c r="H1636">
        <v>8.1</v>
      </c>
    </row>
    <row r="1637" spans="1:8" x14ac:dyDescent="0.25">
      <c r="A1637" s="1">
        <v>43949</v>
      </c>
      <c r="B1637" t="s">
        <v>220</v>
      </c>
      <c r="C1637">
        <v>18</v>
      </c>
      <c r="D1637">
        <v>96.2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43949</v>
      </c>
      <c r="B1638" t="s">
        <v>221</v>
      </c>
      <c r="C1638">
        <v>10</v>
      </c>
      <c r="D1638">
        <v>38.1</v>
      </c>
      <c r="E1638">
        <v>1</v>
      </c>
      <c r="F1638">
        <v>3.8</v>
      </c>
      <c r="G1638">
        <v>1</v>
      </c>
      <c r="H1638">
        <v>3.8</v>
      </c>
    </row>
    <row r="1639" spans="1:8" x14ac:dyDescent="0.25">
      <c r="A1639" s="1">
        <v>43949</v>
      </c>
      <c r="B1639" t="s">
        <v>222</v>
      </c>
      <c r="C1639">
        <v>6</v>
      </c>
      <c r="D1639">
        <v>15.7</v>
      </c>
      <c r="E1639">
        <v>4</v>
      </c>
      <c r="F1639">
        <v>10.5</v>
      </c>
      <c r="G1639">
        <v>0</v>
      </c>
      <c r="H1639">
        <v>0</v>
      </c>
    </row>
    <row r="1640" spans="1:8" x14ac:dyDescent="0.25">
      <c r="A1640" s="1">
        <v>43949</v>
      </c>
      <c r="B1640" t="s">
        <v>223</v>
      </c>
      <c r="C1640">
        <v>53</v>
      </c>
      <c r="D1640">
        <v>224.1</v>
      </c>
      <c r="E1640">
        <v>1</v>
      </c>
      <c r="F1640">
        <v>4.2</v>
      </c>
      <c r="G1640">
        <v>3</v>
      </c>
      <c r="H1640">
        <v>12.7</v>
      </c>
    </row>
    <row r="1641" spans="1:8" x14ac:dyDescent="0.25">
      <c r="A1641" s="1">
        <v>43949</v>
      </c>
      <c r="B1641" t="s">
        <v>224</v>
      </c>
      <c r="C1641">
        <v>9</v>
      </c>
      <c r="D1641">
        <v>28.3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43949</v>
      </c>
      <c r="B1642" t="s">
        <v>225</v>
      </c>
      <c r="C1642">
        <v>11</v>
      </c>
      <c r="D1642">
        <v>60.3</v>
      </c>
      <c r="E1642">
        <v>0</v>
      </c>
      <c r="F1642">
        <v>0</v>
      </c>
      <c r="G1642">
        <v>3</v>
      </c>
      <c r="H1642">
        <v>16.399999999999999</v>
      </c>
    </row>
    <row r="1643" spans="1:8" x14ac:dyDescent="0.25">
      <c r="A1643" s="1">
        <v>43949</v>
      </c>
      <c r="B1643" t="s">
        <v>226</v>
      </c>
      <c r="C1643">
        <v>16</v>
      </c>
      <c r="D1643">
        <v>88.8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43949</v>
      </c>
      <c r="B1644" t="s">
        <v>227</v>
      </c>
      <c r="C1644">
        <v>11</v>
      </c>
      <c r="D1644">
        <v>37.1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43949</v>
      </c>
      <c r="B1645" t="s">
        <v>228</v>
      </c>
      <c r="C1645">
        <v>25</v>
      </c>
      <c r="D1645">
        <v>44.7</v>
      </c>
      <c r="E1645">
        <v>5</v>
      </c>
      <c r="F1645">
        <v>8.9</v>
      </c>
      <c r="G1645">
        <v>3</v>
      </c>
      <c r="H1645">
        <v>5.4</v>
      </c>
    </row>
    <row r="1646" spans="1:8" x14ac:dyDescent="0.25">
      <c r="A1646" s="1">
        <v>43949</v>
      </c>
      <c r="B1646" t="s">
        <v>229</v>
      </c>
      <c r="C1646">
        <v>5</v>
      </c>
      <c r="D1646">
        <v>19.600000000000001</v>
      </c>
      <c r="E1646">
        <v>1</v>
      </c>
      <c r="F1646">
        <v>3.9</v>
      </c>
      <c r="G1646">
        <v>0</v>
      </c>
      <c r="H1646">
        <v>0</v>
      </c>
    </row>
    <row r="1647" spans="1:8" x14ac:dyDescent="0.25">
      <c r="A1647" s="1">
        <v>43949</v>
      </c>
      <c r="B1647" t="s">
        <v>230</v>
      </c>
      <c r="C1647">
        <v>6</v>
      </c>
      <c r="D1647">
        <v>61.6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43949</v>
      </c>
      <c r="B1648" t="s">
        <v>231</v>
      </c>
      <c r="C1648">
        <v>3</v>
      </c>
      <c r="D1648">
        <v>25.3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43949</v>
      </c>
      <c r="B1649" t="s">
        <v>232</v>
      </c>
      <c r="C1649">
        <v>5</v>
      </c>
      <c r="D1649">
        <v>16.8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43949</v>
      </c>
      <c r="B1650" t="s">
        <v>233</v>
      </c>
      <c r="C1650">
        <v>82</v>
      </c>
      <c r="D1650">
        <v>89.2</v>
      </c>
      <c r="E1650">
        <v>4</v>
      </c>
      <c r="F1650">
        <v>4.4000000000000004</v>
      </c>
      <c r="G1650">
        <v>9</v>
      </c>
      <c r="H1650">
        <v>9.8000000000000007</v>
      </c>
    </row>
    <row r="1651" spans="1:8" x14ac:dyDescent="0.25">
      <c r="A1651" s="1">
        <v>43949</v>
      </c>
      <c r="B1651" t="s">
        <v>234</v>
      </c>
      <c r="C1651">
        <v>24</v>
      </c>
      <c r="D1651">
        <v>60.9</v>
      </c>
      <c r="E1651">
        <v>2</v>
      </c>
      <c r="F1651">
        <v>5.0999999999999996</v>
      </c>
      <c r="G1651">
        <v>5</v>
      </c>
      <c r="H1651">
        <v>12.7</v>
      </c>
    </row>
    <row r="1652" spans="1:8" x14ac:dyDescent="0.25">
      <c r="A1652" s="1">
        <v>43949</v>
      </c>
      <c r="B1652" t="s">
        <v>235</v>
      </c>
      <c r="C1652">
        <v>8</v>
      </c>
      <c r="D1652">
        <v>57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43949</v>
      </c>
      <c r="B1653" t="s">
        <v>236</v>
      </c>
      <c r="C1653">
        <v>6</v>
      </c>
      <c r="D1653">
        <v>58.7</v>
      </c>
      <c r="E1653">
        <v>0</v>
      </c>
      <c r="F1653">
        <v>0</v>
      </c>
      <c r="G1653">
        <v>1</v>
      </c>
      <c r="H1653">
        <v>9.8000000000000007</v>
      </c>
    </row>
    <row r="1654" spans="1:8" x14ac:dyDescent="0.25">
      <c r="A1654" s="1">
        <v>43949</v>
      </c>
      <c r="B1654" t="s">
        <v>237</v>
      </c>
      <c r="C1654">
        <v>15</v>
      </c>
      <c r="D1654">
        <v>31.3</v>
      </c>
      <c r="E1654">
        <v>1</v>
      </c>
      <c r="F1654">
        <v>2.1</v>
      </c>
      <c r="G1654">
        <v>2</v>
      </c>
      <c r="H1654">
        <v>4.2</v>
      </c>
    </row>
    <row r="1655" spans="1:8" x14ac:dyDescent="0.25">
      <c r="A1655" s="1">
        <v>43949</v>
      </c>
      <c r="B1655" t="s">
        <v>238</v>
      </c>
      <c r="C1655">
        <v>10</v>
      </c>
      <c r="D1655">
        <v>31.1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43949</v>
      </c>
      <c r="B1656" t="s">
        <v>239</v>
      </c>
      <c r="C1656">
        <v>31</v>
      </c>
      <c r="D1656">
        <v>71.400000000000006</v>
      </c>
      <c r="E1656">
        <v>4</v>
      </c>
      <c r="F1656">
        <v>9.1999999999999993</v>
      </c>
      <c r="G1656">
        <v>4</v>
      </c>
      <c r="H1656">
        <v>9.1999999999999993</v>
      </c>
    </row>
    <row r="1657" spans="1:8" x14ac:dyDescent="0.25">
      <c r="A1657" s="1">
        <v>43949</v>
      </c>
      <c r="B1657" t="s">
        <v>240</v>
      </c>
      <c r="C1657">
        <v>1</v>
      </c>
      <c r="D1657">
        <v>8.1999999999999993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43949</v>
      </c>
      <c r="B1658" t="s">
        <v>241</v>
      </c>
      <c r="C1658">
        <v>39</v>
      </c>
      <c r="D1658">
        <v>70.5</v>
      </c>
      <c r="E1658">
        <v>2</v>
      </c>
      <c r="F1658">
        <v>3.6</v>
      </c>
      <c r="G1658">
        <v>5</v>
      </c>
      <c r="H1658">
        <v>9</v>
      </c>
    </row>
    <row r="1659" spans="1:8" x14ac:dyDescent="0.25">
      <c r="A1659" s="1">
        <v>43949</v>
      </c>
      <c r="B1659" t="s">
        <v>242</v>
      </c>
      <c r="C1659">
        <v>53</v>
      </c>
      <c r="D1659">
        <v>65.2</v>
      </c>
      <c r="E1659">
        <v>3</v>
      </c>
      <c r="F1659">
        <v>3.7</v>
      </c>
      <c r="G1659">
        <v>15</v>
      </c>
      <c r="H1659">
        <v>18.5</v>
      </c>
    </row>
    <row r="1660" spans="1:8" x14ac:dyDescent="0.25">
      <c r="A1660" s="1">
        <v>43949</v>
      </c>
      <c r="B1660" t="s">
        <v>243</v>
      </c>
      <c r="C1660">
        <v>4</v>
      </c>
      <c r="D1660">
        <v>16.600000000000001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43949</v>
      </c>
      <c r="B1661" t="s">
        <v>244</v>
      </c>
      <c r="C1661">
        <v>75</v>
      </c>
      <c r="D1661">
        <v>198.9</v>
      </c>
      <c r="E1661">
        <v>1</v>
      </c>
      <c r="F1661">
        <v>2.7</v>
      </c>
      <c r="G1661">
        <v>8</v>
      </c>
      <c r="H1661">
        <v>21.2</v>
      </c>
    </row>
    <row r="1662" spans="1:8" x14ac:dyDescent="0.25">
      <c r="A1662" s="1">
        <v>43949</v>
      </c>
      <c r="B1662" t="s">
        <v>245</v>
      </c>
      <c r="C1662">
        <v>6</v>
      </c>
      <c r="D1662">
        <v>26.4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43949</v>
      </c>
      <c r="B1663" t="s">
        <v>246</v>
      </c>
      <c r="C1663">
        <v>18</v>
      </c>
      <c r="D1663">
        <v>57.3</v>
      </c>
      <c r="E1663">
        <v>0</v>
      </c>
      <c r="F1663">
        <v>0</v>
      </c>
      <c r="G1663">
        <v>4</v>
      </c>
      <c r="H1663">
        <v>12.7</v>
      </c>
    </row>
    <row r="1664" spans="1:8" x14ac:dyDescent="0.25">
      <c r="A1664" s="1">
        <v>43949</v>
      </c>
      <c r="B1664" t="s">
        <v>247</v>
      </c>
      <c r="C1664">
        <v>7</v>
      </c>
      <c r="D1664">
        <v>128.6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43949</v>
      </c>
      <c r="B1665" t="s">
        <v>248</v>
      </c>
      <c r="C1665">
        <v>3</v>
      </c>
      <c r="D1665">
        <v>22.9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43949</v>
      </c>
      <c r="B1666" t="s">
        <v>249</v>
      </c>
      <c r="C1666">
        <v>10</v>
      </c>
      <c r="D1666">
        <v>22.9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43949</v>
      </c>
      <c r="B1667" t="s">
        <v>250</v>
      </c>
      <c r="C1667">
        <v>8</v>
      </c>
      <c r="D1667">
        <v>39.799999999999997</v>
      </c>
      <c r="E1667">
        <v>4</v>
      </c>
      <c r="F1667">
        <v>19.899999999999999</v>
      </c>
      <c r="G1667">
        <v>0</v>
      </c>
      <c r="H1667">
        <v>0</v>
      </c>
    </row>
    <row r="1668" spans="1:8" x14ac:dyDescent="0.25">
      <c r="A1668" s="1">
        <v>43949</v>
      </c>
      <c r="B1668" t="s">
        <v>251</v>
      </c>
      <c r="C1668">
        <v>29</v>
      </c>
      <c r="D1668">
        <v>62.8</v>
      </c>
      <c r="E1668">
        <v>5</v>
      </c>
      <c r="F1668">
        <v>10.8</v>
      </c>
      <c r="G1668">
        <v>2</v>
      </c>
      <c r="H1668">
        <v>4.3</v>
      </c>
    </row>
    <row r="1669" spans="1:8" x14ac:dyDescent="0.25">
      <c r="A1669" s="1">
        <v>43949</v>
      </c>
      <c r="B1669" t="s">
        <v>252</v>
      </c>
      <c r="C1669">
        <v>62</v>
      </c>
      <c r="D1669">
        <v>162.4</v>
      </c>
      <c r="E1669">
        <v>4</v>
      </c>
      <c r="F1669">
        <v>10.5</v>
      </c>
      <c r="G1669">
        <v>8</v>
      </c>
      <c r="H1669">
        <v>21</v>
      </c>
    </row>
    <row r="1670" spans="1:8" x14ac:dyDescent="0.25">
      <c r="A1670" s="1">
        <v>43949</v>
      </c>
      <c r="B1670" t="s">
        <v>253</v>
      </c>
      <c r="C1670">
        <v>41</v>
      </c>
      <c r="D1670">
        <v>75.3</v>
      </c>
      <c r="E1670">
        <v>8</v>
      </c>
      <c r="F1670">
        <v>14.7</v>
      </c>
      <c r="G1670">
        <v>10</v>
      </c>
      <c r="H1670">
        <v>18.399999999999999</v>
      </c>
    </row>
    <row r="1671" spans="1:8" x14ac:dyDescent="0.25">
      <c r="A1671" s="1">
        <v>43949</v>
      </c>
      <c r="B1671" t="s">
        <v>254</v>
      </c>
      <c r="C1671">
        <v>7</v>
      </c>
      <c r="D1671">
        <v>34</v>
      </c>
      <c r="E1671">
        <v>1</v>
      </c>
      <c r="F1671">
        <v>4.9000000000000004</v>
      </c>
      <c r="G1671">
        <v>1</v>
      </c>
      <c r="H1671">
        <v>4.9000000000000004</v>
      </c>
    </row>
    <row r="1672" spans="1:8" x14ac:dyDescent="0.25">
      <c r="A1672" s="1">
        <v>43949</v>
      </c>
      <c r="B1672" t="s">
        <v>255</v>
      </c>
      <c r="C1672">
        <v>17</v>
      </c>
      <c r="D1672">
        <v>29.2</v>
      </c>
      <c r="E1672">
        <v>6</v>
      </c>
      <c r="F1672">
        <v>10.3</v>
      </c>
      <c r="G1672">
        <v>1</v>
      </c>
      <c r="H1672">
        <v>1.7</v>
      </c>
    </row>
    <row r="1673" spans="1:8" x14ac:dyDescent="0.25">
      <c r="A1673" s="1">
        <v>43949</v>
      </c>
      <c r="B1673" t="s">
        <v>256</v>
      </c>
      <c r="C1673">
        <v>60</v>
      </c>
      <c r="D1673">
        <v>77.7</v>
      </c>
      <c r="E1673">
        <v>5</v>
      </c>
      <c r="F1673">
        <v>6.5</v>
      </c>
      <c r="G1673">
        <v>4</v>
      </c>
      <c r="H1673">
        <v>5.2</v>
      </c>
    </row>
    <row r="1674" spans="1:8" x14ac:dyDescent="0.25">
      <c r="A1674" s="1">
        <v>43949</v>
      </c>
      <c r="B1674" t="s">
        <v>257</v>
      </c>
      <c r="C1674">
        <v>571</v>
      </c>
      <c r="D1674">
        <v>87.7</v>
      </c>
      <c r="E1674">
        <v>80</v>
      </c>
      <c r="F1674">
        <v>12.3</v>
      </c>
      <c r="G1674">
        <v>125</v>
      </c>
      <c r="H1674">
        <v>19.2</v>
      </c>
    </row>
    <row r="1675" spans="1:8" x14ac:dyDescent="0.25">
      <c r="A1675" s="1">
        <v>43949</v>
      </c>
      <c r="B1675" t="s">
        <v>258</v>
      </c>
      <c r="C1675">
        <v>1</v>
      </c>
      <c r="D1675">
        <v>58.7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43949</v>
      </c>
      <c r="B1676" t="s">
        <v>259</v>
      </c>
      <c r="C1676">
        <v>18</v>
      </c>
      <c r="D1676">
        <v>78.7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43949</v>
      </c>
      <c r="B1677" t="s">
        <v>260</v>
      </c>
      <c r="C1677">
        <v>12</v>
      </c>
      <c r="D1677">
        <v>25.8</v>
      </c>
      <c r="E1677">
        <v>1</v>
      </c>
      <c r="F1677">
        <v>2.2000000000000002</v>
      </c>
      <c r="G1677">
        <v>2</v>
      </c>
      <c r="H1677">
        <v>4.3</v>
      </c>
    </row>
    <row r="1678" spans="1:8" x14ac:dyDescent="0.25">
      <c r="A1678" s="1">
        <v>43949</v>
      </c>
      <c r="B1678" t="s">
        <v>261</v>
      </c>
      <c r="C1678">
        <v>4</v>
      </c>
      <c r="D1678">
        <v>40.5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43949</v>
      </c>
      <c r="B1679" t="s">
        <v>262</v>
      </c>
      <c r="C1679">
        <v>86</v>
      </c>
      <c r="D1679">
        <v>109.2</v>
      </c>
      <c r="E1679">
        <v>7</v>
      </c>
      <c r="F1679">
        <v>8.9</v>
      </c>
      <c r="G1679">
        <v>8</v>
      </c>
      <c r="H1679">
        <v>10.199999999999999</v>
      </c>
    </row>
    <row r="1680" spans="1:8" x14ac:dyDescent="0.25">
      <c r="A1680" s="1">
        <v>43949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43949</v>
      </c>
      <c r="B1681" t="s">
        <v>264</v>
      </c>
      <c r="C1681">
        <v>4</v>
      </c>
      <c r="D1681">
        <v>11.8</v>
      </c>
      <c r="E1681">
        <v>1</v>
      </c>
      <c r="F1681">
        <v>3</v>
      </c>
      <c r="G1681">
        <v>1</v>
      </c>
      <c r="H1681">
        <v>3</v>
      </c>
    </row>
    <row r="1682" spans="1:8" x14ac:dyDescent="0.25">
      <c r="A1682" s="1">
        <v>43949</v>
      </c>
      <c r="B1682" t="s">
        <v>265</v>
      </c>
      <c r="C1682">
        <v>424</v>
      </c>
      <c r="D1682">
        <v>77.7</v>
      </c>
      <c r="E1682">
        <v>31</v>
      </c>
      <c r="F1682">
        <v>5.7</v>
      </c>
      <c r="G1682">
        <v>86</v>
      </c>
      <c r="H1682">
        <v>15.8</v>
      </c>
    </row>
    <row r="1683" spans="1:8" x14ac:dyDescent="0.25">
      <c r="A1683" s="1">
        <v>43949</v>
      </c>
      <c r="B1683" t="s">
        <v>266</v>
      </c>
      <c r="C1683">
        <v>114</v>
      </c>
      <c r="D1683">
        <v>73.5</v>
      </c>
      <c r="E1683">
        <v>4</v>
      </c>
      <c r="F1683">
        <v>2.6</v>
      </c>
      <c r="G1683">
        <v>14</v>
      </c>
      <c r="H1683">
        <v>9</v>
      </c>
    </row>
    <row r="1684" spans="1:8" x14ac:dyDescent="0.25">
      <c r="A1684" s="1">
        <v>43949</v>
      </c>
      <c r="B1684" t="s">
        <v>267</v>
      </c>
      <c r="C1684">
        <v>5</v>
      </c>
      <c r="D1684">
        <v>47.4</v>
      </c>
      <c r="E1684">
        <v>0</v>
      </c>
      <c r="F1684">
        <v>0</v>
      </c>
      <c r="G1684">
        <v>1</v>
      </c>
      <c r="H1684">
        <v>9.5</v>
      </c>
    </row>
    <row r="1685" spans="1:8" x14ac:dyDescent="0.25">
      <c r="A1685" s="1">
        <v>43949</v>
      </c>
      <c r="B1685" t="s">
        <v>268</v>
      </c>
      <c r="C1685">
        <v>4</v>
      </c>
      <c r="D1685">
        <v>34.299999999999997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43949</v>
      </c>
      <c r="B1686" t="s">
        <v>269</v>
      </c>
      <c r="C1686">
        <v>20</v>
      </c>
      <c r="D1686">
        <v>68.5</v>
      </c>
      <c r="E1686">
        <v>4</v>
      </c>
      <c r="F1686">
        <v>13.7</v>
      </c>
      <c r="G1686">
        <v>2</v>
      </c>
      <c r="H1686">
        <v>6.8</v>
      </c>
    </row>
    <row r="1687" spans="1:8" x14ac:dyDescent="0.25">
      <c r="A1687" s="1">
        <v>43949</v>
      </c>
      <c r="B1687" t="s">
        <v>270</v>
      </c>
      <c r="C1687">
        <v>88</v>
      </c>
      <c r="D1687">
        <v>95.2</v>
      </c>
      <c r="E1687">
        <v>18</v>
      </c>
      <c r="F1687">
        <v>19.5</v>
      </c>
      <c r="G1687">
        <v>15</v>
      </c>
      <c r="H1687">
        <v>16.2</v>
      </c>
    </row>
    <row r="1688" spans="1:8" x14ac:dyDescent="0.25">
      <c r="A1688" s="1">
        <v>43949</v>
      </c>
      <c r="B1688" t="s">
        <v>271</v>
      </c>
      <c r="C1688">
        <v>17</v>
      </c>
      <c r="D1688">
        <v>67.400000000000006</v>
      </c>
      <c r="E1688">
        <v>1</v>
      </c>
      <c r="F1688">
        <v>4</v>
      </c>
      <c r="G1688">
        <v>1</v>
      </c>
      <c r="H1688">
        <v>4</v>
      </c>
    </row>
    <row r="1689" spans="1:8" x14ac:dyDescent="0.25">
      <c r="A1689" s="1">
        <v>43949</v>
      </c>
      <c r="B1689" t="s">
        <v>272</v>
      </c>
      <c r="C1689">
        <v>1</v>
      </c>
      <c r="D1689">
        <v>4.3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43949</v>
      </c>
      <c r="B1690" t="s">
        <v>273</v>
      </c>
      <c r="C1690">
        <v>23</v>
      </c>
      <c r="D1690">
        <v>41</v>
      </c>
      <c r="E1690">
        <v>2</v>
      </c>
      <c r="F1690">
        <v>3.6</v>
      </c>
      <c r="G1690">
        <v>3</v>
      </c>
      <c r="H1690">
        <v>5.3</v>
      </c>
    </row>
    <row r="1691" spans="1:8" x14ac:dyDescent="0.25">
      <c r="A1691" s="1">
        <v>43949</v>
      </c>
      <c r="B1691" t="s">
        <v>274</v>
      </c>
      <c r="C1691">
        <v>12</v>
      </c>
      <c r="D1691">
        <v>25.7</v>
      </c>
      <c r="E1691">
        <v>2</v>
      </c>
      <c r="F1691">
        <v>4.3</v>
      </c>
      <c r="G1691">
        <v>4</v>
      </c>
      <c r="H1691">
        <v>8.6</v>
      </c>
    </row>
    <row r="1692" spans="1:8" x14ac:dyDescent="0.25">
      <c r="A1692" s="1">
        <v>43949</v>
      </c>
      <c r="B1692" t="s">
        <v>275</v>
      </c>
      <c r="C1692">
        <v>18</v>
      </c>
      <c r="D1692">
        <v>92.9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43949</v>
      </c>
      <c r="B1693" t="s">
        <v>276</v>
      </c>
      <c r="C1693">
        <v>15</v>
      </c>
      <c r="D1693">
        <v>86.6</v>
      </c>
      <c r="E1693">
        <v>2</v>
      </c>
      <c r="F1693">
        <v>11.5</v>
      </c>
      <c r="G1693">
        <v>4</v>
      </c>
      <c r="H1693">
        <v>23.1</v>
      </c>
    </row>
    <row r="1694" spans="1:8" x14ac:dyDescent="0.25">
      <c r="A1694" s="1">
        <v>43949</v>
      </c>
      <c r="B1694" t="s">
        <v>277</v>
      </c>
      <c r="C1694">
        <v>1</v>
      </c>
      <c r="D1694">
        <v>3.2</v>
      </c>
      <c r="E1694">
        <v>0</v>
      </c>
      <c r="F1694">
        <v>0</v>
      </c>
      <c r="G1694">
        <v>1</v>
      </c>
      <c r="H1694">
        <v>3.2</v>
      </c>
    </row>
    <row r="1695" spans="1:8" x14ac:dyDescent="0.25">
      <c r="A1695" s="1">
        <v>43949</v>
      </c>
      <c r="B1695" t="s">
        <v>278</v>
      </c>
      <c r="C1695">
        <v>13</v>
      </c>
      <c r="D1695">
        <v>75.8</v>
      </c>
      <c r="E1695">
        <v>1</v>
      </c>
      <c r="F1695">
        <v>5.8</v>
      </c>
      <c r="G1695">
        <v>1</v>
      </c>
      <c r="H1695">
        <v>5.8</v>
      </c>
    </row>
    <row r="1696" spans="1:8" x14ac:dyDescent="0.25">
      <c r="A1696" s="1">
        <v>43949</v>
      </c>
      <c r="B1696" t="s">
        <v>279</v>
      </c>
      <c r="C1696">
        <v>7</v>
      </c>
      <c r="D1696">
        <v>32.200000000000003</v>
      </c>
      <c r="E1696">
        <v>0</v>
      </c>
      <c r="F1696">
        <v>0</v>
      </c>
      <c r="G1696">
        <v>1</v>
      </c>
      <c r="H1696">
        <v>4.5999999999999996</v>
      </c>
    </row>
    <row r="1697" spans="1:8" x14ac:dyDescent="0.25">
      <c r="A1697" s="1">
        <v>43949</v>
      </c>
      <c r="B1697" t="s">
        <v>280</v>
      </c>
      <c r="C1697">
        <v>28</v>
      </c>
      <c r="D1697">
        <v>114.7</v>
      </c>
      <c r="E1697">
        <v>1</v>
      </c>
      <c r="F1697">
        <v>4.0999999999999996</v>
      </c>
      <c r="G1697">
        <v>5</v>
      </c>
      <c r="H1697">
        <v>20.5</v>
      </c>
    </row>
    <row r="1698" spans="1:8" x14ac:dyDescent="0.25">
      <c r="A1698" s="1">
        <v>43949</v>
      </c>
      <c r="B1698" t="s">
        <v>281</v>
      </c>
      <c r="C1698">
        <v>28</v>
      </c>
      <c r="D1698">
        <v>63.5</v>
      </c>
      <c r="E1698">
        <v>2</v>
      </c>
      <c r="F1698">
        <v>4.5</v>
      </c>
      <c r="G1698">
        <v>3</v>
      </c>
      <c r="H1698">
        <v>6.8</v>
      </c>
    </row>
    <row r="1699" spans="1:8" x14ac:dyDescent="0.25">
      <c r="A1699" s="1">
        <v>43949</v>
      </c>
      <c r="B1699" t="s">
        <v>282</v>
      </c>
      <c r="C1699">
        <v>25</v>
      </c>
      <c r="D1699">
        <v>100</v>
      </c>
      <c r="E1699">
        <v>5</v>
      </c>
      <c r="F1699">
        <v>20</v>
      </c>
      <c r="G1699">
        <v>1</v>
      </c>
      <c r="H1699">
        <v>4</v>
      </c>
    </row>
    <row r="1700" spans="1:8" x14ac:dyDescent="0.25">
      <c r="A1700" s="1">
        <v>43949</v>
      </c>
      <c r="B1700" t="s">
        <v>283</v>
      </c>
      <c r="C1700">
        <v>24</v>
      </c>
      <c r="D1700">
        <v>37</v>
      </c>
      <c r="E1700">
        <v>2</v>
      </c>
      <c r="F1700">
        <v>3.1</v>
      </c>
      <c r="G1700">
        <v>2</v>
      </c>
      <c r="H1700">
        <v>3.1</v>
      </c>
    </row>
    <row r="1701" spans="1:8" x14ac:dyDescent="0.25">
      <c r="A1701" s="1">
        <v>43949</v>
      </c>
      <c r="B1701" t="s">
        <v>362</v>
      </c>
      <c r="C1701">
        <v>16</v>
      </c>
      <c r="D1701">
        <v>17.8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43949</v>
      </c>
      <c r="B1702" t="s">
        <v>284</v>
      </c>
      <c r="C1702">
        <v>20</v>
      </c>
      <c r="D1702">
        <v>36.700000000000003</v>
      </c>
      <c r="E1702">
        <v>4</v>
      </c>
      <c r="F1702">
        <v>7.3</v>
      </c>
      <c r="G1702">
        <v>1</v>
      </c>
      <c r="H1702">
        <v>1.8</v>
      </c>
    </row>
    <row r="1703" spans="1:8" x14ac:dyDescent="0.25">
      <c r="A1703" s="1">
        <v>43949</v>
      </c>
      <c r="B1703" t="s">
        <v>285</v>
      </c>
      <c r="C1703">
        <v>1</v>
      </c>
      <c r="D1703">
        <v>20.5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43949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43949</v>
      </c>
      <c r="B1705" t="s">
        <v>287</v>
      </c>
      <c r="C1705">
        <v>11</v>
      </c>
      <c r="D1705">
        <v>29.4</v>
      </c>
      <c r="E1705">
        <v>0</v>
      </c>
      <c r="F1705">
        <v>0</v>
      </c>
      <c r="G1705">
        <v>1</v>
      </c>
      <c r="H1705">
        <v>2.7</v>
      </c>
    </row>
    <row r="1706" spans="1:8" x14ac:dyDescent="0.25">
      <c r="A1706" s="1">
        <v>43949</v>
      </c>
      <c r="B1706" t="s">
        <v>288</v>
      </c>
      <c r="C1706">
        <v>21</v>
      </c>
      <c r="D1706">
        <v>81.5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43949</v>
      </c>
      <c r="B1707" t="s">
        <v>289</v>
      </c>
      <c r="C1707">
        <v>28</v>
      </c>
      <c r="D1707">
        <v>66.400000000000006</v>
      </c>
      <c r="E1707">
        <v>5</v>
      </c>
      <c r="F1707">
        <v>11.9</v>
      </c>
      <c r="G1707">
        <v>6</v>
      </c>
      <c r="H1707">
        <v>14.2</v>
      </c>
    </row>
    <row r="1708" spans="1:8" x14ac:dyDescent="0.25">
      <c r="A1708" s="1">
        <v>43949</v>
      </c>
      <c r="B1708" t="s">
        <v>290</v>
      </c>
      <c r="C1708">
        <v>131</v>
      </c>
      <c r="D1708">
        <v>59.6</v>
      </c>
      <c r="E1708">
        <v>8</v>
      </c>
      <c r="F1708">
        <v>3.6</v>
      </c>
      <c r="G1708">
        <v>27</v>
      </c>
      <c r="H1708">
        <v>12.3</v>
      </c>
    </row>
    <row r="1709" spans="1:8" x14ac:dyDescent="0.25">
      <c r="A1709" s="1">
        <v>43949</v>
      </c>
      <c r="B1709" t="s">
        <v>291</v>
      </c>
      <c r="C1709">
        <v>11</v>
      </c>
      <c r="D1709">
        <v>51.7</v>
      </c>
      <c r="E1709">
        <v>1</v>
      </c>
      <c r="F1709">
        <v>4.7</v>
      </c>
      <c r="G1709">
        <v>2</v>
      </c>
      <c r="H1709">
        <v>9.4</v>
      </c>
    </row>
    <row r="1710" spans="1:8" x14ac:dyDescent="0.25">
      <c r="A1710" s="1">
        <v>43949</v>
      </c>
      <c r="B1710" t="s">
        <v>292</v>
      </c>
      <c r="C1710">
        <v>14</v>
      </c>
      <c r="D1710">
        <v>41.5</v>
      </c>
      <c r="E1710">
        <v>1</v>
      </c>
      <c r="F1710">
        <v>3</v>
      </c>
      <c r="G1710">
        <v>0</v>
      </c>
      <c r="H1710">
        <v>0</v>
      </c>
    </row>
    <row r="1711" spans="1:8" x14ac:dyDescent="0.25">
      <c r="A1711" s="1">
        <v>43949</v>
      </c>
      <c r="B1711" t="s">
        <v>293</v>
      </c>
      <c r="C1711">
        <v>4</v>
      </c>
      <c r="D1711">
        <v>11.8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43949</v>
      </c>
      <c r="B1712" t="s">
        <v>294</v>
      </c>
      <c r="C1712">
        <v>1</v>
      </c>
      <c r="D1712">
        <v>3.1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43949</v>
      </c>
      <c r="B1713" t="s">
        <v>295</v>
      </c>
      <c r="C1713">
        <v>30</v>
      </c>
      <c r="D1713">
        <v>71.2</v>
      </c>
      <c r="E1713">
        <v>1</v>
      </c>
      <c r="F1713">
        <v>2.4</v>
      </c>
      <c r="G1713">
        <v>6</v>
      </c>
      <c r="H1713">
        <v>14.2</v>
      </c>
    </row>
    <row r="1714" spans="1:8" x14ac:dyDescent="0.25">
      <c r="A1714" s="1">
        <v>43949</v>
      </c>
      <c r="B1714" t="s">
        <v>296</v>
      </c>
      <c r="C1714">
        <v>3</v>
      </c>
      <c r="D1714">
        <v>22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43949</v>
      </c>
      <c r="B1715" t="s">
        <v>297</v>
      </c>
      <c r="C1715">
        <v>6</v>
      </c>
      <c r="D1715">
        <v>20.399999999999999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43949</v>
      </c>
      <c r="B1716" t="s">
        <v>298</v>
      </c>
      <c r="C1716">
        <v>21</v>
      </c>
      <c r="D1716">
        <v>99.9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43949</v>
      </c>
      <c r="B1717" t="s">
        <v>299</v>
      </c>
      <c r="C1717">
        <v>217</v>
      </c>
      <c r="D1717">
        <v>60.7</v>
      </c>
      <c r="E1717">
        <v>35</v>
      </c>
      <c r="F1717">
        <v>9.8000000000000007</v>
      </c>
      <c r="G1717">
        <v>19</v>
      </c>
      <c r="H1717">
        <v>5.3</v>
      </c>
    </row>
    <row r="1718" spans="1:8" x14ac:dyDescent="0.25">
      <c r="A1718" s="1">
        <v>43949</v>
      </c>
      <c r="B1718" t="s">
        <v>300</v>
      </c>
      <c r="C1718">
        <v>22</v>
      </c>
      <c r="D1718">
        <v>44.4</v>
      </c>
      <c r="E1718">
        <v>3</v>
      </c>
      <c r="F1718">
        <v>6.1</v>
      </c>
      <c r="G1718">
        <v>8</v>
      </c>
      <c r="H1718">
        <v>16.100000000000001</v>
      </c>
    </row>
    <row r="1719" spans="1:8" x14ac:dyDescent="0.25">
      <c r="A1719" s="1">
        <v>43949</v>
      </c>
      <c r="B1719" t="s">
        <v>301</v>
      </c>
      <c r="C1719">
        <v>4</v>
      </c>
      <c r="D1719">
        <v>39.6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43949</v>
      </c>
      <c r="B1720" t="s">
        <v>302</v>
      </c>
      <c r="C1720">
        <v>18</v>
      </c>
      <c r="D1720">
        <v>110</v>
      </c>
      <c r="E1720">
        <v>0</v>
      </c>
      <c r="F1720">
        <v>0</v>
      </c>
      <c r="G1720">
        <v>3</v>
      </c>
      <c r="H1720">
        <v>18.3</v>
      </c>
    </row>
    <row r="1721" spans="1:8" x14ac:dyDescent="0.25">
      <c r="A1721" s="1">
        <v>43949</v>
      </c>
      <c r="B1721" t="s">
        <v>303</v>
      </c>
      <c r="C1721">
        <v>54</v>
      </c>
      <c r="D1721">
        <v>173.1</v>
      </c>
      <c r="E1721">
        <v>2</v>
      </c>
      <c r="F1721">
        <v>6.4</v>
      </c>
      <c r="G1721">
        <v>9</v>
      </c>
      <c r="H1721">
        <v>28.9</v>
      </c>
    </row>
    <row r="1722" spans="1:8" x14ac:dyDescent="0.25">
      <c r="A1722" s="1">
        <v>43949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43949</v>
      </c>
      <c r="B1723" t="s">
        <v>305</v>
      </c>
      <c r="C1723">
        <v>66</v>
      </c>
      <c r="D1723">
        <v>99.3</v>
      </c>
      <c r="E1723">
        <v>9</v>
      </c>
      <c r="F1723">
        <v>13.5</v>
      </c>
      <c r="G1723">
        <v>3</v>
      </c>
      <c r="H1723">
        <v>4.5</v>
      </c>
    </row>
    <row r="1724" spans="1:8" x14ac:dyDescent="0.25">
      <c r="A1724" s="1">
        <v>43949</v>
      </c>
      <c r="B1724" t="s">
        <v>306</v>
      </c>
      <c r="C1724">
        <v>5</v>
      </c>
      <c r="D1724">
        <v>22.9</v>
      </c>
      <c r="E1724">
        <v>0</v>
      </c>
      <c r="F1724">
        <v>0</v>
      </c>
      <c r="G1724">
        <v>1</v>
      </c>
      <c r="H1724">
        <v>4.5999999999999996</v>
      </c>
    </row>
    <row r="1725" spans="1:8" x14ac:dyDescent="0.25">
      <c r="A1725" s="1">
        <v>43949</v>
      </c>
      <c r="B1725" t="s">
        <v>307</v>
      </c>
      <c r="C1725">
        <v>26</v>
      </c>
      <c r="D1725">
        <v>57.2</v>
      </c>
      <c r="E1725">
        <v>3</v>
      </c>
      <c r="F1725">
        <v>6.6</v>
      </c>
      <c r="G1725">
        <v>1</v>
      </c>
      <c r="H1725">
        <v>2.2000000000000002</v>
      </c>
    </row>
    <row r="1726" spans="1:8" x14ac:dyDescent="0.25">
      <c r="A1726" s="1">
        <v>43949</v>
      </c>
      <c r="B1726" t="s">
        <v>308</v>
      </c>
      <c r="C1726">
        <v>60</v>
      </c>
      <c r="D1726">
        <v>87.4</v>
      </c>
      <c r="E1726">
        <v>4</v>
      </c>
      <c r="F1726">
        <v>5.8</v>
      </c>
      <c r="G1726">
        <v>16</v>
      </c>
      <c r="H1726">
        <v>23.3</v>
      </c>
    </row>
    <row r="1727" spans="1:8" x14ac:dyDescent="0.25">
      <c r="A1727" s="1">
        <v>43949</v>
      </c>
      <c r="B1727" t="s">
        <v>309</v>
      </c>
      <c r="C1727">
        <v>75</v>
      </c>
      <c r="D1727">
        <v>73.7</v>
      </c>
      <c r="E1727">
        <v>10</v>
      </c>
      <c r="F1727">
        <v>9.8000000000000007</v>
      </c>
      <c r="G1727">
        <v>10</v>
      </c>
      <c r="H1727">
        <v>9.8000000000000007</v>
      </c>
    </row>
    <row r="1728" spans="1:8" x14ac:dyDescent="0.25">
      <c r="A1728" s="1">
        <v>43949</v>
      </c>
      <c r="B1728" t="s">
        <v>310</v>
      </c>
      <c r="C1728">
        <v>17</v>
      </c>
      <c r="D1728">
        <v>39</v>
      </c>
      <c r="E1728">
        <v>1</v>
      </c>
      <c r="F1728">
        <v>2.2999999999999998</v>
      </c>
      <c r="G1728">
        <v>0</v>
      </c>
      <c r="H1728">
        <v>0</v>
      </c>
    </row>
    <row r="1729" spans="1:8" x14ac:dyDescent="0.25">
      <c r="A1729" s="1">
        <v>43949</v>
      </c>
      <c r="B1729" t="s">
        <v>311</v>
      </c>
      <c r="C1729">
        <v>57</v>
      </c>
      <c r="D1729">
        <v>100.3</v>
      </c>
      <c r="E1729">
        <v>4</v>
      </c>
      <c r="F1729">
        <v>7</v>
      </c>
      <c r="G1729">
        <v>6</v>
      </c>
      <c r="H1729">
        <v>10.6</v>
      </c>
    </row>
    <row r="1730" spans="1:8" x14ac:dyDescent="0.25">
      <c r="A1730" s="1">
        <v>43949</v>
      </c>
      <c r="B1730" t="s">
        <v>312</v>
      </c>
      <c r="C1730">
        <v>87</v>
      </c>
      <c r="D1730">
        <v>118.5</v>
      </c>
      <c r="E1730">
        <v>7</v>
      </c>
      <c r="F1730">
        <v>9.5</v>
      </c>
      <c r="G1730">
        <v>7</v>
      </c>
      <c r="H1730">
        <v>9.5</v>
      </c>
    </row>
    <row r="1731" spans="1:8" x14ac:dyDescent="0.25">
      <c r="A1731" s="1">
        <v>43949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43949</v>
      </c>
      <c r="B1732" t="s">
        <v>314</v>
      </c>
      <c r="C1732">
        <v>3</v>
      </c>
      <c r="D1732">
        <v>6.8</v>
      </c>
      <c r="E1732">
        <v>1</v>
      </c>
      <c r="F1732">
        <v>2.2999999999999998</v>
      </c>
      <c r="G1732">
        <v>1</v>
      </c>
      <c r="H1732">
        <v>2.2999999999999998</v>
      </c>
    </row>
    <row r="1733" spans="1:8" x14ac:dyDescent="0.25">
      <c r="A1733" s="1">
        <v>43949</v>
      </c>
      <c r="B1733" t="s">
        <v>315</v>
      </c>
      <c r="C1733">
        <v>12</v>
      </c>
      <c r="D1733">
        <v>96.2</v>
      </c>
      <c r="E1733">
        <v>1</v>
      </c>
      <c r="F1733">
        <v>8</v>
      </c>
      <c r="G1733">
        <v>2</v>
      </c>
      <c r="H1733">
        <v>16</v>
      </c>
    </row>
    <row r="1734" spans="1:8" x14ac:dyDescent="0.25">
      <c r="A1734" s="1">
        <v>43949</v>
      </c>
      <c r="B1734" t="s">
        <v>316</v>
      </c>
      <c r="C1734">
        <v>13</v>
      </c>
      <c r="D1734">
        <v>50.8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43949</v>
      </c>
      <c r="B1735" t="s">
        <v>317</v>
      </c>
      <c r="C1735">
        <v>8</v>
      </c>
      <c r="D1735">
        <v>32.6</v>
      </c>
      <c r="E1735">
        <v>0</v>
      </c>
      <c r="F1735">
        <v>0</v>
      </c>
      <c r="G1735">
        <v>4</v>
      </c>
      <c r="H1735">
        <v>16.3</v>
      </c>
    </row>
    <row r="1736" spans="1:8" x14ac:dyDescent="0.25">
      <c r="A1736" s="1">
        <v>43949</v>
      </c>
      <c r="B1736" t="s">
        <v>318</v>
      </c>
      <c r="C1736">
        <v>23</v>
      </c>
      <c r="D1736">
        <v>86.6</v>
      </c>
      <c r="E1736">
        <v>1</v>
      </c>
      <c r="F1736">
        <v>3.8</v>
      </c>
      <c r="G1736">
        <v>1</v>
      </c>
      <c r="H1736">
        <v>3.8</v>
      </c>
    </row>
    <row r="1737" spans="1:8" x14ac:dyDescent="0.25">
      <c r="A1737" s="1">
        <v>43949</v>
      </c>
      <c r="B1737" t="s">
        <v>319</v>
      </c>
      <c r="C1737">
        <v>25</v>
      </c>
      <c r="D1737">
        <v>54.2</v>
      </c>
      <c r="E1737">
        <v>2</v>
      </c>
      <c r="F1737">
        <v>4.3</v>
      </c>
      <c r="G1737">
        <v>4</v>
      </c>
      <c r="H1737">
        <v>8.6999999999999993</v>
      </c>
    </row>
    <row r="1738" spans="1:8" x14ac:dyDescent="0.25">
      <c r="A1738" s="1">
        <v>43949</v>
      </c>
      <c r="B1738" t="s">
        <v>320</v>
      </c>
      <c r="C1738">
        <v>7</v>
      </c>
      <c r="D1738">
        <v>40.1</v>
      </c>
      <c r="E1738">
        <v>1</v>
      </c>
      <c r="F1738">
        <v>5.7</v>
      </c>
      <c r="G1738">
        <v>1</v>
      </c>
      <c r="H1738">
        <v>5.7</v>
      </c>
    </row>
    <row r="1739" spans="1:8" x14ac:dyDescent="0.25">
      <c r="A1739" s="1">
        <v>43949</v>
      </c>
      <c r="B1739" t="s">
        <v>321</v>
      </c>
      <c r="C1739">
        <v>35</v>
      </c>
      <c r="D1739">
        <v>72</v>
      </c>
      <c r="E1739">
        <v>2</v>
      </c>
      <c r="F1739">
        <v>4.0999999999999996</v>
      </c>
      <c r="G1739">
        <v>7</v>
      </c>
      <c r="H1739">
        <v>14.4</v>
      </c>
    </row>
    <row r="1740" spans="1:8" x14ac:dyDescent="0.25">
      <c r="A1740" s="1">
        <v>43949</v>
      </c>
      <c r="B1740" t="s">
        <v>322</v>
      </c>
      <c r="C1740">
        <v>15</v>
      </c>
      <c r="D1740">
        <v>51.2</v>
      </c>
      <c r="E1740">
        <v>3</v>
      </c>
      <c r="F1740">
        <v>10.199999999999999</v>
      </c>
      <c r="G1740">
        <v>0</v>
      </c>
      <c r="H1740">
        <v>0</v>
      </c>
    </row>
    <row r="1741" spans="1:8" x14ac:dyDescent="0.25">
      <c r="A1741" s="1">
        <v>43949</v>
      </c>
      <c r="B1741" t="s">
        <v>323</v>
      </c>
      <c r="C1741">
        <v>12</v>
      </c>
      <c r="D1741">
        <v>30.3</v>
      </c>
      <c r="E1741">
        <v>4</v>
      </c>
      <c r="F1741">
        <v>10.1</v>
      </c>
      <c r="G1741">
        <v>2</v>
      </c>
      <c r="H1741">
        <v>5</v>
      </c>
    </row>
    <row r="1742" spans="1:8" x14ac:dyDescent="0.25">
      <c r="A1742" s="1">
        <v>43949</v>
      </c>
      <c r="B1742" t="s">
        <v>324</v>
      </c>
      <c r="C1742">
        <v>12</v>
      </c>
      <c r="D1742">
        <v>45.6</v>
      </c>
      <c r="E1742">
        <v>0</v>
      </c>
      <c r="F1742">
        <v>0</v>
      </c>
      <c r="G1742">
        <v>3</v>
      </c>
      <c r="H1742">
        <v>11.4</v>
      </c>
    </row>
    <row r="1743" spans="1:8" x14ac:dyDescent="0.25">
      <c r="A1743" s="1">
        <v>43949</v>
      </c>
      <c r="B1743" t="s">
        <v>325</v>
      </c>
      <c r="C1743">
        <v>7</v>
      </c>
      <c r="D1743">
        <v>40.200000000000003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43949</v>
      </c>
      <c r="B1744" t="s">
        <v>326</v>
      </c>
      <c r="C1744">
        <v>23</v>
      </c>
      <c r="D1744">
        <v>45.9</v>
      </c>
      <c r="E1744">
        <v>8</v>
      </c>
      <c r="F1744">
        <v>16</v>
      </c>
      <c r="G1744">
        <v>3</v>
      </c>
      <c r="H1744">
        <v>6</v>
      </c>
    </row>
    <row r="1745" spans="1:8" x14ac:dyDescent="0.25">
      <c r="A1745" s="1">
        <v>43949</v>
      </c>
      <c r="B1745" t="s">
        <v>327</v>
      </c>
      <c r="C1745">
        <v>30</v>
      </c>
      <c r="D1745">
        <v>152</v>
      </c>
      <c r="E1745">
        <v>0</v>
      </c>
      <c r="F1745">
        <v>0</v>
      </c>
      <c r="G1745">
        <v>4</v>
      </c>
      <c r="H1745">
        <v>20.3</v>
      </c>
    </row>
    <row r="1746" spans="1:8" x14ac:dyDescent="0.25">
      <c r="A1746" s="1">
        <v>43949</v>
      </c>
      <c r="B1746" t="s">
        <v>328</v>
      </c>
      <c r="C1746">
        <v>46</v>
      </c>
      <c r="D1746">
        <v>90</v>
      </c>
      <c r="E1746">
        <v>4</v>
      </c>
      <c r="F1746">
        <v>7.8</v>
      </c>
      <c r="G1746">
        <v>12</v>
      </c>
      <c r="H1746">
        <v>23.5</v>
      </c>
    </row>
    <row r="1747" spans="1:8" x14ac:dyDescent="0.25">
      <c r="A1747" s="1">
        <v>43949</v>
      </c>
      <c r="B1747" t="s">
        <v>329</v>
      </c>
      <c r="C1747">
        <v>13</v>
      </c>
      <c r="D1747">
        <v>67.3</v>
      </c>
      <c r="E1747">
        <v>3</v>
      </c>
      <c r="F1747">
        <v>15.5</v>
      </c>
      <c r="G1747">
        <v>5</v>
      </c>
      <c r="H1747">
        <v>25.9</v>
      </c>
    </row>
    <row r="1748" spans="1:8" x14ac:dyDescent="0.25">
      <c r="A1748" s="1">
        <v>43949</v>
      </c>
      <c r="B1748" t="s">
        <v>330</v>
      </c>
      <c r="C1748">
        <v>4</v>
      </c>
      <c r="D1748">
        <v>6.3</v>
      </c>
      <c r="E1748">
        <v>0</v>
      </c>
      <c r="F1748">
        <v>0</v>
      </c>
      <c r="G1748">
        <v>1</v>
      </c>
      <c r="H1748">
        <v>1.6</v>
      </c>
    </row>
    <row r="1749" spans="1:8" x14ac:dyDescent="0.25">
      <c r="A1749" s="1">
        <v>43949</v>
      </c>
      <c r="B1749" t="s">
        <v>331</v>
      </c>
      <c r="C1749">
        <v>6</v>
      </c>
      <c r="D1749">
        <v>30.8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43949</v>
      </c>
      <c r="B1750" t="s">
        <v>332</v>
      </c>
      <c r="C1750">
        <v>10</v>
      </c>
      <c r="D1750">
        <v>66.8</v>
      </c>
      <c r="E1750">
        <v>2</v>
      </c>
      <c r="F1750">
        <v>13.4</v>
      </c>
      <c r="G1750">
        <v>3</v>
      </c>
      <c r="H1750">
        <v>20</v>
      </c>
    </row>
    <row r="1751" spans="1:8" x14ac:dyDescent="0.25">
      <c r="A1751" s="1">
        <v>43949</v>
      </c>
      <c r="B1751" t="s">
        <v>333</v>
      </c>
      <c r="C1751">
        <v>1</v>
      </c>
      <c r="D1751">
        <v>3.9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43949</v>
      </c>
      <c r="B1752" t="s">
        <v>334</v>
      </c>
      <c r="C1752">
        <v>79</v>
      </c>
      <c r="D1752">
        <v>71.599999999999994</v>
      </c>
      <c r="E1752">
        <v>4</v>
      </c>
      <c r="F1752">
        <v>3.6</v>
      </c>
      <c r="G1752">
        <v>4</v>
      </c>
      <c r="H1752">
        <v>3.6</v>
      </c>
    </row>
    <row r="1753" spans="1:8" x14ac:dyDescent="0.25">
      <c r="A1753" s="1">
        <v>43949</v>
      </c>
      <c r="B1753" t="s">
        <v>335</v>
      </c>
      <c r="C1753">
        <v>13</v>
      </c>
      <c r="D1753">
        <v>50.2</v>
      </c>
      <c r="E1753">
        <v>1</v>
      </c>
      <c r="F1753">
        <v>3.9</v>
      </c>
      <c r="G1753">
        <v>2</v>
      </c>
      <c r="H1753">
        <v>7.7</v>
      </c>
    </row>
    <row r="1754" spans="1:8" x14ac:dyDescent="0.25">
      <c r="A1754" s="1">
        <v>43949</v>
      </c>
      <c r="B1754" t="s">
        <v>336</v>
      </c>
      <c r="C1754">
        <v>1</v>
      </c>
      <c r="D1754">
        <v>6.8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43949</v>
      </c>
      <c r="B1755" t="s">
        <v>337</v>
      </c>
      <c r="C1755">
        <v>9</v>
      </c>
      <c r="D1755">
        <v>36.799999999999997</v>
      </c>
      <c r="E1755">
        <v>0</v>
      </c>
      <c r="F1755">
        <v>0</v>
      </c>
      <c r="G1755">
        <v>3</v>
      </c>
      <c r="H1755">
        <v>12.3</v>
      </c>
    </row>
    <row r="1756" spans="1:8" x14ac:dyDescent="0.25">
      <c r="A1756" s="1">
        <v>43949</v>
      </c>
      <c r="B1756" t="s">
        <v>338</v>
      </c>
      <c r="C1756">
        <v>29</v>
      </c>
      <c r="D1756">
        <v>70.5</v>
      </c>
      <c r="E1756">
        <v>1</v>
      </c>
      <c r="F1756">
        <v>2.4</v>
      </c>
      <c r="G1756">
        <v>4</v>
      </c>
      <c r="H1756">
        <v>9.6999999999999993</v>
      </c>
    </row>
    <row r="1757" spans="1:8" x14ac:dyDescent="0.25">
      <c r="A1757" s="1">
        <v>43949</v>
      </c>
      <c r="B1757" t="s">
        <v>339</v>
      </c>
      <c r="C1757">
        <v>5</v>
      </c>
      <c r="D1757">
        <v>20.5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43949</v>
      </c>
      <c r="B1758" t="s">
        <v>340</v>
      </c>
      <c r="C1758">
        <v>6</v>
      </c>
      <c r="D1758">
        <v>25.1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43949</v>
      </c>
      <c r="B1759" t="s">
        <v>341</v>
      </c>
      <c r="C1759">
        <v>15</v>
      </c>
      <c r="D1759">
        <v>52</v>
      </c>
      <c r="E1759">
        <v>1</v>
      </c>
      <c r="F1759">
        <v>3.5</v>
      </c>
      <c r="G1759">
        <v>2</v>
      </c>
      <c r="H1759">
        <v>6.9</v>
      </c>
    </row>
    <row r="1760" spans="1:8" x14ac:dyDescent="0.25">
      <c r="A1760" s="1">
        <v>43949</v>
      </c>
      <c r="B1760" t="s">
        <v>342</v>
      </c>
      <c r="C1760">
        <v>33</v>
      </c>
      <c r="D1760">
        <v>150.9</v>
      </c>
      <c r="E1760">
        <v>0</v>
      </c>
      <c r="F1760">
        <v>0</v>
      </c>
      <c r="G1760">
        <v>6</v>
      </c>
      <c r="H1760">
        <v>27.4</v>
      </c>
    </row>
    <row r="1761" spans="1:8" x14ac:dyDescent="0.25">
      <c r="A1761" s="1">
        <v>43949</v>
      </c>
      <c r="B1761" t="s">
        <v>343</v>
      </c>
      <c r="C1761">
        <v>31</v>
      </c>
      <c r="D1761">
        <v>59.3</v>
      </c>
      <c r="E1761">
        <v>2</v>
      </c>
      <c r="F1761">
        <v>3.8</v>
      </c>
      <c r="G1761">
        <v>3</v>
      </c>
      <c r="H1761">
        <v>5.7</v>
      </c>
    </row>
    <row r="1762" spans="1:8" x14ac:dyDescent="0.25">
      <c r="A1762" s="1">
        <v>43949</v>
      </c>
      <c r="B1762" t="s">
        <v>344</v>
      </c>
      <c r="C1762">
        <v>11</v>
      </c>
      <c r="D1762">
        <v>67.599999999999994</v>
      </c>
      <c r="E1762">
        <v>3</v>
      </c>
      <c r="F1762">
        <v>18.399999999999999</v>
      </c>
      <c r="G1762">
        <v>0</v>
      </c>
      <c r="H1762">
        <v>0</v>
      </c>
    </row>
    <row r="1763" spans="1:8" x14ac:dyDescent="0.25">
      <c r="A1763" s="1">
        <v>43949</v>
      </c>
      <c r="B1763" t="s">
        <v>345</v>
      </c>
      <c r="C1763">
        <v>7</v>
      </c>
      <c r="D1763">
        <v>52.4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43949</v>
      </c>
      <c r="B1764" t="s">
        <v>346</v>
      </c>
      <c r="C1764">
        <v>85</v>
      </c>
      <c r="D1764">
        <v>54.2</v>
      </c>
      <c r="E1764">
        <v>8</v>
      </c>
      <c r="F1764">
        <v>5.0999999999999996</v>
      </c>
      <c r="G1764">
        <v>7</v>
      </c>
      <c r="H1764">
        <v>4.5</v>
      </c>
    </row>
    <row r="1765" spans="1:8" x14ac:dyDescent="0.25">
      <c r="A1765" s="1">
        <v>43949</v>
      </c>
      <c r="B1765" t="s">
        <v>347</v>
      </c>
      <c r="C1765">
        <v>31</v>
      </c>
      <c r="D1765">
        <v>107.3</v>
      </c>
      <c r="E1765">
        <v>1</v>
      </c>
      <c r="F1765">
        <v>3.5</v>
      </c>
      <c r="G1765">
        <v>5</v>
      </c>
      <c r="H1765">
        <v>17.3</v>
      </c>
    </row>
    <row r="1766" spans="1:8" x14ac:dyDescent="0.25">
      <c r="A1766" s="1">
        <v>43949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2</v>
      </c>
      <c r="H1766">
        <v>11.7</v>
      </c>
    </row>
    <row r="1767" spans="1:8" x14ac:dyDescent="0.25">
      <c r="A1767" s="1">
        <v>43949</v>
      </c>
      <c r="B1767" t="s">
        <v>349</v>
      </c>
      <c r="C1767">
        <v>14</v>
      </c>
      <c r="D1767">
        <v>61.8</v>
      </c>
      <c r="E1767">
        <v>3</v>
      </c>
      <c r="F1767">
        <v>13.2</v>
      </c>
      <c r="G1767">
        <v>1</v>
      </c>
      <c r="H1767">
        <v>4.4000000000000004</v>
      </c>
    </row>
    <row r="1768" spans="1:8" x14ac:dyDescent="0.25">
      <c r="A1768" s="1">
        <v>43949</v>
      </c>
      <c r="B1768" t="s">
        <v>350</v>
      </c>
      <c r="C1768">
        <v>41</v>
      </c>
      <c r="D1768">
        <v>63.2</v>
      </c>
      <c r="E1768">
        <v>2</v>
      </c>
      <c r="F1768">
        <v>3.1</v>
      </c>
      <c r="G1768">
        <v>5</v>
      </c>
      <c r="H1768">
        <v>7.7</v>
      </c>
    </row>
    <row r="1769" spans="1:8" x14ac:dyDescent="0.25">
      <c r="A1769" s="1">
        <v>43949</v>
      </c>
      <c r="B1769" t="s">
        <v>351</v>
      </c>
      <c r="C1769">
        <v>18</v>
      </c>
      <c r="D1769">
        <v>41.1</v>
      </c>
      <c r="E1769">
        <v>4</v>
      </c>
      <c r="F1769">
        <v>9.1</v>
      </c>
      <c r="G1769">
        <v>5</v>
      </c>
      <c r="H1769">
        <v>11.4</v>
      </c>
    </row>
    <row r="1770" spans="1:8" x14ac:dyDescent="0.25">
      <c r="A1770" s="1">
        <v>43949</v>
      </c>
      <c r="B1770" t="s">
        <v>352</v>
      </c>
      <c r="C1770">
        <v>51</v>
      </c>
      <c r="D1770">
        <v>40.700000000000003</v>
      </c>
      <c r="E1770">
        <v>4</v>
      </c>
      <c r="F1770">
        <v>3.2</v>
      </c>
      <c r="G1770">
        <v>3</v>
      </c>
      <c r="H1770">
        <v>2.4</v>
      </c>
    </row>
    <row r="1771" spans="1:8" x14ac:dyDescent="0.25">
      <c r="A1771" s="1">
        <v>43949</v>
      </c>
      <c r="B1771" t="s">
        <v>353</v>
      </c>
      <c r="C1771">
        <v>1</v>
      </c>
      <c r="D1771">
        <v>11.6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43949</v>
      </c>
      <c r="B1772" t="s">
        <v>354</v>
      </c>
      <c r="C1772">
        <v>49</v>
      </c>
      <c r="D1772">
        <v>111.7</v>
      </c>
      <c r="E1772">
        <v>3</v>
      </c>
      <c r="F1772">
        <v>6.8</v>
      </c>
      <c r="G1772">
        <v>12</v>
      </c>
      <c r="H1772">
        <v>27.3</v>
      </c>
    </row>
    <row r="1773" spans="1:8" x14ac:dyDescent="0.25">
      <c r="A1773" s="1">
        <v>43949</v>
      </c>
      <c r="B1773" t="s">
        <v>355</v>
      </c>
      <c r="C1773">
        <v>19</v>
      </c>
      <c r="D1773">
        <v>87</v>
      </c>
      <c r="E1773">
        <v>1</v>
      </c>
      <c r="F1773">
        <v>4.5999999999999996</v>
      </c>
      <c r="G1773">
        <v>1</v>
      </c>
      <c r="H1773">
        <v>4.5999999999999996</v>
      </c>
    </row>
    <row r="1774" spans="1:8" x14ac:dyDescent="0.25">
      <c r="A1774" s="1">
        <v>43949</v>
      </c>
      <c r="B1774" t="s">
        <v>356</v>
      </c>
      <c r="C1774">
        <v>22</v>
      </c>
      <c r="D1774">
        <v>45.9</v>
      </c>
      <c r="E1774">
        <v>3</v>
      </c>
      <c r="F1774">
        <v>6.3</v>
      </c>
      <c r="G1774">
        <v>0</v>
      </c>
      <c r="H1774">
        <v>0</v>
      </c>
    </row>
    <row r="1775" spans="1:8" x14ac:dyDescent="0.25">
      <c r="A1775" s="1">
        <v>43949</v>
      </c>
      <c r="B1775" t="s">
        <v>357</v>
      </c>
      <c r="C1775">
        <v>28</v>
      </c>
      <c r="D1775">
        <v>123.4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43949</v>
      </c>
      <c r="B1776" t="s">
        <v>358</v>
      </c>
      <c r="C1776">
        <v>48</v>
      </c>
      <c r="D1776">
        <v>107.3</v>
      </c>
      <c r="E1776">
        <v>5</v>
      </c>
      <c r="F1776">
        <v>11.2</v>
      </c>
      <c r="G1776">
        <v>8</v>
      </c>
      <c r="H1776">
        <v>17.899999999999999</v>
      </c>
    </row>
    <row r="1777" spans="1:8" x14ac:dyDescent="0.25">
      <c r="A1777" s="1">
        <v>43949</v>
      </c>
      <c r="B1777" t="s">
        <v>359</v>
      </c>
      <c r="C1777">
        <v>93</v>
      </c>
      <c r="D1777">
        <v>72.2</v>
      </c>
      <c r="E1777">
        <v>1</v>
      </c>
      <c r="F1777">
        <v>0.8</v>
      </c>
      <c r="G1777">
        <v>13</v>
      </c>
      <c r="H1777">
        <v>10.1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4AEB-4C3A-4A0A-BA89-6EC1BCA026CB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27949</v>
      </c>
      <c r="M2">
        <f t="shared" si="0"/>
        <v>61028.100000000042</v>
      </c>
      <c r="N2">
        <f t="shared" si="0"/>
        <v>9601</v>
      </c>
      <c r="O2">
        <f t="shared" si="0"/>
        <v>21241.500000000007</v>
      </c>
      <c r="P2">
        <f t="shared" si="0"/>
        <v>3532</v>
      </c>
      <c r="Q2">
        <f t="shared" si="0"/>
        <v>7882.4000000000024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11</v>
      </c>
      <c r="M3">
        <f t="shared" ref="M3:M66" si="2">SUMIF($B3:$B4617,$K3,$D3:$D4617)</f>
        <v>43.3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30</v>
      </c>
      <c r="M4">
        <f t="shared" si="2"/>
        <v>94.2</v>
      </c>
      <c r="N4">
        <f t="shared" si="3"/>
        <v>9</v>
      </c>
      <c r="O4">
        <f t="shared" si="4"/>
        <v>28.299999999999997</v>
      </c>
      <c r="P4">
        <f t="shared" si="5"/>
        <v>2</v>
      </c>
      <c r="Q4">
        <f t="shared" si="6"/>
        <v>6.3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29</v>
      </c>
      <c r="M5">
        <f t="shared" si="2"/>
        <v>106.9</v>
      </c>
      <c r="N5">
        <f t="shared" si="3"/>
        <v>6</v>
      </c>
      <c r="O5">
        <f t="shared" si="4"/>
        <v>22.1</v>
      </c>
      <c r="P5">
        <f t="shared" si="5"/>
        <v>3</v>
      </c>
      <c r="Q5">
        <f t="shared" si="6"/>
        <v>11.100000000000001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5</v>
      </c>
      <c r="M6">
        <f t="shared" si="2"/>
        <v>18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25</v>
      </c>
      <c r="M7">
        <f t="shared" si="2"/>
        <v>124</v>
      </c>
      <c r="N7">
        <f t="shared" si="3"/>
        <v>7</v>
      </c>
      <c r="O7">
        <f t="shared" si="4"/>
        <v>34.700000000000003</v>
      </c>
      <c r="P7">
        <f t="shared" si="5"/>
        <v>1</v>
      </c>
      <c r="Q7">
        <f t="shared" si="6"/>
        <v>5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57</v>
      </c>
      <c r="M8">
        <f t="shared" si="2"/>
        <v>222.7</v>
      </c>
      <c r="N8">
        <f t="shared" si="3"/>
        <v>9</v>
      </c>
      <c r="O8">
        <f t="shared" si="4"/>
        <v>35.1</v>
      </c>
      <c r="P8">
        <f t="shared" si="5"/>
        <v>4</v>
      </c>
      <c r="Q8">
        <f t="shared" si="6"/>
        <v>15.6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169</v>
      </c>
      <c r="M9">
        <f t="shared" si="2"/>
        <v>154.4</v>
      </c>
      <c r="N9">
        <f t="shared" si="3"/>
        <v>47</v>
      </c>
      <c r="O9">
        <f t="shared" si="4"/>
        <v>43</v>
      </c>
      <c r="P9">
        <f t="shared" si="5"/>
        <v>19</v>
      </c>
      <c r="Q9">
        <f t="shared" si="6"/>
        <v>17.399999999999999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68</v>
      </c>
      <c r="M10">
        <f t="shared" si="2"/>
        <v>93</v>
      </c>
      <c r="N10">
        <f t="shared" si="3"/>
        <v>20</v>
      </c>
      <c r="O10">
        <f t="shared" si="4"/>
        <v>27.4</v>
      </c>
      <c r="P10">
        <f t="shared" si="5"/>
        <v>5</v>
      </c>
      <c r="Q10">
        <f t="shared" si="6"/>
        <v>6.8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180</v>
      </c>
      <c r="M11">
        <f t="shared" si="2"/>
        <v>84.9</v>
      </c>
      <c r="N11">
        <f t="shared" si="3"/>
        <v>99</v>
      </c>
      <c r="O11">
        <f t="shared" si="4"/>
        <v>46.6</v>
      </c>
      <c r="P11">
        <f t="shared" si="5"/>
        <v>6</v>
      </c>
      <c r="Q11">
        <f t="shared" si="6"/>
        <v>2.9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109</v>
      </c>
      <c r="M12">
        <f t="shared" si="2"/>
        <v>97.5</v>
      </c>
      <c r="N12">
        <f t="shared" si="3"/>
        <v>50</v>
      </c>
      <c r="O12">
        <f t="shared" si="4"/>
        <v>44.7</v>
      </c>
      <c r="P12">
        <f t="shared" si="5"/>
        <v>12</v>
      </c>
      <c r="Q12">
        <f t="shared" si="6"/>
        <v>10.700000000000001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40</v>
      </c>
      <c r="M13">
        <f t="shared" si="2"/>
        <v>392</v>
      </c>
      <c r="N13">
        <f t="shared" si="3"/>
        <v>17</v>
      </c>
      <c r="O13">
        <f t="shared" si="4"/>
        <v>166.6</v>
      </c>
      <c r="P13">
        <f t="shared" si="5"/>
        <v>4</v>
      </c>
      <c r="Q13">
        <f t="shared" si="6"/>
        <v>39.200000000000003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89</v>
      </c>
      <c r="M14">
        <f t="shared" si="2"/>
        <v>159</v>
      </c>
      <c r="N14">
        <f t="shared" si="3"/>
        <v>28</v>
      </c>
      <c r="O14">
        <f t="shared" si="4"/>
        <v>50</v>
      </c>
      <c r="P14">
        <f t="shared" si="5"/>
        <v>10</v>
      </c>
      <c r="Q14">
        <f t="shared" si="6"/>
        <v>17.900000000000002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133</v>
      </c>
      <c r="M16">
        <f t="shared" si="2"/>
        <v>84.6</v>
      </c>
      <c r="N16">
        <f t="shared" si="3"/>
        <v>52</v>
      </c>
      <c r="O16">
        <f t="shared" si="4"/>
        <v>33.1</v>
      </c>
      <c r="P16">
        <f t="shared" si="5"/>
        <v>17</v>
      </c>
      <c r="Q16">
        <f t="shared" si="6"/>
        <v>10.8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208</v>
      </c>
      <c r="M17">
        <f t="shared" si="2"/>
        <v>226.9</v>
      </c>
      <c r="N17">
        <f t="shared" si="3"/>
        <v>49</v>
      </c>
      <c r="O17">
        <f t="shared" si="4"/>
        <v>53.4</v>
      </c>
      <c r="P17">
        <f t="shared" si="5"/>
        <v>28</v>
      </c>
      <c r="Q17">
        <f t="shared" si="6"/>
        <v>30.6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1281</v>
      </c>
      <c r="M18">
        <f t="shared" si="2"/>
        <v>146.69999999999999</v>
      </c>
      <c r="N18">
        <f t="shared" si="3"/>
        <v>469</v>
      </c>
      <c r="O18">
        <f t="shared" si="4"/>
        <v>53.8</v>
      </c>
      <c r="P18">
        <f t="shared" si="5"/>
        <v>116</v>
      </c>
      <c r="Q18">
        <f t="shared" si="6"/>
        <v>13.3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202</v>
      </c>
      <c r="M19">
        <f t="shared" si="2"/>
        <v>123.3</v>
      </c>
      <c r="N19">
        <f t="shared" si="3"/>
        <v>72</v>
      </c>
      <c r="O19">
        <f t="shared" si="4"/>
        <v>43.9</v>
      </c>
      <c r="P19">
        <f t="shared" si="5"/>
        <v>28</v>
      </c>
      <c r="Q19">
        <f t="shared" si="6"/>
        <v>17.100000000000001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2</v>
      </c>
      <c r="M20">
        <f t="shared" si="2"/>
        <v>17.2</v>
      </c>
      <c r="N20">
        <f t="shared" si="3"/>
        <v>2</v>
      </c>
      <c r="O20">
        <f t="shared" si="4"/>
        <v>17.2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178</v>
      </c>
      <c r="M21">
        <f t="shared" si="2"/>
        <v>110.3</v>
      </c>
      <c r="N21">
        <f t="shared" si="3"/>
        <v>57</v>
      </c>
      <c r="O21">
        <f t="shared" si="4"/>
        <v>35.4</v>
      </c>
      <c r="P21">
        <f t="shared" si="5"/>
        <v>15</v>
      </c>
      <c r="Q21">
        <f t="shared" si="6"/>
        <v>9.3000000000000007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31</v>
      </c>
      <c r="M22">
        <f t="shared" si="2"/>
        <v>45.3</v>
      </c>
      <c r="N22">
        <f t="shared" si="3"/>
        <v>12</v>
      </c>
      <c r="O22">
        <f t="shared" si="4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50</v>
      </c>
      <c r="M23">
        <f t="shared" si="2"/>
        <v>299</v>
      </c>
      <c r="N23">
        <f t="shared" si="3"/>
        <v>14</v>
      </c>
      <c r="O23">
        <f t="shared" si="4"/>
        <v>83.699999999999989</v>
      </c>
      <c r="P23">
        <f t="shared" si="5"/>
        <v>6</v>
      </c>
      <c r="Q23">
        <f t="shared" si="6"/>
        <v>35.9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15</v>
      </c>
      <c r="M24">
        <f t="shared" si="2"/>
        <v>218.7</v>
      </c>
      <c r="N24">
        <f t="shared" si="3"/>
        <v>7</v>
      </c>
      <c r="O24">
        <f t="shared" si="4"/>
        <v>102.1</v>
      </c>
      <c r="P24">
        <f t="shared" si="5"/>
        <v>1</v>
      </c>
      <c r="Q24">
        <f t="shared" si="6"/>
        <v>14.6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29</v>
      </c>
      <c r="M25">
        <f t="shared" si="2"/>
        <v>116.7</v>
      </c>
      <c r="N25">
        <f t="shared" si="3"/>
        <v>10</v>
      </c>
      <c r="O25">
        <f t="shared" si="4"/>
        <v>40.200000000000003</v>
      </c>
      <c r="P25">
        <f t="shared" si="5"/>
        <v>3</v>
      </c>
      <c r="Q25">
        <f t="shared" si="6"/>
        <v>12.1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74</v>
      </c>
      <c r="M26">
        <f t="shared" si="2"/>
        <v>151.9</v>
      </c>
      <c r="N26">
        <f t="shared" si="3"/>
        <v>31</v>
      </c>
      <c r="O26">
        <f t="shared" si="4"/>
        <v>63.7</v>
      </c>
      <c r="P26">
        <f t="shared" si="5"/>
        <v>6</v>
      </c>
      <c r="Q26">
        <f t="shared" si="6"/>
        <v>12.299999999999999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78</v>
      </c>
      <c r="M27">
        <f t="shared" si="2"/>
        <v>132</v>
      </c>
      <c r="N27">
        <f t="shared" si="3"/>
        <v>13</v>
      </c>
      <c r="O27">
        <f t="shared" si="4"/>
        <v>22</v>
      </c>
      <c r="P27">
        <f t="shared" si="5"/>
        <v>5</v>
      </c>
      <c r="Q27">
        <f t="shared" si="6"/>
        <v>8.5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29</v>
      </c>
      <c r="M28">
        <f t="shared" si="2"/>
        <v>182.8</v>
      </c>
      <c r="N28">
        <f t="shared" si="3"/>
        <v>14</v>
      </c>
      <c r="O28">
        <f t="shared" si="4"/>
        <v>88.2</v>
      </c>
      <c r="P28">
        <f t="shared" si="5"/>
        <v>3</v>
      </c>
      <c r="Q28">
        <f t="shared" si="6"/>
        <v>18.899999999999999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85</v>
      </c>
      <c r="M29">
        <f t="shared" si="2"/>
        <v>236.5</v>
      </c>
      <c r="N29">
        <f t="shared" si="3"/>
        <v>40</v>
      </c>
      <c r="O29">
        <f t="shared" si="4"/>
        <v>111.4</v>
      </c>
      <c r="P29">
        <f t="shared" si="5"/>
        <v>18</v>
      </c>
      <c r="Q29">
        <f t="shared" si="6"/>
        <v>50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8</v>
      </c>
      <c r="M30">
        <f t="shared" si="2"/>
        <v>79.900000000000006</v>
      </c>
      <c r="N30">
        <f t="shared" si="3"/>
        <v>4</v>
      </c>
      <c r="O30">
        <f t="shared" si="4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33</v>
      </c>
      <c r="M31">
        <f t="shared" si="2"/>
        <v>244.8</v>
      </c>
      <c r="N31">
        <f t="shared" si="3"/>
        <v>20</v>
      </c>
      <c r="O31">
        <f t="shared" si="4"/>
        <v>148.39999999999998</v>
      </c>
      <c r="P31">
        <f t="shared" si="5"/>
        <v>7</v>
      </c>
      <c r="Q31">
        <f t="shared" si="6"/>
        <v>52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111</v>
      </c>
      <c r="M32">
        <f t="shared" si="2"/>
        <v>317.29999999999995</v>
      </c>
      <c r="N32">
        <f t="shared" si="3"/>
        <v>25</v>
      </c>
      <c r="O32">
        <f t="shared" si="4"/>
        <v>71.5</v>
      </c>
      <c r="P32">
        <f t="shared" si="5"/>
        <v>12</v>
      </c>
      <c r="Q32">
        <f t="shared" si="6"/>
        <v>34.299999999999997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37</v>
      </c>
      <c r="M33">
        <f t="shared" si="2"/>
        <v>198.6</v>
      </c>
      <c r="N33">
        <f t="shared" si="3"/>
        <v>14</v>
      </c>
      <c r="O33">
        <f t="shared" si="4"/>
        <v>75.199999999999989</v>
      </c>
      <c r="P33">
        <f t="shared" si="5"/>
        <v>5</v>
      </c>
      <c r="Q33">
        <f t="shared" si="6"/>
        <v>26.8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13</v>
      </c>
      <c r="M34">
        <f t="shared" si="2"/>
        <v>99.300000000000011</v>
      </c>
      <c r="N34">
        <f t="shared" si="3"/>
        <v>6</v>
      </c>
      <c r="O34">
        <f t="shared" si="4"/>
        <v>45.900000000000006</v>
      </c>
      <c r="P34">
        <f t="shared" si="5"/>
        <v>2</v>
      </c>
      <c r="Q34">
        <f t="shared" si="6"/>
        <v>15.3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45</v>
      </c>
      <c r="M35">
        <f t="shared" si="2"/>
        <v>150.80000000000001</v>
      </c>
      <c r="N35">
        <f t="shared" si="3"/>
        <v>16</v>
      </c>
      <c r="O35">
        <f t="shared" si="4"/>
        <v>53.7</v>
      </c>
      <c r="P35">
        <f t="shared" si="5"/>
        <v>3</v>
      </c>
      <c r="Q35">
        <f t="shared" si="6"/>
        <v>10.1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58</v>
      </c>
      <c r="M36">
        <f t="shared" si="2"/>
        <v>85.9</v>
      </c>
      <c r="N36">
        <f t="shared" si="3"/>
        <v>18</v>
      </c>
      <c r="O36">
        <f t="shared" si="4"/>
        <v>26.700000000000003</v>
      </c>
      <c r="P36">
        <f t="shared" si="5"/>
        <v>4</v>
      </c>
      <c r="Q36">
        <f t="shared" si="6"/>
        <v>6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34</v>
      </c>
      <c r="M37">
        <f t="shared" si="2"/>
        <v>77.7</v>
      </c>
      <c r="N37">
        <f t="shared" si="3"/>
        <v>10</v>
      </c>
      <c r="O37">
        <f t="shared" si="4"/>
        <v>22.8</v>
      </c>
      <c r="P37">
        <f t="shared" si="5"/>
        <v>1</v>
      </c>
      <c r="Q37">
        <f t="shared" si="6"/>
        <v>2.2999999999999998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204</v>
      </c>
      <c r="M38">
        <f t="shared" si="2"/>
        <v>653</v>
      </c>
      <c r="N38">
        <f t="shared" si="3"/>
        <v>80</v>
      </c>
      <c r="O38">
        <f t="shared" si="4"/>
        <v>256.10000000000002</v>
      </c>
      <c r="P38">
        <f t="shared" si="5"/>
        <v>46</v>
      </c>
      <c r="Q38">
        <f t="shared" si="6"/>
        <v>147.19999999999999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47</v>
      </c>
      <c r="M39">
        <f t="shared" si="2"/>
        <v>156.69999999999999</v>
      </c>
      <c r="N39">
        <f t="shared" si="3"/>
        <v>25</v>
      </c>
      <c r="O39">
        <f t="shared" si="4"/>
        <v>83.4</v>
      </c>
      <c r="P39">
        <f t="shared" si="5"/>
        <v>7</v>
      </c>
      <c r="Q39">
        <f t="shared" si="6"/>
        <v>23.3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42</v>
      </c>
      <c r="M40">
        <f t="shared" si="2"/>
        <v>162.30000000000001</v>
      </c>
      <c r="N40">
        <f t="shared" si="3"/>
        <v>18</v>
      </c>
      <c r="O40">
        <f t="shared" si="4"/>
        <v>69.5</v>
      </c>
      <c r="P40">
        <f t="shared" si="5"/>
        <v>4</v>
      </c>
      <c r="Q40">
        <f t="shared" si="6"/>
        <v>15.4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56</v>
      </c>
      <c r="M41">
        <f t="shared" si="2"/>
        <v>134.5</v>
      </c>
      <c r="N41">
        <f t="shared" si="3"/>
        <v>13</v>
      </c>
      <c r="O41">
        <f t="shared" si="4"/>
        <v>31.200000000000003</v>
      </c>
      <c r="P41">
        <f t="shared" si="5"/>
        <v>6</v>
      </c>
      <c r="Q41">
        <f t="shared" si="6"/>
        <v>14.4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43</v>
      </c>
      <c r="M42">
        <f t="shared" si="2"/>
        <v>210.9</v>
      </c>
      <c r="N42">
        <f t="shared" si="3"/>
        <v>18</v>
      </c>
      <c r="O42">
        <f t="shared" si="4"/>
        <v>88.199999999999989</v>
      </c>
      <c r="P42">
        <f t="shared" si="5"/>
        <v>7</v>
      </c>
      <c r="Q42">
        <f t="shared" si="6"/>
        <v>34.299999999999997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17</v>
      </c>
      <c r="M43">
        <f t="shared" si="2"/>
        <v>147.4</v>
      </c>
      <c r="N43">
        <f t="shared" si="3"/>
        <v>4</v>
      </c>
      <c r="O43">
        <f t="shared" si="4"/>
        <v>34.700000000000003</v>
      </c>
      <c r="P43">
        <f t="shared" si="5"/>
        <v>2</v>
      </c>
      <c r="Q43">
        <f t="shared" si="6"/>
        <v>17.3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37</v>
      </c>
      <c r="M44">
        <f t="shared" si="2"/>
        <v>156.9</v>
      </c>
      <c r="N44">
        <f t="shared" si="3"/>
        <v>6</v>
      </c>
      <c r="O44">
        <f t="shared" si="4"/>
        <v>25.5</v>
      </c>
      <c r="P44">
        <f t="shared" si="5"/>
        <v>3</v>
      </c>
      <c r="Q44">
        <f t="shared" si="6"/>
        <v>12.7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28</v>
      </c>
      <c r="M45">
        <f t="shared" si="2"/>
        <v>80.3</v>
      </c>
      <c r="N45">
        <f t="shared" si="3"/>
        <v>7</v>
      </c>
      <c r="O45">
        <f t="shared" si="4"/>
        <v>20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81</v>
      </c>
      <c r="M46">
        <f t="shared" si="2"/>
        <v>751</v>
      </c>
      <c r="N46">
        <f t="shared" si="3"/>
        <v>26</v>
      </c>
      <c r="O46">
        <f t="shared" si="4"/>
        <v>241.1</v>
      </c>
      <c r="P46">
        <f t="shared" si="5"/>
        <v>17</v>
      </c>
      <c r="Q46">
        <f t="shared" si="6"/>
        <v>157.6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4</v>
      </c>
      <c r="M47">
        <f t="shared" si="2"/>
        <v>15.6</v>
      </c>
      <c r="N47">
        <f t="shared" si="3"/>
        <v>3</v>
      </c>
      <c r="O47">
        <f t="shared" si="4"/>
        <v>11.7</v>
      </c>
      <c r="P47">
        <f t="shared" si="5"/>
        <v>3</v>
      </c>
      <c r="Q47">
        <f t="shared" si="6"/>
        <v>11.7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42</v>
      </c>
      <c r="M48">
        <f t="shared" si="2"/>
        <v>180.20000000000002</v>
      </c>
      <c r="N48">
        <f t="shared" si="3"/>
        <v>12</v>
      </c>
      <c r="O48">
        <f t="shared" si="4"/>
        <v>51.5</v>
      </c>
      <c r="P48">
        <f t="shared" si="5"/>
        <v>6</v>
      </c>
      <c r="Q48">
        <f t="shared" si="6"/>
        <v>25.799999999999997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19</v>
      </c>
      <c r="M49">
        <f t="shared" si="2"/>
        <v>83.6</v>
      </c>
      <c r="N49">
        <f t="shared" si="3"/>
        <v>5</v>
      </c>
      <c r="O49">
        <f t="shared" si="4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76</v>
      </c>
      <c r="M50">
        <f t="shared" si="2"/>
        <v>258.8</v>
      </c>
      <c r="N50">
        <f t="shared" si="3"/>
        <v>17</v>
      </c>
      <c r="O50">
        <f t="shared" si="4"/>
        <v>57.899999999999991</v>
      </c>
      <c r="P50">
        <f t="shared" si="5"/>
        <v>14</v>
      </c>
      <c r="Q50">
        <f t="shared" si="6"/>
        <v>47.7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40</v>
      </c>
      <c r="M51">
        <f t="shared" si="2"/>
        <v>129.9</v>
      </c>
      <c r="N51">
        <f t="shared" si="3"/>
        <v>14</v>
      </c>
      <c r="O51">
        <f t="shared" si="4"/>
        <v>45.4</v>
      </c>
      <c r="P51">
        <f t="shared" si="5"/>
        <v>11</v>
      </c>
      <c r="Q51">
        <f t="shared" si="6"/>
        <v>35.599999999999994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369</v>
      </c>
      <c r="M52">
        <f t="shared" si="2"/>
        <v>200.39999999999998</v>
      </c>
      <c r="N52">
        <f t="shared" si="3"/>
        <v>122</v>
      </c>
      <c r="O52">
        <f t="shared" si="4"/>
        <v>66.2</v>
      </c>
      <c r="P52">
        <f t="shared" si="5"/>
        <v>50</v>
      </c>
      <c r="Q52">
        <f t="shared" si="6"/>
        <v>27.200000000000003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25</v>
      </c>
      <c r="M53">
        <f t="shared" si="2"/>
        <v>144.80000000000001</v>
      </c>
      <c r="N53">
        <f t="shared" si="3"/>
        <v>11</v>
      </c>
      <c r="O53">
        <f t="shared" si="4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31</v>
      </c>
      <c r="M54">
        <f t="shared" si="2"/>
        <v>86</v>
      </c>
      <c r="N54">
        <f t="shared" si="3"/>
        <v>9</v>
      </c>
      <c r="O54">
        <f t="shared" si="4"/>
        <v>24.900000000000002</v>
      </c>
      <c r="P54">
        <f t="shared" si="5"/>
        <v>4</v>
      </c>
      <c r="Q54">
        <f t="shared" si="6"/>
        <v>11.100000000000001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23</v>
      </c>
      <c r="M55">
        <f t="shared" si="2"/>
        <v>110.9</v>
      </c>
      <c r="N55">
        <f t="shared" si="3"/>
        <v>15</v>
      </c>
      <c r="O55">
        <f t="shared" si="4"/>
        <v>72.3</v>
      </c>
      <c r="P55">
        <f t="shared" si="5"/>
        <v>4</v>
      </c>
      <c r="Q55">
        <f t="shared" si="6"/>
        <v>19.3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60</v>
      </c>
      <c r="M56">
        <f t="shared" si="2"/>
        <v>215.6</v>
      </c>
      <c r="N56">
        <f t="shared" si="3"/>
        <v>33</v>
      </c>
      <c r="O56">
        <f t="shared" si="4"/>
        <v>118.6</v>
      </c>
      <c r="P56">
        <f t="shared" si="5"/>
        <v>9</v>
      </c>
      <c r="Q56">
        <f t="shared" si="6"/>
        <v>32.400000000000006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20</v>
      </c>
      <c r="M57">
        <f t="shared" si="2"/>
        <v>131.69999999999999</v>
      </c>
      <c r="N57">
        <f t="shared" si="3"/>
        <v>8</v>
      </c>
      <c r="O57">
        <f t="shared" si="4"/>
        <v>52.599999999999994</v>
      </c>
      <c r="P57">
        <f t="shared" si="5"/>
        <v>1</v>
      </c>
      <c r="Q57">
        <f t="shared" si="6"/>
        <v>6.6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33</v>
      </c>
      <c r="M58">
        <f t="shared" si="2"/>
        <v>150.9</v>
      </c>
      <c r="N58">
        <f t="shared" si="3"/>
        <v>6</v>
      </c>
      <c r="O58">
        <f t="shared" si="4"/>
        <v>27.4</v>
      </c>
      <c r="P58">
        <f t="shared" si="5"/>
        <v>2</v>
      </c>
      <c r="Q58">
        <f t="shared" si="6"/>
        <v>9.1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26</v>
      </c>
      <c r="M59">
        <f t="shared" si="2"/>
        <v>97.199999999999989</v>
      </c>
      <c r="N59">
        <f t="shared" si="3"/>
        <v>10</v>
      </c>
      <c r="O59">
        <f t="shared" si="4"/>
        <v>37.4</v>
      </c>
      <c r="P59">
        <f t="shared" si="5"/>
        <v>3</v>
      </c>
      <c r="Q59">
        <f t="shared" si="6"/>
        <v>11.2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173</v>
      </c>
      <c r="M60">
        <f t="shared" si="2"/>
        <v>257.70000000000005</v>
      </c>
      <c r="N60">
        <f t="shared" si="3"/>
        <v>39</v>
      </c>
      <c r="O60">
        <f t="shared" si="4"/>
        <v>58.099999999999994</v>
      </c>
      <c r="P60">
        <f t="shared" si="5"/>
        <v>26</v>
      </c>
      <c r="Q60">
        <f t="shared" si="6"/>
        <v>38.700000000000003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53</v>
      </c>
      <c r="M61">
        <f t="shared" si="2"/>
        <v>147.30000000000001</v>
      </c>
      <c r="N61">
        <f t="shared" si="3"/>
        <v>13</v>
      </c>
      <c r="O61">
        <f t="shared" si="4"/>
        <v>36.200000000000003</v>
      </c>
      <c r="P61">
        <f t="shared" si="5"/>
        <v>8</v>
      </c>
      <c r="Q61">
        <f t="shared" si="6"/>
        <v>22.200000000000003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42</v>
      </c>
      <c r="M62">
        <f t="shared" si="2"/>
        <v>119</v>
      </c>
      <c r="N62">
        <f t="shared" si="3"/>
        <v>12</v>
      </c>
      <c r="O62">
        <f t="shared" si="4"/>
        <v>33.900000000000006</v>
      </c>
      <c r="P62">
        <f t="shared" si="5"/>
        <v>1</v>
      </c>
      <c r="Q62">
        <f t="shared" si="6"/>
        <v>2.8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142</v>
      </c>
      <c r="M63">
        <f t="shared" si="2"/>
        <v>671.8</v>
      </c>
      <c r="N63">
        <f t="shared" si="3"/>
        <v>59</v>
      </c>
      <c r="O63">
        <f t="shared" si="4"/>
        <v>279.10000000000002</v>
      </c>
      <c r="P63">
        <f t="shared" si="5"/>
        <v>20</v>
      </c>
      <c r="Q63">
        <f t="shared" si="6"/>
        <v>94.6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43</v>
      </c>
      <c r="M64">
        <f t="shared" si="2"/>
        <v>171.1</v>
      </c>
      <c r="N64">
        <f t="shared" si="3"/>
        <v>11</v>
      </c>
      <c r="O64">
        <f t="shared" si="4"/>
        <v>43.8</v>
      </c>
      <c r="P64">
        <f t="shared" si="5"/>
        <v>7</v>
      </c>
      <c r="Q64">
        <f t="shared" si="6"/>
        <v>27.8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42</v>
      </c>
      <c r="M65">
        <f t="shared" si="2"/>
        <v>145.19999999999999</v>
      </c>
      <c r="N65">
        <f t="shared" si="3"/>
        <v>20</v>
      </c>
      <c r="O65">
        <f t="shared" si="4"/>
        <v>69.099999999999994</v>
      </c>
      <c r="P65">
        <f t="shared" si="5"/>
        <v>6</v>
      </c>
      <c r="Q65">
        <f t="shared" si="6"/>
        <v>20.700000000000003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55</v>
      </c>
      <c r="M66">
        <f t="shared" si="2"/>
        <v>192.4</v>
      </c>
      <c r="N66">
        <f t="shared" si="3"/>
        <v>16</v>
      </c>
      <c r="O66">
        <f t="shared" si="4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5</v>
      </c>
      <c r="M67">
        <f t="shared" ref="M67:M130" si="8">SUMIF($B67:$B4681,$K67,$D67:$D4681)</f>
        <v>26.5</v>
      </c>
      <c r="N67">
        <f t="shared" ref="N67:N130" si="9">SUMIF($B67:$B4681,$K67,$E67:$E4681)</f>
        <v>2</v>
      </c>
      <c r="O67">
        <f t="shared" ref="O67:O130" si="10">SUMIF($B67:$B4681,$K67,$F67:$F4681)</f>
        <v>10.6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79</v>
      </c>
      <c r="M68">
        <f t="shared" si="8"/>
        <v>183.1</v>
      </c>
      <c r="N68">
        <f t="shared" si="9"/>
        <v>23</v>
      </c>
      <c r="O68">
        <f t="shared" si="10"/>
        <v>53.3</v>
      </c>
      <c r="P68">
        <f t="shared" si="11"/>
        <v>7</v>
      </c>
      <c r="Q68">
        <f t="shared" si="12"/>
        <v>16.2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46</v>
      </c>
      <c r="M69">
        <f t="shared" si="8"/>
        <v>89.2</v>
      </c>
      <c r="N69">
        <f t="shared" si="9"/>
        <v>11</v>
      </c>
      <c r="O69">
        <f t="shared" si="10"/>
        <v>21.299999999999997</v>
      </c>
      <c r="P69">
        <f t="shared" si="11"/>
        <v>6</v>
      </c>
      <c r="Q69">
        <f t="shared" si="12"/>
        <v>11.6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57</v>
      </c>
      <c r="M70">
        <f t="shared" si="8"/>
        <v>128.19999999999999</v>
      </c>
      <c r="N70">
        <f t="shared" si="9"/>
        <v>31</v>
      </c>
      <c r="O70">
        <f t="shared" si="10"/>
        <v>69.7</v>
      </c>
      <c r="P70">
        <f t="shared" si="11"/>
        <v>4</v>
      </c>
      <c r="Q70">
        <f t="shared" si="12"/>
        <v>8.9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29</v>
      </c>
      <c r="M71">
        <f t="shared" si="8"/>
        <v>119.19999999999999</v>
      </c>
      <c r="N71">
        <f t="shared" si="9"/>
        <v>9</v>
      </c>
      <c r="O71">
        <f t="shared" si="10"/>
        <v>37</v>
      </c>
      <c r="P71">
        <f t="shared" si="11"/>
        <v>1</v>
      </c>
      <c r="Q71">
        <f t="shared" si="12"/>
        <v>4.0999999999999996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91</v>
      </c>
      <c r="M72">
        <f t="shared" si="8"/>
        <v>87.9</v>
      </c>
      <c r="N72">
        <f t="shared" si="9"/>
        <v>35</v>
      </c>
      <c r="O72">
        <f t="shared" si="10"/>
        <v>33.799999999999997</v>
      </c>
      <c r="P72">
        <f t="shared" si="11"/>
        <v>6</v>
      </c>
      <c r="Q72">
        <f t="shared" si="12"/>
        <v>5.8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13</v>
      </c>
      <c r="M73">
        <f t="shared" si="8"/>
        <v>52.7</v>
      </c>
      <c r="N73">
        <f t="shared" si="9"/>
        <v>5</v>
      </c>
      <c r="O73">
        <f t="shared" si="10"/>
        <v>20.299999999999997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33</v>
      </c>
      <c r="M74">
        <f t="shared" si="8"/>
        <v>58.7</v>
      </c>
      <c r="N74">
        <f t="shared" si="9"/>
        <v>12</v>
      </c>
      <c r="O74">
        <f t="shared" si="10"/>
        <v>21.4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114</v>
      </c>
      <c r="M75">
        <f t="shared" si="8"/>
        <v>351</v>
      </c>
      <c r="N75">
        <f t="shared" si="9"/>
        <v>48</v>
      </c>
      <c r="O75">
        <f t="shared" si="10"/>
        <v>147.80000000000001</v>
      </c>
      <c r="P75">
        <f t="shared" si="11"/>
        <v>17</v>
      </c>
      <c r="Q75">
        <f t="shared" si="12"/>
        <v>52.400000000000006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126</v>
      </c>
      <c r="M76">
        <f t="shared" si="8"/>
        <v>125.2</v>
      </c>
      <c r="N76">
        <f t="shared" si="9"/>
        <v>40</v>
      </c>
      <c r="O76">
        <f t="shared" si="10"/>
        <v>39.700000000000003</v>
      </c>
      <c r="P76">
        <f t="shared" si="11"/>
        <v>21</v>
      </c>
      <c r="Q76">
        <f t="shared" si="12"/>
        <v>20.9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41</v>
      </c>
      <c r="M77">
        <f t="shared" si="8"/>
        <v>133.10000000000002</v>
      </c>
      <c r="N77">
        <f t="shared" si="9"/>
        <v>12</v>
      </c>
      <c r="O77">
        <f t="shared" si="10"/>
        <v>38.9</v>
      </c>
      <c r="P77">
        <f t="shared" si="11"/>
        <v>5</v>
      </c>
      <c r="Q77">
        <f t="shared" si="12"/>
        <v>16.2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61</v>
      </c>
      <c r="M78">
        <f t="shared" si="8"/>
        <v>230.5</v>
      </c>
      <c r="N78">
        <f t="shared" si="9"/>
        <v>18</v>
      </c>
      <c r="O78">
        <f t="shared" si="10"/>
        <v>68</v>
      </c>
      <c r="P78">
        <f t="shared" si="11"/>
        <v>7</v>
      </c>
      <c r="Q78">
        <f t="shared" si="12"/>
        <v>26.400000000000002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17</v>
      </c>
      <c r="M79">
        <f t="shared" si="8"/>
        <v>153.5</v>
      </c>
      <c r="N79">
        <f t="shared" si="9"/>
        <v>6</v>
      </c>
      <c r="O79">
        <f t="shared" si="10"/>
        <v>54.2</v>
      </c>
      <c r="P79">
        <f t="shared" si="11"/>
        <v>5</v>
      </c>
      <c r="Q79">
        <f t="shared" si="12"/>
        <v>45.2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57</v>
      </c>
      <c r="M80">
        <f t="shared" si="8"/>
        <v>98.3</v>
      </c>
      <c r="N80">
        <f t="shared" si="9"/>
        <v>19</v>
      </c>
      <c r="O80">
        <f t="shared" si="10"/>
        <v>32.700000000000003</v>
      </c>
      <c r="P80">
        <f t="shared" si="11"/>
        <v>7</v>
      </c>
      <c r="Q80">
        <f t="shared" si="12"/>
        <v>12.100000000000001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52</v>
      </c>
      <c r="M81">
        <f t="shared" si="8"/>
        <v>198.3</v>
      </c>
      <c r="N81">
        <f t="shared" si="9"/>
        <v>14</v>
      </c>
      <c r="O81">
        <f t="shared" si="10"/>
        <v>53.3</v>
      </c>
      <c r="P81">
        <f t="shared" si="11"/>
        <v>9</v>
      </c>
      <c r="Q81">
        <f t="shared" si="12"/>
        <v>34.400000000000006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169</v>
      </c>
      <c r="M82">
        <f t="shared" si="8"/>
        <v>141.70000000000002</v>
      </c>
      <c r="N82">
        <f t="shared" si="9"/>
        <v>66</v>
      </c>
      <c r="O82">
        <f t="shared" si="10"/>
        <v>55.400000000000006</v>
      </c>
      <c r="P82">
        <f t="shared" si="11"/>
        <v>15</v>
      </c>
      <c r="Q82">
        <f t="shared" si="12"/>
        <v>12.6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34</v>
      </c>
      <c r="M83">
        <f t="shared" si="8"/>
        <v>172.4</v>
      </c>
      <c r="N83">
        <f t="shared" si="9"/>
        <v>3</v>
      </c>
      <c r="O83">
        <f t="shared" si="10"/>
        <v>15.2</v>
      </c>
      <c r="P83">
        <f t="shared" si="11"/>
        <v>8</v>
      </c>
      <c r="Q83">
        <f t="shared" si="12"/>
        <v>40.6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42</v>
      </c>
      <c r="M84">
        <f t="shared" si="8"/>
        <v>154</v>
      </c>
      <c r="N84">
        <f t="shared" si="9"/>
        <v>16</v>
      </c>
      <c r="O84">
        <f t="shared" si="10"/>
        <v>58.7</v>
      </c>
      <c r="P84">
        <f t="shared" si="11"/>
        <v>4</v>
      </c>
      <c r="Q84">
        <f t="shared" si="12"/>
        <v>14.6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65</v>
      </c>
      <c r="M85">
        <f t="shared" si="8"/>
        <v>156.4</v>
      </c>
      <c r="N85">
        <f t="shared" si="9"/>
        <v>21</v>
      </c>
      <c r="O85">
        <f t="shared" si="10"/>
        <v>50.5</v>
      </c>
      <c r="P85">
        <f t="shared" si="11"/>
        <v>8</v>
      </c>
      <c r="Q85">
        <f t="shared" si="12"/>
        <v>19.2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84</v>
      </c>
      <c r="M86">
        <f t="shared" si="8"/>
        <v>443.79999999999995</v>
      </c>
      <c r="N86">
        <f t="shared" si="9"/>
        <v>20</v>
      </c>
      <c r="O86">
        <f t="shared" si="10"/>
        <v>105.7</v>
      </c>
      <c r="P86">
        <f t="shared" si="11"/>
        <v>5</v>
      </c>
      <c r="Q86">
        <f t="shared" si="12"/>
        <v>26.4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29</v>
      </c>
      <c r="M87">
        <f t="shared" si="8"/>
        <v>115.5</v>
      </c>
      <c r="N87">
        <f t="shared" si="9"/>
        <v>11</v>
      </c>
      <c r="O87">
        <f t="shared" si="10"/>
        <v>43.8</v>
      </c>
      <c r="P87">
        <f t="shared" si="11"/>
        <v>2</v>
      </c>
      <c r="Q87">
        <f t="shared" si="12"/>
        <v>8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65</v>
      </c>
      <c r="M88">
        <f t="shared" si="8"/>
        <v>205.60000000000002</v>
      </c>
      <c r="N88">
        <f t="shared" si="9"/>
        <v>35</v>
      </c>
      <c r="O88">
        <f t="shared" si="10"/>
        <v>110.8</v>
      </c>
      <c r="P88">
        <f t="shared" si="11"/>
        <v>15</v>
      </c>
      <c r="Q88">
        <f t="shared" si="12"/>
        <v>47.400000000000006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46</v>
      </c>
      <c r="M89">
        <f t="shared" si="8"/>
        <v>127.1</v>
      </c>
      <c r="N89">
        <f t="shared" si="9"/>
        <v>18</v>
      </c>
      <c r="O89">
        <f t="shared" si="10"/>
        <v>49.7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134</v>
      </c>
      <c r="M90">
        <f t="shared" si="8"/>
        <v>114.4</v>
      </c>
      <c r="N90">
        <f t="shared" si="9"/>
        <v>51</v>
      </c>
      <c r="O90">
        <f t="shared" si="10"/>
        <v>43.6</v>
      </c>
      <c r="P90">
        <f t="shared" si="11"/>
        <v>14</v>
      </c>
      <c r="Q90">
        <f t="shared" si="12"/>
        <v>11.899999999999999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11</v>
      </c>
      <c r="M91">
        <f t="shared" si="8"/>
        <v>118.9</v>
      </c>
      <c r="N91">
        <f t="shared" si="9"/>
        <v>0</v>
      </c>
      <c r="O91">
        <f t="shared" si="10"/>
        <v>0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50</v>
      </c>
      <c r="M92">
        <f t="shared" si="8"/>
        <v>258.89999999999998</v>
      </c>
      <c r="N92">
        <f t="shared" si="9"/>
        <v>22</v>
      </c>
      <c r="O92">
        <f t="shared" si="10"/>
        <v>113.9</v>
      </c>
      <c r="P92">
        <f t="shared" si="11"/>
        <v>7</v>
      </c>
      <c r="Q92">
        <f t="shared" si="12"/>
        <v>36.300000000000004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121</v>
      </c>
      <c r="M93">
        <f t="shared" si="8"/>
        <v>469.5</v>
      </c>
      <c r="N93">
        <f t="shared" si="9"/>
        <v>47</v>
      </c>
      <c r="O93">
        <f t="shared" si="10"/>
        <v>182.4</v>
      </c>
      <c r="P93">
        <f t="shared" si="11"/>
        <v>17</v>
      </c>
      <c r="Q93">
        <f t="shared" si="12"/>
        <v>66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326</v>
      </c>
      <c r="M94">
        <f t="shared" si="8"/>
        <v>139.19999999999999</v>
      </c>
      <c r="N94">
        <f t="shared" si="9"/>
        <v>139</v>
      </c>
      <c r="O94">
        <f t="shared" si="10"/>
        <v>59.3</v>
      </c>
      <c r="P94">
        <f t="shared" si="11"/>
        <v>54</v>
      </c>
      <c r="Q94">
        <f t="shared" si="12"/>
        <v>23.1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77</v>
      </c>
      <c r="M95">
        <f t="shared" si="8"/>
        <v>332.4</v>
      </c>
      <c r="N95">
        <f t="shared" si="9"/>
        <v>19</v>
      </c>
      <c r="O95">
        <f t="shared" si="10"/>
        <v>82</v>
      </c>
      <c r="P95">
        <f t="shared" si="11"/>
        <v>2</v>
      </c>
      <c r="Q95">
        <f t="shared" si="12"/>
        <v>8.6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64</v>
      </c>
      <c r="M96">
        <f t="shared" si="8"/>
        <v>59.7</v>
      </c>
      <c r="N96">
        <f t="shared" si="9"/>
        <v>14</v>
      </c>
      <c r="O96">
        <f t="shared" si="10"/>
        <v>13.100000000000001</v>
      </c>
      <c r="P96">
        <f t="shared" si="11"/>
        <v>8</v>
      </c>
      <c r="Q96">
        <f t="shared" si="12"/>
        <v>7.5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25</v>
      </c>
      <c r="M97">
        <f t="shared" si="8"/>
        <v>134.5</v>
      </c>
      <c r="N97">
        <f t="shared" si="9"/>
        <v>18</v>
      </c>
      <c r="O97">
        <f t="shared" si="10"/>
        <v>96.800000000000011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143</v>
      </c>
      <c r="M98">
        <f t="shared" si="8"/>
        <v>89.6</v>
      </c>
      <c r="N98">
        <f t="shared" si="9"/>
        <v>48</v>
      </c>
      <c r="O98">
        <f t="shared" si="10"/>
        <v>30.099999999999998</v>
      </c>
      <c r="P98">
        <f t="shared" si="11"/>
        <v>15</v>
      </c>
      <c r="Q98">
        <f t="shared" si="12"/>
        <v>9.4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83</v>
      </c>
      <c r="M99">
        <f t="shared" si="8"/>
        <v>250.2</v>
      </c>
      <c r="N99">
        <f t="shared" si="9"/>
        <v>39</v>
      </c>
      <c r="O99">
        <f t="shared" si="10"/>
        <v>117.5</v>
      </c>
      <c r="P99">
        <f t="shared" si="11"/>
        <v>12</v>
      </c>
      <c r="Q99">
        <f t="shared" si="12"/>
        <v>36.200000000000003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71</v>
      </c>
      <c r="M100">
        <f t="shared" si="8"/>
        <v>262.89999999999998</v>
      </c>
      <c r="N100">
        <f t="shared" si="9"/>
        <v>26</v>
      </c>
      <c r="O100">
        <f t="shared" si="10"/>
        <v>96.2</v>
      </c>
      <c r="P100">
        <f t="shared" si="11"/>
        <v>11</v>
      </c>
      <c r="Q100">
        <f t="shared" si="12"/>
        <v>40.700000000000003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118</v>
      </c>
      <c r="M101">
        <f t="shared" si="8"/>
        <v>268.89999999999998</v>
      </c>
      <c r="N101">
        <f t="shared" si="9"/>
        <v>37</v>
      </c>
      <c r="O101">
        <f t="shared" si="10"/>
        <v>84.300000000000011</v>
      </c>
      <c r="P101">
        <f t="shared" si="11"/>
        <v>25</v>
      </c>
      <c r="Q101">
        <f t="shared" si="12"/>
        <v>57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22</v>
      </c>
      <c r="M102">
        <f t="shared" si="8"/>
        <v>102.1</v>
      </c>
      <c r="N102">
        <f t="shared" si="9"/>
        <v>7</v>
      </c>
      <c r="O102">
        <f t="shared" si="10"/>
        <v>32.5</v>
      </c>
      <c r="P102">
        <f t="shared" si="11"/>
        <v>4</v>
      </c>
      <c r="Q102">
        <f t="shared" si="12"/>
        <v>18.600000000000001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76</v>
      </c>
      <c r="M103">
        <f t="shared" si="8"/>
        <v>191.39999999999998</v>
      </c>
      <c r="N103">
        <f t="shared" si="9"/>
        <v>25</v>
      </c>
      <c r="O103">
        <f t="shared" si="10"/>
        <v>63</v>
      </c>
      <c r="P103">
        <f t="shared" si="11"/>
        <v>12</v>
      </c>
      <c r="Q103">
        <f t="shared" si="12"/>
        <v>30.2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143</v>
      </c>
      <c r="M104">
        <f t="shared" si="8"/>
        <v>465.4</v>
      </c>
      <c r="N104">
        <f t="shared" si="9"/>
        <v>69</v>
      </c>
      <c r="O104">
        <f t="shared" si="10"/>
        <v>224.60000000000002</v>
      </c>
      <c r="P104">
        <f t="shared" si="11"/>
        <v>29</v>
      </c>
      <c r="Q104">
        <f t="shared" si="12"/>
        <v>94.3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48</v>
      </c>
      <c r="M105">
        <f t="shared" si="8"/>
        <v>283.60000000000002</v>
      </c>
      <c r="N105">
        <f t="shared" si="9"/>
        <v>14</v>
      </c>
      <c r="O105">
        <f t="shared" si="10"/>
        <v>82.7</v>
      </c>
      <c r="P105">
        <f t="shared" si="11"/>
        <v>8</v>
      </c>
      <c r="Q105">
        <f t="shared" si="12"/>
        <v>47.2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54</v>
      </c>
      <c r="M106">
        <f t="shared" si="8"/>
        <v>204.3</v>
      </c>
      <c r="N106">
        <f t="shared" si="9"/>
        <v>19</v>
      </c>
      <c r="O106">
        <f t="shared" si="10"/>
        <v>71.899999999999991</v>
      </c>
      <c r="P106">
        <f t="shared" si="11"/>
        <v>10</v>
      </c>
      <c r="Q106">
        <f t="shared" si="12"/>
        <v>37.799999999999997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223</v>
      </c>
      <c r="M107">
        <f t="shared" si="8"/>
        <v>445.6</v>
      </c>
      <c r="N107">
        <f t="shared" si="9"/>
        <v>49</v>
      </c>
      <c r="O107">
        <f t="shared" si="10"/>
        <v>97.9</v>
      </c>
      <c r="P107">
        <f t="shared" si="11"/>
        <v>27</v>
      </c>
      <c r="Q107">
        <f t="shared" si="12"/>
        <v>54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60</v>
      </c>
      <c r="M108">
        <f t="shared" si="8"/>
        <v>157.60000000000002</v>
      </c>
      <c r="N108">
        <f t="shared" si="9"/>
        <v>10</v>
      </c>
      <c r="O108">
        <f t="shared" si="10"/>
        <v>26.3</v>
      </c>
      <c r="P108">
        <f t="shared" si="11"/>
        <v>8</v>
      </c>
      <c r="Q108">
        <f t="shared" si="12"/>
        <v>21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61</v>
      </c>
      <c r="M109">
        <f t="shared" si="8"/>
        <v>255.1</v>
      </c>
      <c r="N109">
        <f t="shared" si="9"/>
        <v>25</v>
      </c>
      <c r="O109">
        <f t="shared" si="10"/>
        <v>104.6</v>
      </c>
      <c r="P109">
        <f t="shared" si="11"/>
        <v>15</v>
      </c>
      <c r="Q109">
        <f t="shared" si="12"/>
        <v>62.8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76</v>
      </c>
      <c r="M110">
        <f t="shared" si="8"/>
        <v>130.9</v>
      </c>
      <c r="N110">
        <f t="shared" si="9"/>
        <v>21</v>
      </c>
      <c r="O110">
        <f t="shared" si="10"/>
        <v>36.1</v>
      </c>
      <c r="P110">
        <f t="shared" si="11"/>
        <v>5</v>
      </c>
      <c r="Q110">
        <f t="shared" si="12"/>
        <v>8.6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113</v>
      </c>
      <c r="M111">
        <f t="shared" si="8"/>
        <v>305.2</v>
      </c>
      <c r="N111">
        <f t="shared" si="9"/>
        <v>17</v>
      </c>
      <c r="O111">
        <f t="shared" si="10"/>
        <v>45.9</v>
      </c>
      <c r="P111">
        <f t="shared" si="11"/>
        <v>11</v>
      </c>
      <c r="Q111">
        <f t="shared" si="12"/>
        <v>29.7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159</v>
      </c>
      <c r="M112">
        <f t="shared" si="8"/>
        <v>216.6</v>
      </c>
      <c r="N112">
        <f t="shared" si="9"/>
        <v>32</v>
      </c>
      <c r="O112">
        <f t="shared" si="10"/>
        <v>43.599999999999994</v>
      </c>
      <c r="P112">
        <f t="shared" si="11"/>
        <v>18</v>
      </c>
      <c r="Q112">
        <f t="shared" si="12"/>
        <v>24.5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43</v>
      </c>
      <c r="M113">
        <f t="shared" si="8"/>
        <v>345.79999999999995</v>
      </c>
      <c r="N113">
        <f t="shared" si="9"/>
        <v>16</v>
      </c>
      <c r="O113">
        <f t="shared" si="10"/>
        <v>128.69999999999999</v>
      </c>
      <c r="P113">
        <f t="shared" si="11"/>
        <v>7</v>
      </c>
      <c r="Q113">
        <f t="shared" si="12"/>
        <v>56.300000000000004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139</v>
      </c>
      <c r="M114">
        <f t="shared" si="8"/>
        <v>59.6</v>
      </c>
      <c r="N114">
        <f t="shared" si="9"/>
        <v>16</v>
      </c>
      <c r="O114">
        <f t="shared" si="10"/>
        <v>6.8000000000000007</v>
      </c>
      <c r="P114">
        <f t="shared" si="11"/>
        <v>2</v>
      </c>
      <c r="Q114">
        <f t="shared" si="12"/>
        <v>0.8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46</v>
      </c>
      <c r="M115">
        <f t="shared" si="8"/>
        <v>324.59999999999997</v>
      </c>
      <c r="N115">
        <f t="shared" si="9"/>
        <v>13</v>
      </c>
      <c r="O115">
        <f t="shared" si="10"/>
        <v>91.8</v>
      </c>
      <c r="P115">
        <f t="shared" si="11"/>
        <v>5</v>
      </c>
      <c r="Q115">
        <f t="shared" si="12"/>
        <v>35.299999999999997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42</v>
      </c>
      <c r="M116">
        <f t="shared" si="8"/>
        <v>172.7</v>
      </c>
      <c r="N116">
        <f t="shared" si="9"/>
        <v>13</v>
      </c>
      <c r="O116">
        <f t="shared" si="10"/>
        <v>53.5</v>
      </c>
      <c r="P116">
        <f t="shared" si="11"/>
        <v>2</v>
      </c>
      <c r="Q116">
        <f t="shared" si="12"/>
        <v>8.1999999999999993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33</v>
      </c>
      <c r="M117">
        <f t="shared" si="8"/>
        <v>229.6</v>
      </c>
      <c r="N117">
        <f t="shared" si="9"/>
        <v>12</v>
      </c>
      <c r="O117">
        <f t="shared" si="10"/>
        <v>83.6</v>
      </c>
      <c r="P117">
        <f t="shared" si="11"/>
        <v>5</v>
      </c>
      <c r="Q117">
        <f t="shared" si="12"/>
        <v>34.799999999999997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217</v>
      </c>
      <c r="M118">
        <f t="shared" si="8"/>
        <v>133.19999999999999</v>
      </c>
      <c r="N118">
        <f t="shared" si="9"/>
        <v>51</v>
      </c>
      <c r="O118">
        <f t="shared" si="10"/>
        <v>31.400000000000002</v>
      </c>
      <c r="P118">
        <f t="shared" si="11"/>
        <v>40</v>
      </c>
      <c r="Q118">
        <f t="shared" si="12"/>
        <v>24.6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162</v>
      </c>
      <c r="M119">
        <f t="shared" si="8"/>
        <v>103.80000000000001</v>
      </c>
      <c r="N119">
        <f t="shared" si="9"/>
        <v>57</v>
      </c>
      <c r="O119">
        <f t="shared" si="10"/>
        <v>36.5</v>
      </c>
      <c r="P119">
        <f t="shared" si="11"/>
        <v>14</v>
      </c>
      <c r="Q119">
        <f t="shared" si="12"/>
        <v>8.9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43</v>
      </c>
      <c r="M120">
        <f t="shared" si="8"/>
        <v>142</v>
      </c>
      <c r="N120">
        <f t="shared" si="9"/>
        <v>10</v>
      </c>
      <c r="O120">
        <f t="shared" si="10"/>
        <v>33</v>
      </c>
      <c r="P120">
        <f t="shared" si="11"/>
        <v>6</v>
      </c>
      <c r="Q120">
        <f t="shared" si="12"/>
        <v>19.8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130</v>
      </c>
      <c r="M121">
        <f t="shared" si="8"/>
        <v>213.3</v>
      </c>
      <c r="N121">
        <f t="shared" si="9"/>
        <v>22</v>
      </c>
      <c r="O121">
        <f t="shared" si="10"/>
        <v>36.1</v>
      </c>
      <c r="P121">
        <f t="shared" si="11"/>
        <v>6</v>
      </c>
      <c r="Q121">
        <f t="shared" si="12"/>
        <v>9.8000000000000007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66</v>
      </c>
      <c r="M122">
        <f t="shared" si="8"/>
        <v>136.30000000000001</v>
      </c>
      <c r="N122">
        <f t="shared" si="9"/>
        <v>27</v>
      </c>
      <c r="O122">
        <f t="shared" si="10"/>
        <v>55.900000000000006</v>
      </c>
      <c r="P122">
        <f t="shared" si="11"/>
        <v>10</v>
      </c>
      <c r="Q122">
        <f t="shared" si="12"/>
        <v>20.7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23</v>
      </c>
      <c r="M123">
        <f t="shared" si="8"/>
        <v>125.79999999999998</v>
      </c>
      <c r="N123">
        <f t="shared" si="9"/>
        <v>1</v>
      </c>
      <c r="O123">
        <f t="shared" si="10"/>
        <v>5.5</v>
      </c>
      <c r="P123">
        <f t="shared" si="11"/>
        <v>2</v>
      </c>
      <c r="Q123">
        <f t="shared" si="12"/>
        <v>11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11</v>
      </c>
      <c r="M124">
        <f t="shared" si="8"/>
        <v>70</v>
      </c>
      <c r="N124">
        <f t="shared" si="9"/>
        <v>4</v>
      </c>
      <c r="O124">
        <f t="shared" si="10"/>
        <v>25.4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37</v>
      </c>
      <c r="M125">
        <f t="shared" si="8"/>
        <v>303</v>
      </c>
      <c r="N125">
        <f t="shared" si="9"/>
        <v>13</v>
      </c>
      <c r="O125">
        <f t="shared" si="10"/>
        <v>106.5</v>
      </c>
      <c r="P125">
        <f t="shared" si="11"/>
        <v>4</v>
      </c>
      <c r="Q125">
        <f t="shared" si="12"/>
        <v>32.799999999999997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69</v>
      </c>
      <c r="M126">
        <f t="shared" si="8"/>
        <v>176.1</v>
      </c>
      <c r="N126">
        <f t="shared" si="9"/>
        <v>23</v>
      </c>
      <c r="O126">
        <f t="shared" si="10"/>
        <v>58.7</v>
      </c>
      <c r="P126">
        <f t="shared" si="11"/>
        <v>7</v>
      </c>
      <c r="Q126">
        <f t="shared" si="12"/>
        <v>17.899999999999999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84</v>
      </c>
      <c r="M127">
        <f t="shared" si="8"/>
        <v>308.39999999999998</v>
      </c>
      <c r="N127">
        <f t="shared" si="9"/>
        <v>11</v>
      </c>
      <c r="O127">
        <f t="shared" si="10"/>
        <v>40.299999999999997</v>
      </c>
      <c r="P127">
        <f t="shared" si="11"/>
        <v>26</v>
      </c>
      <c r="Q127">
        <f t="shared" si="12"/>
        <v>95.5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109</v>
      </c>
      <c r="M128">
        <f t="shared" si="8"/>
        <v>586.29999999999995</v>
      </c>
      <c r="N128">
        <f t="shared" si="9"/>
        <v>41</v>
      </c>
      <c r="O128">
        <f t="shared" si="10"/>
        <v>220.6</v>
      </c>
      <c r="P128">
        <f t="shared" si="11"/>
        <v>15</v>
      </c>
      <c r="Q128">
        <f t="shared" si="12"/>
        <v>80.7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62</v>
      </c>
      <c r="M129">
        <f t="shared" si="8"/>
        <v>122.8</v>
      </c>
      <c r="N129">
        <f t="shared" si="9"/>
        <v>11</v>
      </c>
      <c r="O129">
        <f t="shared" si="10"/>
        <v>21.700000000000003</v>
      </c>
      <c r="P129">
        <f t="shared" si="11"/>
        <v>11</v>
      </c>
      <c r="Q129">
        <f t="shared" si="12"/>
        <v>21.8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91</v>
      </c>
      <c r="M130">
        <f t="shared" si="8"/>
        <v>158</v>
      </c>
      <c r="N130">
        <f t="shared" si="9"/>
        <v>25</v>
      </c>
      <c r="O130">
        <f t="shared" si="10"/>
        <v>43.400000000000006</v>
      </c>
      <c r="P130">
        <f t="shared" si="11"/>
        <v>7</v>
      </c>
      <c r="Q130">
        <f t="shared" si="12"/>
        <v>12.100000000000001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229</v>
      </c>
      <c r="M131">
        <f t="shared" ref="M131:M194" si="14">SUMIF($B131:$B4745,$K131,$D131:$D4745)</f>
        <v>263</v>
      </c>
      <c r="N131">
        <f t="shared" ref="N131:N194" si="15">SUMIF($B131:$B4745,$K131,$E131:$E4745)</f>
        <v>100</v>
      </c>
      <c r="O131">
        <f t="shared" ref="O131:O194" si="16">SUMIF($B131:$B4745,$K131,$F131:$F4745)</f>
        <v>114.8</v>
      </c>
      <c r="P131">
        <f t="shared" ref="P131:P194" si="17">SUMIF($B131:$B4745,$K131,$G131:$G4745)</f>
        <v>38</v>
      </c>
      <c r="Q131">
        <f t="shared" ref="Q131:Q194" si="18">SUMIF($B131:$B4745,$K131,$H131:$H4745)</f>
        <v>43.6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52</v>
      </c>
      <c r="M132">
        <f t="shared" si="14"/>
        <v>322</v>
      </c>
      <c r="N132">
        <f t="shared" si="15"/>
        <v>12</v>
      </c>
      <c r="O132">
        <f t="shared" si="16"/>
        <v>74.300000000000011</v>
      </c>
      <c r="P132">
        <f t="shared" si="17"/>
        <v>7</v>
      </c>
      <c r="Q132">
        <f t="shared" si="18"/>
        <v>43.3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34</v>
      </c>
      <c r="M133">
        <f t="shared" si="14"/>
        <v>141.80000000000001</v>
      </c>
      <c r="N133">
        <f t="shared" si="15"/>
        <v>9</v>
      </c>
      <c r="O133">
        <f t="shared" si="16"/>
        <v>37.5</v>
      </c>
      <c r="P133">
        <f t="shared" si="17"/>
        <v>4</v>
      </c>
      <c r="Q133">
        <f t="shared" si="18"/>
        <v>16.7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42</v>
      </c>
      <c r="M134">
        <f t="shared" si="14"/>
        <v>117</v>
      </c>
      <c r="N134">
        <f t="shared" si="15"/>
        <v>6</v>
      </c>
      <c r="O134">
        <f t="shared" si="16"/>
        <v>16.8</v>
      </c>
      <c r="P134">
        <f t="shared" si="17"/>
        <v>3</v>
      </c>
      <c r="Q134">
        <f t="shared" si="18"/>
        <v>8.4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51</v>
      </c>
      <c r="M135">
        <f t="shared" si="14"/>
        <v>127</v>
      </c>
      <c r="N135">
        <f t="shared" si="15"/>
        <v>16</v>
      </c>
      <c r="O135">
        <f t="shared" si="16"/>
        <v>39.799999999999997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236</v>
      </c>
      <c r="M136">
        <f t="shared" si="14"/>
        <v>255.4</v>
      </c>
      <c r="N136">
        <f t="shared" si="15"/>
        <v>93</v>
      </c>
      <c r="O136">
        <f t="shared" si="16"/>
        <v>100.69999999999999</v>
      </c>
      <c r="P136">
        <f t="shared" si="17"/>
        <v>31</v>
      </c>
      <c r="Q136">
        <f t="shared" si="18"/>
        <v>33.5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23</v>
      </c>
      <c r="M137">
        <f t="shared" si="14"/>
        <v>73.7</v>
      </c>
      <c r="N137">
        <f t="shared" si="15"/>
        <v>7</v>
      </c>
      <c r="O137">
        <f t="shared" si="16"/>
        <v>22.4</v>
      </c>
      <c r="P137">
        <f t="shared" si="17"/>
        <v>3</v>
      </c>
      <c r="Q137">
        <f t="shared" si="18"/>
        <v>9.6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101</v>
      </c>
      <c r="M138">
        <f t="shared" si="14"/>
        <v>124.4</v>
      </c>
      <c r="N138">
        <f t="shared" si="15"/>
        <v>18</v>
      </c>
      <c r="O138">
        <f t="shared" si="16"/>
        <v>22.2</v>
      </c>
      <c r="P138">
        <f t="shared" si="17"/>
        <v>10</v>
      </c>
      <c r="Q138">
        <f t="shared" si="18"/>
        <v>12.3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23</v>
      </c>
      <c r="M139">
        <f t="shared" si="14"/>
        <v>48.099999999999994</v>
      </c>
      <c r="N139">
        <f t="shared" si="15"/>
        <v>7</v>
      </c>
      <c r="O139">
        <f t="shared" si="16"/>
        <v>14.7</v>
      </c>
      <c r="P139">
        <f t="shared" si="17"/>
        <v>1</v>
      </c>
      <c r="Q139">
        <f t="shared" si="18"/>
        <v>2.1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46</v>
      </c>
      <c r="M140">
        <f t="shared" si="14"/>
        <v>279.60000000000002</v>
      </c>
      <c r="N140">
        <f t="shared" si="15"/>
        <v>16</v>
      </c>
      <c r="O140">
        <f t="shared" si="16"/>
        <v>97.3</v>
      </c>
      <c r="P140">
        <f t="shared" si="17"/>
        <v>4</v>
      </c>
      <c r="Q140">
        <f t="shared" si="18"/>
        <v>24.4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85</v>
      </c>
      <c r="M141">
        <f t="shared" si="14"/>
        <v>190.2</v>
      </c>
      <c r="N141">
        <f t="shared" si="15"/>
        <v>36</v>
      </c>
      <c r="O141">
        <f t="shared" si="16"/>
        <v>80.600000000000009</v>
      </c>
      <c r="P141">
        <f t="shared" si="17"/>
        <v>12</v>
      </c>
      <c r="Q141">
        <f t="shared" si="18"/>
        <v>26.9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22</v>
      </c>
      <c r="M142">
        <f t="shared" si="14"/>
        <v>99</v>
      </c>
      <c r="N142">
        <f t="shared" si="15"/>
        <v>7</v>
      </c>
      <c r="O142">
        <f t="shared" si="16"/>
        <v>31.5</v>
      </c>
      <c r="P142">
        <f t="shared" si="17"/>
        <v>1</v>
      </c>
      <c r="Q142">
        <f t="shared" si="18"/>
        <v>4.5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28</v>
      </c>
      <c r="M143">
        <f t="shared" si="14"/>
        <v>180.4</v>
      </c>
      <c r="N143">
        <f t="shared" si="15"/>
        <v>8</v>
      </c>
      <c r="O143">
        <f t="shared" si="16"/>
        <v>51.6</v>
      </c>
      <c r="P143">
        <f t="shared" si="17"/>
        <v>4</v>
      </c>
      <c r="Q143">
        <f t="shared" si="18"/>
        <v>25.8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72</v>
      </c>
      <c r="M144">
        <f t="shared" si="14"/>
        <v>79.199999999999989</v>
      </c>
      <c r="N144">
        <f t="shared" si="15"/>
        <v>21</v>
      </c>
      <c r="O144">
        <f t="shared" si="16"/>
        <v>23.1</v>
      </c>
      <c r="P144">
        <f t="shared" si="17"/>
        <v>6</v>
      </c>
      <c r="Q144">
        <f t="shared" si="18"/>
        <v>6.6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155</v>
      </c>
      <c r="M145">
        <f t="shared" si="14"/>
        <v>177.3</v>
      </c>
      <c r="N145">
        <f t="shared" si="15"/>
        <v>65</v>
      </c>
      <c r="O145">
        <f t="shared" si="16"/>
        <v>74.400000000000006</v>
      </c>
      <c r="P145">
        <f t="shared" si="17"/>
        <v>8</v>
      </c>
      <c r="Q145">
        <f t="shared" si="18"/>
        <v>9.1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52</v>
      </c>
      <c r="M146">
        <f t="shared" si="14"/>
        <v>148.5</v>
      </c>
      <c r="N146">
        <f t="shared" si="15"/>
        <v>13</v>
      </c>
      <c r="O146">
        <f t="shared" si="16"/>
        <v>37.1</v>
      </c>
      <c r="P146">
        <f t="shared" si="17"/>
        <v>4</v>
      </c>
      <c r="Q146">
        <f t="shared" si="18"/>
        <v>11.4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51</v>
      </c>
      <c r="M147">
        <f t="shared" si="14"/>
        <v>105.4</v>
      </c>
      <c r="N147">
        <f t="shared" si="15"/>
        <v>25</v>
      </c>
      <c r="O147">
        <f t="shared" si="16"/>
        <v>51.600000000000009</v>
      </c>
      <c r="P147">
        <f t="shared" si="17"/>
        <v>5</v>
      </c>
      <c r="Q147">
        <f t="shared" si="18"/>
        <v>10.3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44</v>
      </c>
      <c r="M148">
        <f t="shared" si="14"/>
        <v>79</v>
      </c>
      <c r="N148">
        <f t="shared" si="15"/>
        <v>14</v>
      </c>
      <c r="O148">
        <f t="shared" si="16"/>
        <v>25.200000000000003</v>
      </c>
      <c r="P148">
        <f t="shared" si="17"/>
        <v>2</v>
      </c>
      <c r="Q148">
        <f t="shared" si="18"/>
        <v>3.6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66</v>
      </c>
      <c r="M149">
        <f t="shared" si="14"/>
        <v>90.1</v>
      </c>
      <c r="N149">
        <f t="shared" si="15"/>
        <v>31</v>
      </c>
      <c r="O149">
        <f t="shared" si="16"/>
        <v>42.3</v>
      </c>
      <c r="P149">
        <f t="shared" si="17"/>
        <v>11</v>
      </c>
      <c r="Q149">
        <f t="shared" si="18"/>
        <v>15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93</v>
      </c>
      <c r="M150">
        <f t="shared" si="14"/>
        <v>219.2</v>
      </c>
      <c r="N150">
        <f t="shared" si="15"/>
        <v>40</v>
      </c>
      <c r="O150">
        <f t="shared" si="16"/>
        <v>94.199999999999989</v>
      </c>
      <c r="P150">
        <f t="shared" si="17"/>
        <v>16</v>
      </c>
      <c r="Q150">
        <f t="shared" si="18"/>
        <v>37.699999999999996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95</v>
      </c>
      <c r="M151">
        <f t="shared" si="14"/>
        <v>189.39999999999998</v>
      </c>
      <c r="N151">
        <f t="shared" si="15"/>
        <v>24</v>
      </c>
      <c r="O151">
        <f t="shared" si="16"/>
        <v>47.8</v>
      </c>
      <c r="P151">
        <f t="shared" si="17"/>
        <v>8</v>
      </c>
      <c r="Q151">
        <f t="shared" si="18"/>
        <v>16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48</v>
      </c>
      <c r="M152">
        <f t="shared" si="14"/>
        <v>116.2</v>
      </c>
      <c r="N152">
        <f t="shared" si="15"/>
        <v>17</v>
      </c>
      <c r="O152">
        <f t="shared" si="16"/>
        <v>41.2</v>
      </c>
      <c r="P152">
        <f t="shared" si="17"/>
        <v>4</v>
      </c>
      <c r="Q152">
        <f t="shared" si="18"/>
        <v>9.6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25</v>
      </c>
      <c r="M153">
        <f t="shared" si="14"/>
        <v>90.8</v>
      </c>
      <c r="N153">
        <f t="shared" si="15"/>
        <v>7</v>
      </c>
      <c r="O153">
        <f t="shared" si="16"/>
        <v>25.4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78</v>
      </c>
      <c r="M154">
        <f t="shared" si="14"/>
        <v>228.7</v>
      </c>
      <c r="N154">
        <f t="shared" si="15"/>
        <v>32</v>
      </c>
      <c r="O154">
        <f t="shared" si="16"/>
        <v>93.9</v>
      </c>
      <c r="P154">
        <f t="shared" si="17"/>
        <v>24</v>
      </c>
      <c r="Q154">
        <f t="shared" si="18"/>
        <v>70.400000000000006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16</v>
      </c>
      <c r="M155">
        <f t="shared" si="14"/>
        <v>58.6</v>
      </c>
      <c r="N155">
        <f t="shared" si="15"/>
        <v>6</v>
      </c>
      <c r="O155">
        <f t="shared" si="16"/>
        <v>22</v>
      </c>
      <c r="P155">
        <f t="shared" si="17"/>
        <v>2</v>
      </c>
      <c r="Q155">
        <f t="shared" si="18"/>
        <v>7.3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230</v>
      </c>
      <c r="M156">
        <f t="shared" si="14"/>
        <v>423.40000000000003</v>
      </c>
      <c r="N156">
        <f t="shared" si="15"/>
        <v>56</v>
      </c>
      <c r="O156">
        <f t="shared" si="16"/>
        <v>103.1</v>
      </c>
      <c r="P156">
        <f t="shared" si="17"/>
        <v>21</v>
      </c>
      <c r="Q156">
        <f t="shared" si="18"/>
        <v>38.700000000000003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16</v>
      </c>
      <c r="M157">
        <f t="shared" si="14"/>
        <v>126.10000000000001</v>
      </c>
      <c r="N157">
        <f t="shared" si="15"/>
        <v>2</v>
      </c>
      <c r="O157">
        <f t="shared" si="16"/>
        <v>15.8</v>
      </c>
      <c r="P157">
        <f t="shared" si="17"/>
        <v>1</v>
      </c>
      <c r="Q157">
        <f t="shared" si="18"/>
        <v>7.9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96</v>
      </c>
      <c r="M158">
        <f t="shared" si="14"/>
        <v>146</v>
      </c>
      <c r="N158">
        <f t="shared" si="15"/>
        <v>25</v>
      </c>
      <c r="O158">
        <f t="shared" si="16"/>
        <v>38.1</v>
      </c>
      <c r="P158">
        <f t="shared" si="17"/>
        <v>7</v>
      </c>
      <c r="Q158">
        <f t="shared" si="18"/>
        <v>10.6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108</v>
      </c>
      <c r="M159">
        <f t="shared" si="14"/>
        <v>236</v>
      </c>
      <c r="N159">
        <f t="shared" si="15"/>
        <v>49</v>
      </c>
      <c r="O159">
        <f t="shared" si="16"/>
        <v>107.1</v>
      </c>
      <c r="P159">
        <f t="shared" si="17"/>
        <v>17</v>
      </c>
      <c r="Q159">
        <f t="shared" si="18"/>
        <v>37.200000000000003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26</v>
      </c>
      <c r="M160">
        <f t="shared" si="14"/>
        <v>114.3</v>
      </c>
      <c r="N160">
        <f t="shared" si="15"/>
        <v>6</v>
      </c>
      <c r="O160">
        <f t="shared" si="16"/>
        <v>26.4</v>
      </c>
      <c r="P160">
        <f t="shared" si="17"/>
        <v>4</v>
      </c>
      <c r="Q160">
        <f t="shared" si="18"/>
        <v>17.600000000000001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42</v>
      </c>
      <c r="M161">
        <f t="shared" si="14"/>
        <v>142.30000000000001</v>
      </c>
      <c r="N161">
        <f t="shared" si="15"/>
        <v>9</v>
      </c>
      <c r="O161">
        <f t="shared" si="16"/>
        <v>30.4</v>
      </c>
      <c r="P161">
        <f t="shared" si="17"/>
        <v>4</v>
      </c>
      <c r="Q161">
        <f t="shared" si="18"/>
        <v>13.6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100</v>
      </c>
      <c r="M162">
        <f t="shared" si="14"/>
        <v>177.6</v>
      </c>
      <c r="N162">
        <f t="shared" si="15"/>
        <v>41</v>
      </c>
      <c r="O162">
        <f t="shared" si="16"/>
        <v>72.800000000000011</v>
      </c>
      <c r="P162">
        <f t="shared" si="17"/>
        <v>19</v>
      </c>
      <c r="Q162">
        <f t="shared" si="18"/>
        <v>33.700000000000003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75</v>
      </c>
      <c r="M163">
        <f t="shared" si="14"/>
        <v>332.9</v>
      </c>
      <c r="N163">
        <f t="shared" si="15"/>
        <v>36</v>
      </c>
      <c r="O163">
        <f t="shared" si="16"/>
        <v>159.80000000000001</v>
      </c>
      <c r="P163">
        <f t="shared" si="17"/>
        <v>22</v>
      </c>
      <c r="Q163">
        <f t="shared" si="18"/>
        <v>97.699999999999989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101</v>
      </c>
      <c r="M164">
        <f t="shared" si="14"/>
        <v>642.1</v>
      </c>
      <c r="N164">
        <f t="shared" si="15"/>
        <v>33</v>
      </c>
      <c r="O164">
        <f t="shared" si="16"/>
        <v>209.8</v>
      </c>
      <c r="P164">
        <f t="shared" si="17"/>
        <v>16</v>
      </c>
      <c r="Q164">
        <f t="shared" si="18"/>
        <v>101.8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93</v>
      </c>
      <c r="M165">
        <f t="shared" si="14"/>
        <v>248.4</v>
      </c>
      <c r="N165">
        <f t="shared" si="15"/>
        <v>45</v>
      </c>
      <c r="O165">
        <f t="shared" si="16"/>
        <v>120.19999999999999</v>
      </c>
      <c r="P165">
        <f t="shared" si="17"/>
        <v>11</v>
      </c>
      <c r="Q165">
        <f t="shared" si="18"/>
        <v>29.4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17</v>
      </c>
      <c r="M166">
        <f t="shared" si="14"/>
        <v>147.9</v>
      </c>
      <c r="N166">
        <f t="shared" si="15"/>
        <v>3</v>
      </c>
      <c r="O166">
        <f t="shared" si="16"/>
        <v>26.1</v>
      </c>
      <c r="P166">
        <f t="shared" si="17"/>
        <v>2</v>
      </c>
      <c r="Q166">
        <f t="shared" si="18"/>
        <v>17.399999999999999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37</v>
      </c>
      <c r="M167">
        <f t="shared" si="14"/>
        <v>131.4</v>
      </c>
      <c r="N167">
        <f t="shared" si="15"/>
        <v>15</v>
      </c>
      <c r="O167">
        <f t="shared" si="16"/>
        <v>53.3</v>
      </c>
      <c r="P167">
        <f t="shared" si="17"/>
        <v>2</v>
      </c>
      <c r="Q167">
        <f t="shared" si="18"/>
        <v>7.2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129</v>
      </c>
      <c r="M168">
        <f t="shared" si="14"/>
        <v>206.7</v>
      </c>
      <c r="N168">
        <f t="shared" si="15"/>
        <v>38</v>
      </c>
      <c r="O168">
        <f t="shared" si="16"/>
        <v>60.9</v>
      </c>
      <c r="P168">
        <f t="shared" si="17"/>
        <v>18</v>
      </c>
      <c r="Q168">
        <f t="shared" si="18"/>
        <v>28.8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19</v>
      </c>
      <c r="M169">
        <f t="shared" si="14"/>
        <v>168.5</v>
      </c>
      <c r="N169">
        <f t="shared" si="15"/>
        <v>7</v>
      </c>
      <c r="O169">
        <f t="shared" si="16"/>
        <v>62.099999999999994</v>
      </c>
      <c r="P169">
        <f t="shared" si="17"/>
        <v>1</v>
      </c>
      <c r="Q169">
        <f t="shared" si="18"/>
        <v>8.9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47</v>
      </c>
      <c r="M170">
        <f t="shared" si="14"/>
        <v>37.799999999999997</v>
      </c>
      <c r="N170">
        <f t="shared" si="15"/>
        <v>31</v>
      </c>
      <c r="O170">
        <f t="shared" si="16"/>
        <v>24.9</v>
      </c>
      <c r="P170">
        <f t="shared" si="17"/>
        <v>4</v>
      </c>
      <c r="Q170">
        <f t="shared" si="18"/>
        <v>3.2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98</v>
      </c>
      <c r="M171">
        <f t="shared" si="14"/>
        <v>78.400000000000006</v>
      </c>
      <c r="N171">
        <f t="shared" si="15"/>
        <v>35</v>
      </c>
      <c r="O171">
        <f t="shared" si="16"/>
        <v>28</v>
      </c>
      <c r="P171">
        <f t="shared" si="17"/>
        <v>11</v>
      </c>
      <c r="Q171">
        <f t="shared" si="18"/>
        <v>8.8000000000000007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21</v>
      </c>
      <c r="M172">
        <f t="shared" si="14"/>
        <v>77.599999999999994</v>
      </c>
      <c r="N172">
        <f t="shared" si="15"/>
        <v>10</v>
      </c>
      <c r="O172">
        <f t="shared" si="16"/>
        <v>37</v>
      </c>
      <c r="P172">
        <f t="shared" si="17"/>
        <v>3</v>
      </c>
      <c r="Q172">
        <f t="shared" si="18"/>
        <v>11.1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62</v>
      </c>
      <c r="M173">
        <f t="shared" si="14"/>
        <v>80.900000000000006</v>
      </c>
      <c r="N173">
        <f t="shared" si="15"/>
        <v>18</v>
      </c>
      <c r="O173">
        <f t="shared" si="16"/>
        <v>23.5</v>
      </c>
      <c r="P173">
        <f t="shared" si="17"/>
        <v>6</v>
      </c>
      <c r="Q173">
        <f t="shared" si="18"/>
        <v>7.8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86</v>
      </c>
      <c r="M174">
        <f t="shared" si="14"/>
        <v>109.4</v>
      </c>
      <c r="N174">
        <f t="shared" si="15"/>
        <v>44</v>
      </c>
      <c r="O174">
        <f t="shared" si="16"/>
        <v>56</v>
      </c>
      <c r="P174">
        <f t="shared" si="17"/>
        <v>8</v>
      </c>
      <c r="Q174">
        <f t="shared" si="18"/>
        <v>10.199999999999999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132</v>
      </c>
      <c r="M175">
        <f t="shared" si="14"/>
        <v>367.9</v>
      </c>
      <c r="N175">
        <f t="shared" si="15"/>
        <v>50</v>
      </c>
      <c r="O175">
        <f t="shared" si="16"/>
        <v>139.30000000000001</v>
      </c>
      <c r="P175">
        <f t="shared" si="17"/>
        <v>21</v>
      </c>
      <c r="Q175">
        <f t="shared" si="18"/>
        <v>58.599999999999994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33</v>
      </c>
      <c r="M176">
        <f t="shared" si="14"/>
        <v>108.6</v>
      </c>
      <c r="N176">
        <f t="shared" si="15"/>
        <v>8</v>
      </c>
      <c r="O176">
        <f t="shared" si="16"/>
        <v>26.299999999999997</v>
      </c>
      <c r="P176">
        <f t="shared" si="17"/>
        <v>4</v>
      </c>
      <c r="Q176">
        <f t="shared" si="18"/>
        <v>13.2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64</v>
      </c>
      <c r="M177">
        <f t="shared" si="14"/>
        <v>137.30000000000001</v>
      </c>
      <c r="N177">
        <f t="shared" si="15"/>
        <v>29</v>
      </c>
      <c r="O177">
        <f t="shared" si="16"/>
        <v>62.2</v>
      </c>
      <c r="P177">
        <f t="shared" si="17"/>
        <v>4</v>
      </c>
      <c r="Q177">
        <f t="shared" si="18"/>
        <v>8.6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15</v>
      </c>
      <c r="M178">
        <f t="shared" si="14"/>
        <v>65.400000000000006</v>
      </c>
      <c r="N178">
        <f t="shared" si="15"/>
        <v>7</v>
      </c>
      <c r="O178">
        <f t="shared" si="16"/>
        <v>30.6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46</v>
      </c>
      <c r="M179">
        <f t="shared" si="14"/>
        <v>136.4</v>
      </c>
      <c r="N179">
        <f t="shared" si="15"/>
        <v>14</v>
      </c>
      <c r="O179">
        <f t="shared" si="16"/>
        <v>41.6</v>
      </c>
      <c r="P179">
        <f t="shared" si="17"/>
        <v>6</v>
      </c>
      <c r="Q179">
        <f t="shared" si="18"/>
        <v>17.8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42</v>
      </c>
      <c r="M180">
        <f t="shared" si="14"/>
        <v>179.5</v>
      </c>
      <c r="N180">
        <f t="shared" si="15"/>
        <v>20</v>
      </c>
      <c r="O180">
        <f t="shared" si="16"/>
        <v>85.4</v>
      </c>
      <c r="P180">
        <f t="shared" si="17"/>
        <v>6</v>
      </c>
      <c r="Q180">
        <f t="shared" si="18"/>
        <v>25.6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30</v>
      </c>
      <c r="M181">
        <f t="shared" si="14"/>
        <v>207.3</v>
      </c>
      <c r="N181">
        <f t="shared" si="15"/>
        <v>17</v>
      </c>
      <c r="O181">
        <f t="shared" si="16"/>
        <v>117.5</v>
      </c>
      <c r="P181">
        <f t="shared" si="17"/>
        <v>3</v>
      </c>
      <c r="Q181">
        <f t="shared" si="18"/>
        <v>20.700000000000003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17</v>
      </c>
      <c r="M183">
        <f t="shared" si="14"/>
        <v>75</v>
      </c>
      <c r="N183">
        <f t="shared" si="15"/>
        <v>6</v>
      </c>
      <c r="O183">
        <f t="shared" si="16"/>
        <v>26.4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29</v>
      </c>
      <c r="M184">
        <f t="shared" si="14"/>
        <v>115.8</v>
      </c>
      <c r="N184">
        <f t="shared" si="15"/>
        <v>15</v>
      </c>
      <c r="O184">
        <f t="shared" si="16"/>
        <v>60</v>
      </c>
      <c r="P184">
        <f t="shared" si="17"/>
        <v>4</v>
      </c>
      <c r="Q184">
        <f t="shared" si="18"/>
        <v>16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57</v>
      </c>
      <c r="M185">
        <f t="shared" si="14"/>
        <v>237.9</v>
      </c>
      <c r="N185">
        <f t="shared" si="15"/>
        <v>23</v>
      </c>
      <c r="O185">
        <f t="shared" si="16"/>
        <v>95.9</v>
      </c>
      <c r="P185">
        <f t="shared" si="17"/>
        <v>10</v>
      </c>
      <c r="Q185">
        <f t="shared" si="18"/>
        <v>41.7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40</v>
      </c>
      <c r="M186">
        <f t="shared" si="14"/>
        <v>120.4</v>
      </c>
      <c r="N186">
        <f t="shared" si="15"/>
        <v>15</v>
      </c>
      <c r="O186">
        <f t="shared" si="16"/>
        <v>45.1</v>
      </c>
      <c r="P186">
        <f t="shared" si="17"/>
        <v>2</v>
      </c>
      <c r="Q186">
        <f t="shared" si="18"/>
        <v>6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478</v>
      </c>
      <c r="M187">
        <f t="shared" si="14"/>
        <v>393.1</v>
      </c>
      <c r="N187">
        <f t="shared" si="15"/>
        <v>136</v>
      </c>
      <c r="O187">
        <f t="shared" si="16"/>
        <v>111.89999999999999</v>
      </c>
      <c r="P187">
        <f t="shared" si="17"/>
        <v>49</v>
      </c>
      <c r="Q187">
        <f t="shared" si="18"/>
        <v>40.299999999999997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50</v>
      </c>
      <c r="M188">
        <f t="shared" si="14"/>
        <v>110.9</v>
      </c>
      <c r="N188">
        <f t="shared" si="15"/>
        <v>16</v>
      </c>
      <c r="O188">
        <f t="shared" si="16"/>
        <v>35.5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68</v>
      </c>
      <c r="M189">
        <f t="shared" si="14"/>
        <v>361.1</v>
      </c>
      <c r="N189">
        <f t="shared" si="15"/>
        <v>16</v>
      </c>
      <c r="O189">
        <f t="shared" si="16"/>
        <v>85</v>
      </c>
      <c r="P189">
        <f t="shared" si="17"/>
        <v>7</v>
      </c>
      <c r="Q189">
        <f t="shared" si="18"/>
        <v>37.200000000000003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404</v>
      </c>
      <c r="M190">
        <f t="shared" si="14"/>
        <v>497.6</v>
      </c>
      <c r="N190">
        <f t="shared" si="15"/>
        <v>170</v>
      </c>
      <c r="O190">
        <f t="shared" si="16"/>
        <v>209.39999999999998</v>
      </c>
      <c r="P190">
        <f t="shared" si="17"/>
        <v>107</v>
      </c>
      <c r="Q190">
        <f t="shared" si="18"/>
        <v>131.80000000000001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25</v>
      </c>
      <c r="M191">
        <f t="shared" si="14"/>
        <v>73.699999999999989</v>
      </c>
      <c r="N191">
        <f t="shared" si="15"/>
        <v>8</v>
      </c>
      <c r="O191">
        <f t="shared" si="16"/>
        <v>23.5</v>
      </c>
      <c r="P191">
        <f t="shared" si="17"/>
        <v>4</v>
      </c>
      <c r="Q191">
        <f t="shared" si="18"/>
        <v>11.8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38</v>
      </c>
      <c r="M192">
        <f t="shared" si="14"/>
        <v>77.8</v>
      </c>
      <c r="N192">
        <f t="shared" si="15"/>
        <v>16</v>
      </c>
      <c r="O192">
        <f t="shared" si="16"/>
        <v>32.699999999999996</v>
      </c>
      <c r="P192">
        <f t="shared" si="17"/>
        <v>7</v>
      </c>
      <c r="Q192">
        <f t="shared" si="18"/>
        <v>14.299999999999999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12</v>
      </c>
      <c r="M193">
        <f t="shared" si="14"/>
        <v>62.099999999999994</v>
      </c>
      <c r="N193">
        <f t="shared" si="15"/>
        <v>4</v>
      </c>
      <c r="O193">
        <f t="shared" si="16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17</v>
      </c>
      <c r="M194">
        <f t="shared" si="14"/>
        <v>51.2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24</v>
      </c>
      <c r="M195">
        <f t="shared" ref="M195:M258" si="20">SUMIF($B195:$B4809,$K195,$D195:$D4809)</f>
        <v>39.5</v>
      </c>
      <c r="N195">
        <f t="shared" ref="N195:N258" si="21">SUMIF($B195:$B4809,$K195,$E195:$E4809)</f>
        <v>6</v>
      </c>
      <c r="O195">
        <f t="shared" ref="O195:O258" si="22">SUMIF($B195:$B4809,$K195,$F195:$F4809)</f>
        <v>9.8999999999999986</v>
      </c>
      <c r="P195">
        <f t="shared" ref="P195:P258" si="23">SUMIF($B195:$B4809,$K195,$G195:$G4809)</f>
        <v>2</v>
      </c>
      <c r="Q195">
        <f t="shared" ref="Q195:Q258" si="24">SUMIF($B195:$B4809,$K195,$H195:$H4809)</f>
        <v>3.3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24</v>
      </c>
      <c r="M196">
        <f t="shared" si="20"/>
        <v>219.39999999999998</v>
      </c>
      <c r="N196">
        <f t="shared" si="21"/>
        <v>8</v>
      </c>
      <c r="O196">
        <f t="shared" si="22"/>
        <v>73.099999999999994</v>
      </c>
      <c r="P196">
        <f t="shared" si="23"/>
        <v>3</v>
      </c>
      <c r="Q196">
        <f t="shared" si="24"/>
        <v>27.4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41</v>
      </c>
      <c r="M197">
        <f t="shared" si="20"/>
        <v>110.4</v>
      </c>
      <c r="N197">
        <f t="shared" si="21"/>
        <v>13</v>
      </c>
      <c r="O197">
        <f t="shared" si="22"/>
        <v>35.099999999999994</v>
      </c>
      <c r="P197">
        <f t="shared" si="23"/>
        <v>5</v>
      </c>
      <c r="Q197">
        <f t="shared" si="24"/>
        <v>13.5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75</v>
      </c>
      <c r="M198">
        <f t="shared" si="20"/>
        <v>170.8</v>
      </c>
      <c r="N198">
        <f t="shared" si="21"/>
        <v>17</v>
      </c>
      <c r="O198">
        <f t="shared" si="22"/>
        <v>38.700000000000003</v>
      </c>
      <c r="P198">
        <f t="shared" si="23"/>
        <v>4</v>
      </c>
      <c r="Q198">
        <f t="shared" si="24"/>
        <v>9.1999999999999993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48</v>
      </c>
      <c r="M199">
        <f t="shared" si="20"/>
        <v>133.30000000000001</v>
      </c>
      <c r="N199">
        <f t="shared" si="21"/>
        <v>14</v>
      </c>
      <c r="O199">
        <f t="shared" si="22"/>
        <v>38.900000000000006</v>
      </c>
      <c r="P199">
        <f t="shared" si="23"/>
        <v>3</v>
      </c>
      <c r="Q199">
        <f t="shared" si="24"/>
        <v>8.3999999999999986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30</v>
      </c>
      <c r="M200">
        <f t="shared" si="20"/>
        <v>215.5</v>
      </c>
      <c r="N200">
        <f t="shared" si="21"/>
        <v>11</v>
      </c>
      <c r="O200">
        <f t="shared" si="22"/>
        <v>79.100000000000009</v>
      </c>
      <c r="P200">
        <f t="shared" si="23"/>
        <v>4</v>
      </c>
      <c r="Q200">
        <f t="shared" si="24"/>
        <v>28.8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27</v>
      </c>
      <c r="M201">
        <f t="shared" si="20"/>
        <v>344.1</v>
      </c>
      <c r="N201">
        <f t="shared" si="21"/>
        <v>5</v>
      </c>
      <c r="O201">
        <f t="shared" si="22"/>
        <v>63.7</v>
      </c>
      <c r="P201">
        <f t="shared" si="23"/>
        <v>2</v>
      </c>
      <c r="Q201">
        <f t="shared" si="24"/>
        <v>25.4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66</v>
      </c>
      <c r="M202">
        <f t="shared" si="20"/>
        <v>271.10000000000002</v>
      </c>
      <c r="N202">
        <f t="shared" si="21"/>
        <v>31</v>
      </c>
      <c r="O202">
        <f t="shared" si="22"/>
        <v>127.3</v>
      </c>
      <c r="P202">
        <f t="shared" si="23"/>
        <v>14</v>
      </c>
      <c r="Q202">
        <f t="shared" si="24"/>
        <v>57.6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39</v>
      </c>
      <c r="M203">
        <f t="shared" si="20"/>
        <v>229.1</v>
      </c>
      <c r="N203">
        <f t="shared" si="21"/>
        <v>25</v>
      </c>
      <c r="O203">
        <f t="shared" si="22"/>
        <v>146.9</v>
      </c>
      <c r="P203">
        <f t="shared" si="23"/>
        <v>5</v>
      </c>
      <c r="Q203">
        <f t="shared" si="24"/>
        <v>29.400000000000002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74</v>
      </c>
      <c r="M204">
        <f t="shared" si="20"/>
        <v>116.6</v>
      </c>
      <c r="N204">
        <f t="shared" si="21"/>
        <v>37</v>
      </c>
      <c r="O204">
        <f t="shared" si="22"/>
        <v>58.3</v>
      </c>
      <c r="P204">
        <f t="shared" si="23"/>
        <v>10</v>
      </c>
      <c r="Q204">
        <f t="shared" si="24"/>
        <v>15.799999999999999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35</v>
      </c>
      <c r="M205">
        <f t="shared" si="20"/>
        <v>121.5</v>
      </c>
      <c r="N205">
        <f t="shared" si="21"/>
        <v>8</v>
      </c>
      <c r="O205">
        <f t="shared" si="22"/>
        <v>27.799999999999997</v>
      </c>
      <c r="P205">
        <f t="shared" si="23"/>
        <v>5</v>
      </c>
      <c r="Q205">
        <f t="shared" si="24"/>
        <v>17.399999999999999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44</v>
      </c>
      <c r="M206">
        <f t="shared" si="20"/>
        <v>101.9</v>
      </c>
      <c r="N206">
        <f t="shared" si="21"/>
        <v>21</v>
      </c>
      <c r="O206">
        <f t="shared" si="22"/>
        <v>48.599999999999994</v>
      </c>
      <c r="P206">
        <f t="shared" si="23"/>
        <v>2</v>
      </c>
      <c r="Q206">
        <f t="shared" si="24"/>
        <v>4.5999999999999996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445</v>
      </c>
      <c r="M207">
        <f t="shared" si="20"/>
        <v>250.5</v>
      </c>
      <c r="N207">
        <f t="shared" si="21"/>
        <v>115</v>
      </c>
      <c r="O207">
        <f t="shared" si="22"/>
        <v>64.699999999999989</v>
      </c>
      <c r="P207">
        <f t="shared" si="23"/>
        <v>38</v>
      </c>
      <c r="Q207">
        <f t="shared" si="24"/>
        <v>21.3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112</v>
      </c>
      <c r="M208">
        <f t="shared" si="20"/>
        <v>131.4</v>
      </c>
      <c r="N208">
        <f t="shared" si="21"/>
        <v>41</v>
      </c>
      <c r="O208">
        <f t="shared" si="22"/>
        <v>48.1</v>
      </c>
      <c r="P208">
        <f t="shared" si="23"/>
        <v>10</v>
      </c>
      <c r="Q208">
        <f t="shared" si="24"/>
        <v>11.8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23</v>
      </c>
      <c r="M209">
        <f t="shared" si="20"/>
        <v>50.900000000000006</v>
      </c>
      <c r="N209">
        <f t="shared" si="21"/>
        <v>6</v>
      </c>
      <c r="O209">
        <f t="shared" si="22"/>
        <v>13.200000000000001</v>
      </c>
      <c r="P209">
        <f t="shared" si="23"/>
        <v>3</v>
      </c>
      <c r="Q209">
        <f t="shared" si="24"/>
        <v>6.6000000000000005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5</v>
      </c>
      <c r="M210">
        <f t="shared" si="20"/>
        <v>67.7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15</v>
      </c>
      <c r="M211">
        <f t="shared" si="20"/>
        <v>48</v>
      </c>
      <c r="N211">
        <f t="shared" si="21"/>
        <v>4</v>
      </c>
      <c r="O211">
        <f t="shared" si="22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35</v>
      </c>
      <c r="M212">
        <f t="shared" si="20"/>
        <v>74</v>
      </c>
      <c r="N212">
        <f t="shared" si="21"/>
        <v>11</v>
      </c>
      <c r="O212">
        <f t="shared" si="22"/>
        <v>23.2</v>
      </c>
      <c r="P212">
        <f t="shared" si="23"/>
        <v>5</v>
      </c>
      <c r="Q212">
        <f t="shared" si="24"/>
        <v>10.5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28</v>
      </c>
      <c r="M213">
        <f t="shared" si="20"/>
        <v>64.400000000000006</v>
      </c>
      <c r="N213">
        <f t="shared" si="21"/>
        <v>12</v>
      </c>
      <c r="O213">
        <f t="shared" si="22"/>
        <v>27.6</v>
      </c>
      <c r="P213">
        <f t="shared" si="23"/>
        <v>1</v>
      </c>
      <c r="Q213">
        <f t="shared" si="24"/>
        <v>2.2999999999999998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38</v>
      </c>
      <c r="M214">
        <f t="shared" si="20"/>
        <v>162.6</v>
      </c>
      <c r="N214">
        <f t="shared" si="21"/>
        <v>17</v>
      </c>
      <c r="O214">
        <f t="shared" si="22"/>
        <v>72.8</v>
      </c>
      <c r="P214">
        <f t="shared" si="23"/>
        <v>6</v>
      </c>
      <c r="Q214">
        <f t="shared" si="24"/>
        <v>25.6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118</v>
      </c>
      <c r="M215">
        <f t="shared" si="20"/>
        <v>423.7</v>
      </c>
      <c r="N215">
        <f t="shared" si="21"/>
        <v>48</v>
      </c>
      <c r="O215">
        <f t="shared" si="22"/>
        <v>172.4</v>
      </c>
      <c r="P215">
        <f t="shared" si="23"/>
        <v>15</v>
      </c>
      <c r="Q215">
        <f t="shared" si="24"/>
        <v>53.8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28</v>
      </c>
      <c r="M216">
        <f t="shared" si="20"/>
        <v>112.7</v>
      </c>
      <c r="N216">
        <f t="shared" si="21"/>
        <v>6</v>
      </c>
      <c r="O216">
        <f t="shared" si="22"/>
        <v>24.299999999999997</v>
      </c>
      <c r="P216">
        <f t="shared" si="23"/>
        <v>1</v>
      </c>
      <c r="Q216">
        <f t="shared" si="24"/>
        <v>4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39</v>
      </c>
      <c r="M217">
        <f t="shared" si="20"/>
        <v>208.4</v>
      </c>
      <c r="N217">
        <f t="shared" si="21"/>
        <v>12</v>
      </c>
      <c r="O217">
        <f t="shared" si="22"/>
        <v>64</v>
      </c>
      <c r="P217">
        <f t="shared" si="23"/>
        <v>5</v>
      </c>
      <c r="Q217">
        <f t="shared" si="24"/>
        <v>26.7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48</v>
      </c>
      <c r="M218">
        <f t="shared" si="20"/>
        <v>182.9</v>
      </c>
      <c r="N218">
        <f t="shared" si="21"/>
        <v>19</v>
      </c>
      <c r="O218">
        <f t="shared" si="22"/>
        <v>72.399999999999991</v>
      </c>
      <c r="P218">
        <f t="shared" si="23"/>
        <v>8</v>
      </c>
      <c r="Q218">
        <f t="shared" si="24"/>
        <v>30.5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6</v>
      </c>
      <c r="M219">
        <f t="shared" si="20"/>
        <v>15.8</v>
      </c>
      <c r="N219">
        <f t="shared" si="21"/>
        <v>3</v>
      </c>
      <c r="O219">
        <f t="shared" si="22"/>
        <v>7.8000000000000007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91</v>
      </c>
      <c r="M220">
        <f t="shared" si="20"/>
        <v>384.8</v>
      </c>
      <c r="N220">
        <f t="shared" si="21"/>
        <v>36</v>
      </c>
      <c r="O220">
        <f t="shared" si="22"/>
        <v>152.30000000000001</v>
      </c>
      <c r="P220">
        <f t="shared" si="23"/>
        <v>13</v>
      </c>
      <c r="Q220">
        <f t="shared" si="24"/>
        <v>55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38</v>
      </c>
      <c r="M221">
        <f t="shared" si="20"/>
        <v>119.4</v>
      </c>
      <c r="N221">
        <f t="shared" si="21"/>
        <v>12</v>
      </c>
      <c r="O221">
        <f t="shared" si="22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33</v>
      </c>
      <c r="M222">
        <f t="shared" si="20"/>
        <v>180.8</v>
      </c>
      <c r="N222">
        <f t="shared" si="21"/>
        <v>12</v>
      </c>
      <c r="O222">
        <f t="shared" si="22"/>
        <v>65.8</v>
      </c>
      <c r="P222">
        <f t="shared" si="23"/>
        <v>5</v>
      </c>
      <c r="Q222">
        <f t="shared" si="24"/>
        <v>27.4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33</v>
      </c>
      <c r="M223">
        <f t="shared" si="20"/>
        <v>183.3</v>
      </c>
      <c r="N223">
        <f t="shared" si="21"/>
        <v>9</v>
      </c>
      <c r="O223">
        <f t="shared" si="22"/>
        <v>50.099999999999994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37</v>
      </c>
      <c r="M224">
        <f t="shared" si="20"/>
        <v>124.9</v>
      </c>
      <c r="N224">
        <f t="shared" si="21"/>
        <v>11</v>
      </c>
      <c r="O224">
        <f t="shared" si="22"/>
        <v>37.200000000000003</v>
      </c>
      <c r="P224">
        <f t="shared" si="23"/>
        <v>5</v>
      </c>
      <c r="Q224">
        <f t="shared" si="24"/>
        <v>16.899999999999999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72</v>
      </c>
      <c r="M225">
        <f t="shared" si="20"/>
        <v>128.6</v>
      </c>
      <c r="N225">
        <f t="shared" si="21"/>
        <v>35</v>
      </c>
      <c r="O225">
        <f t="shared" si="22"/>
        <v>62.5</v>
      </c>
      <c r="P225">
        <f t="shared" si="23"/>
        <v>10</v>
      </c>
      <c r="Q225">
        <f t="shared" si="24"/>
        <v>17.799999999999997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2</v>
      </c>
      <c r="M226">
        <f t="shared" si="20"/>
        <v>7.8</v>
      </c>
      <c r="N226">
        <f t="shared" si="21"/>
        <v>2</v>
      </c>
      <c r="O226">
        <f t="shared" si="22"/>
        <v>7.9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20</v>
      </c>
      <c r="M227">
        <f t="shared" si="20"/>
        <v>205.3</v>
      </c>
      <c r="N227">
        <f t="shared" si="21"/>
        <v>9</v>
      </c>
      <c r="O227">
        <f t="shared" si="22"/>
        <v>92.5</v>
      </c>
      <c r="P227">
        <f t="shared" si="23"/>
        <v>1</v>
      </c>
      <c r="Q227">
        <f t="shared" si="24"/>
        <v>10.3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5</v>
      </c>
      <c r="M228">
        <f t="shared" si="20"/>
        <v>42.2</v>
      </c>
      <c r="N228">
        <f t="shared" si="21"/>
        <v>1</v>
      </c>
      <c r="O228">
        <f t="shared" si="22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18</v>
      </c>
      <c r="M229">
        <f t="shared" si="20"/>
        <v>60.5</v>
      </c>
      <c r="N229">
        <f t="shared" si="21"/>
        <v>5</v>
      </c>
      <c r="O229">
        <f t="shared" si="22"/>
        <v>16.8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354</v>
      </c>
      <c r="M230">
        <f t="shared" si="20"/>
        <v>385.1</v>
      </c>
      <c r="N230">
        <f t="shared" si="21"/>
        <v>142</v>
      </c>
      <c r="O230">
        <f t="shared" si="22"/>
        <v>154.5</v>
      </c>
      <c r="P230">
        <f t="shared" si="23"/>
        <v>77</v>
      </c>
      <c r="Q230">
        <f t="shared" si="24"/>
        <v>83.800000000000011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47</v>
      </c>
      <c r="M231">
        <f t="shared" si="20"/>
        <v>119.30000000000001</v>
      </c>
      <c r="N231">
        <f t="shared" si="21"/>
        <v>16</v>
      </c>
      <c r="O231">
        <f t="shared" si="22"/>
        <v>40.599999999999994</v>
      </c>
      <c r="P231">
        <f t="shared" si="23"/>
        <v>4</v>
      </c>
      <c r="Q231">
        <f t="shared" si="24"/>
        <v>10.1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22</v>
      </c>
      <c r="M232">
        <f t="shared" si="20"/>
        <v>156.89999999999998</v>
      </c>
      <c r="N232">
        <f t="shared" si="21"/>
        <v>5</v>
      </c>
      <c r="O232">
        <f t="shared" si="22"/>
        <v>35.6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43</v>
      </c>
      <c r="M233">
        <f t="shared" si="20"/>
        <v>420.29999999999995</v>
      </c>
      <c r="N233">
        <f t="shared" si="21"/>
        <v>24</v>
      </c>
      <c r="O233">
        <f t="shared" si="22"/>
        <v>234.70000000000002</v>
      </c>
      <c r="P233">
        <f t="shared" si="23"/>
        <v>7</v>
      </c>
      <c r="Q233">
        <f t="shared" si="24"/>
        <v>68.5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101</v>
      </c>
      <c r="M234">
        <f t="shared" si="20"/>
        <v>210.9</v>
      </c>
      <c r="N234">
        <f t="shared" si="21"/>
        <v>54</v>
      </c>
      <c r="O234">
        <f t="shared" si="22"/>
        <v>112.69999999999999</v>
      </c>
      <c r="P234">
        <f t="shared" si="23"/>
        <v>12</v>
      </c>
      <c r="Q234">
        <f t="shared" si="24"/>
        <v>25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40</v>
      </c>
      <c r="M235">
        <f t="shared" si="20"/>
        <v>124.5</v>
      </c>
      <c r="N235">
        <f t="shared" si="21"/>
        <v>7</v>
      </c>
      <c r="O235">
        <f t="shared" si="22"/>
        <v>21.700000000000003</v>
      </c>
      <c r="P235">
        <f t="shared" si="23"/>
        <v>6</v>
      </c>
      <c r="Q235">
        <f t="shared" si="24"/>
        <v>18.7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225</v>
      </c>
      <c r="M236">
        <f t="shared" si="20"/>
        <v>518.1</v>
      </c>
      <c r="N236">
        <f t="shared" si="21"/>
        <v>137</v>
      </c>
      <c r="O236">
        <f t="shared" si="22"/>
        <v>315.60000000000002</v>
      </c>
      <c r="P236">
        <f t="shared" si="23"/>
        <v>55</v>
      </c>
      <c r="Q236">
        <f t="shared" si="24"/>
        <v>126.7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4</v>
      </c>
      <c r="M237">
        <f t="shared" si="20"/>
        <v>32.799999999999997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66</v>
      </c>
      <c r="M238">
        <f t="shared" si="20"/>
        <v>119.39999999999999</v>
      </c>
      <c r="N238">
        <f t="shared" si="21"/>
        <v>19</v>
      </c>
      <c r="O238">
        <f t="shared" si="22"/>
        <v>34.400000000000006</v>
      </c>
      <c r="P238">
        <f t="shared" si="23"/>
        <v>7</v>
      </c>
      <c r="Q238">
        <f t="shared" si="24"/>
        <v>12.6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142</v>
      </c>
      <c r="M239">
        <f t="shared" si="20"/>
        <v>174.8</v>
      </c>
      <c r="N239">
        <f t="shared" si="21"/>
        <v>60</v>
      </c>
      <c r="O239">
        <f t="shared" si="22"/>
        <v>73.900000000000006</v>
      </c>
      <c r="P239">
        <f t="shared" si="23"/>
        <v>14</v>
      </c>
      <c r="Q239">
        <f t="shared" si="24"/>
        <v>17.200000000000003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16</v>
      </c>
      <c r="M240">
        <f t="shared" si="20"/>
        <v>66.400000000000006</v>
      </c>
      <c r="N240">
        <f t="shared" si="21"/>
        <v>7</v>
      </c>
      <c r="O240">
        <f t="shared" si="22"/>
        <v>29.000000000000004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61</v>
      </c>
      <c r="M241">
        <f t="shared" si="20"/>
        <v>161.80000000000001</v>
      </c>
      <c r="N241">
        <f t="shared" si="21"/>
        <v>20</v>
      </c>
      <c r="O241">
        <f t="shared" si="22"/>
        <v>53.099999999999994</v>
      </c>
      <c r="P241">
        <f t="shared" si="23"/>
        <v>8</v>
      </c>
      <c r="Q241">
        <f t="shared" si="24"/>
        <v>21.3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22</v>
      </c>
      <c r="M242">
        <f t="shared" si="20"/>
        <v>96.8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44</v>
      </c>
      <c r="M243">
        <f t="shared" si="20"/>
        <v>140.1</v>
      </c>
      <c r="N243">
        <f t="shared" si="21"/>
        <v>14</v>
      </c>
      <c r="O243">
        <f t="shared" si="22"/>
        <v>44.5</v>
      </c>
      <c r="P243">
        <f t="shared" si="23"/>
        <v>2</v>
      </c>
      <c r="Q243">
        <f t="shared" si="24"/>
        <v>6.4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12</v>
      </c>
      <c r="M244">
        <f t="shared" si="20"/>
        <v>220.5</v>
      </c>
      <c r="N244">
        <f t="shared" si="21"/>
        <v>5</v>
      </c>
      <c r="O244">
        <f t="shared" si="22"/>
        <v>91.9</v>
      </c>
      <c r="P244">
        <f t="shared" si="23"/>
        <v>5</v>
      </c>
      <c r="Q244">
        <f t="shared" si="24"/>
        <v>91.8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18</v>
      </c>
      <c r="M245">
        <f t="shared" si="20"/>
        <v>137.19999999999999</v>
      </c>
      <c r="N245">
        <f t="shared" si="21"/>
        <v>9</v>
      </c>
      <c r="O245">
        <f t="shared" si="22"/>
        <v>68.699999999999989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57</v>
      </c>
      <c r="M246">
        <f t="shared" si="20"/>
        <v>130.19999999999999</v>
      </c>
      <c r="N246">
        <f t="shared" si="21"/>
        <v>31</v>
      </c>
      <c r="O246">
        <f t="shared" si="22"/>
        <v>70.8</v>
      </c>
      <c r="P246">
        <f t="shared" si="23"/>
        <v>14</v>
      </c>
      <c r="Q246">
        <f t="shared" si="24"/>
        <v>32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18</v>
      </c>
      <c r="M247">
        <f t="shared" si="20"/>
        <v>89.5</v>
      </c>
      <c r="N247">
        <f t="shared" si="21"/>
        <v>4</v>
      </c>
      <c r="O247">
        <f t="shared" si="22"/>
        <v>19.899999999999999</v>
      </c>
      <c r="P247">
        <f t="shared" si="23"/>
        <v>4</v>
      </c>
      <c r="Q247">
        <f t="shared" si="24"/>
        <v>19.899999999999999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72</v>
      </c>
      <c r="M248">
        <f t="shared" si="20"/>
        <v>156</v>
      </c>
      <c r="N248">
        <f t="shared" si="21"/>
        <v>30</v>
      </c>
      <c r="O248">
        <f t="shared" si="22"/>
        <v>65</v>
      </c>
      <c r="P248">
        <f t="shared" si="23"/>
        <v>11</v>
      </c>
      <c r="Q248">
        <f t="shared" si="24"/>
        <v>23.9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74</v>
      </c>
      <c r="M249">
        <f t="shared" si="20"/>
        <v>193.8</v>
      </c>
      <c r="N249">
        <f t="shared" si="21"/>
        <v>22</v>
      </c>
      <c r="O249">
        <f t="shared" si="22"/>
        <v>57.599999999999994</v>
      </c>
      <c r="P249">
        <f t="shared" si="23"/>
        <v>4</v>
      </c>
      <c r="Q249">
        <f t="shared" si="24"/>
        <v>10.5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61</v>
      </c>
      <c r="M250">
        <f t="shared" si="20"/>
        <v>112</v>
      </c>
      <c r="N250">
        <f t="shared" si="21"/>
        <v>24</v>
      </c>
      <c r="O250">
        <f t="shared" si="22"/>
        <v>44</v>
      </c>
      <c r="P250">
        <f t="shared" si="23"/>
        <v>9</v>
      </c>
      <c r="Q250">
        <f t="shared" si="24"/>
        <v>16.5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39</v>
      </c>
      <c r="M251">
        <f t="shared" si="20"/>
        <v>189.60000000000002</v>
      </c>
      <c r="N251">
        <f t="shared" si="21"/>
        <v>24</v>
      </c>
      <c r="O251">
        <f t="shared" si="22"/>
        <v>116.7</v>
      </c>
      <c r="P251">
        <f t="shared" si="23"/>
        <v>6</v>
      </c>
      <c r="Q251">
        <f t="shared" si="24"/>
        <v>29.099999999999998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104</v>
      </c>
      <c r="M252">
        <f t="shared" si="20"/>
        <v>178.4</v>
      </c>
      <c r="N252">
        <f t="shared" si="21"/>
        <v>52</v>
      </c>
      <c r="O252">
        <f t="shared" si="22"/>
        <v>89.3</v>
      </c>
      <c r="P252">
        <f t="shared" si="23"/>
        <v>19</v>
      </c>
      <c r="Q252">
        <f t="shared" si="24"/>
        <v>32.6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131</v>
      </c>
      <c r="M253">
        <f t="shared" si="20"/>
        <v>169.6</v>
      </c>
      <c r="N253">
        <f t="shared" si="21"/>
        <v>19</v>
      </c>
      <c r="O253">
        <f t="shared" si="22"/>
        <v>24.6</v>
      </c>
      <c r="P253">
        <f t="shared" si="23"/>
        <v>13</v>
      </c>
      <c r="Q253">
        <f t="shared" si="24"/>
        <v>16.8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1336</v>
      </c>
      <c r="M254">
        <f t="shared" si="20"/>
        <v>205.1</v>
      </c>
      <c r="N254">
        <f t="shared" si="21"/>
        <v>356</v>
      </c>
      <c r="O254">
        <f t="shared" si="22"/>
        <v>54.7</v>
      </c>
      <c r="P254">
        <f t="shared" si="23"/>
        <v>128</v>
      </c>
      <c r="Q254">
        <f t="shared" si="24"/>
        <v>19.600000000000001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2</v>
      </c>
      <c r="M255">
        <f t="shared" si="20"/>
        <v>117.4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36</v>
      </c>
      <c r="M256">
        <f t="shared" si="20"/>
        <v>157.4</v>
      </c>
      <c r="N256">
        <f t="shared" si="21"/>
        <v>6</v>
      </c>
      <c r="O256">
        <f t="shared" si="22"/>
        <v>26.299999999999997</v>
      </c>
      <c r="P256">
        <f t="shared" si="23"/>
        <v>6</v>
      </c>
      <c r="Q256">
        <f t="shared" si="24"/>
        <v>26.2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57</v>
      </c>
      <c r="M257">
        <f t="shared" si="20"/>
        <v>122.6</v>
      </c>
      <c r="N257">
        <f t="shared" si="21"/>
        <v>16</v>
      </c>
      <c r="O257">
        <f t="shared" si="22"/>
        <v>34.5</v>
      </c>
      <c r="P257">
        <f t="shared" si="23"/>
        <v>5</v>
      </c>
      <c r="Q257">
        <f t="shared" si="24"/>
        <v>10.8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17</v>
      </c>
      <c r="M258">
        <f t="shared" si="20"/>
        <v>172</v>
      </c>
      <c r="N258">
        <f t="shared" si="21"/>
        <v>3</v>
      </c>
      <c r="O258">
        <f t="shared" si="22"/>
        <v>30.4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91</v>
      </c>
      <c r="M259">
        <f t="shared" ref="M259:M322" si="26">SUMIF($B259:$B4873,$K259,$D259:$D4873)</f>
        <v>115.6</v>
      </c>
      <c r="N259">
        <f t="shared" ref="N259:N322" si="27">SUMIF($B259:$B4873,$K259,$E259:$E4873)</f>
        <v>37</v>
      </c>
      <c r="O259">
        <f t="shared" ref="O259:O322" si="28">SUMIF($B259:$B4873,$K259,$F259:$F4873)</f>
        <v>47</v>
      </c>
      <c r="P259">
        <f t="shared" ref="P259:P322" si="29">SUMIF($B259:$B4873,$K259,$G259:$G4873)</f>
        <v>7</v>
      </c>
      <c r="Q259">
        <f t="shared" ref="Q259:Q322" si="30">SUMIF($B259:$B4873,$K259,$H259:$H4873)</f>
        <v>8.8999999999999986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28</v>
      </c>
      <c r="M261">
        <f t="shared" si="26"/>
        <v>82.8</v>
      </c>
      <c r="N261">
        <f t="shared" si="27"/>
        <v>10</v>
      </c>
      <c r="O261">
        <f t="shared" si="28"/>
        <v>29.700000000000003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658</v>
      </c>
      <c r="M262">
        <f t="shared" si="26"/>
        <v>120.6</v>
      </c>
      <c r="N262">
        <f t="shared" si="27"/>
        <v>239</v>
      </c>
      <c r="O262">
        <f t="shared" si="28"/>
        <v>43.900000000000006</v>
      </c>
      <c r="P262">
        <f t="shared" si="29"/>
        <v>80</v>
      </c>
      <c r="Q262">
        <f t="shared" si="30"/>
        <v>14.600000000000001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307</v>
      </c>
      <c r="M263">
        <f t="shared" si="26"/>
        <v>197.9</v>
      </c>
      <c r="N263">
        <f t="shared" si="27"/>
        <v>102</v>
      </c>
      <c r="O263">
        <f t="shared" si="28"/>
        <v>65.699999999999989</v>
      </c>
      <c r="P263">
        <f t="shared" si="29"/>
        <v>56</v>
      </c>
      <c r="Q263">
        <f t="shared" si="30"/>
        <v>36.1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34</v>
      </c>
      <c r="M264">
        <f t="shared" si="26"/>
        <v>322.10000000000002</v>
      </c>
      <c r="N264">
        <f t="shared" si="27"/>
        <v>17</v>
      </c>
      <c r="O264">
        <f t="shared" si="28"/>
        <v>161.1</v>
      </c>
      <c r="P264">
        <f t="shared" si="29"/>
        <v>3</v>
      </c>
      <c r="Q264">
        <f t="shared" si="30"/>
        <v>28.4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57</v>
      </c>
      <c r="M265">
        <f t="shared" si="26"/>
        <v>488.7</v>
      </c>
      <c r="N265">
        <f t="shared" si="27"/>
        <v>14</v>
      </c>
      <c r="O265">
        <f t="shared" si="28"/>
        <v>120</v>
      </c>
      <c r="P265">
        <f t="shared" si="29"/>
        <v>9</v>
      </c>
      <c r="Q265">
        <f t="shared" si="30"/>
        <v>77.099999999999994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70</v>
      </c>
      <c r="M266">
        <f t="shared" si="26"/>
        <v>239.70000000000002</v>
      </c>
      <c r="N266">
        <f t="shared" si="27"/>
        <v>24</v>
      </c>
      <c r="O266">
        <f t="shared" si="28"/>
        <v>82.2</v>
      </c>
      <c r="P266">
        <f t="shared" si="29"/>
        <v>13</v>
      </c>
      <c r="Q266">
        <f t="shared" si="30"/>
        <v>44.5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256</v>
      </c>
      <c r="M267">
        <f t="shared" si="26"/>
        <v>277.10000000000002</v>
      </c>
      <c r="N267">
        <f t="shared" si="27"/>
        <v>89</v>
      </c>
      <c r="O267">
        <f t="shared" si="28"/>
        <v>96.300000000000011</v>
      </c>
      <c r="P267">
        <f t="shared" si="29"/>
        <v>39</v>
      </c>
      <c r="Q267">
        <f t="shared" si="30"/>
        <v>42.2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31</v>
      </c>
      <c r="M268">
        <f t="shared" si="26"/>
        <v>122.9</v>
      </c>
      <c r="N268">
        <f t="shared" si="27"/>
        <v>7</v>
      </c>
      <c r="O268">
        <f t="shared" si="28"/>
        <v>27.700000000000003</v>
      </c>
      <c r="P268">
        <f t="shared" si="29"/>
        <v>3</v>
      </c>
      <c r="Q268">
        <f t="shared" si="30"/>
        <v>11.9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16</v>
      </c>
      <c r="M269">
        <f t="shared" si="26"/>
        <v>69</v>
      </c>
      <c r="N269">
        <f t="shared" si="27"/>
        <v>6</v>
      </c>
      <c r="O269">
        <f t="shared" si="28"/>
        <v>25.799999999999997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27</v>
      </c>
      <c r="M270">
        <f t="shared" si="26"/>
        <v>48.1</v>
      </c>
      <c r="N270">
        <f t="shared" si="27"/>
        <v>6</v>
      </c>
      <c r="O270">
        <f t="shared" si="28"/>
        <v>10.7</v>
      </c>
      <c r="P270">
        <f t="shared" si="29"/>
        <v>2</v>
      </c>
      <c r="Q270">
        <f t="shared" si="30"/>
        <v>3.6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63</v>
      </c>
      <c r="M271">
        <f t="shared" si="26"/>
        <v>135.19999999999999</v>
      </c>
      <c r="N271">
        <f t="shared" si="27"/>
        <v>20</v>
      </c>
      <c r="O271">
        <f t="shared" si="28"/>
        <v>42.9</v>
      </c>
      <c r="P271">
        <f t="shared" si="29"/>
        <v>6</v>
      </c>
      <c r="Q271">
        <f t="shared" si="30"/>
        <v>12.899999999999999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73</v>
      </c>
      <c r="M272">
        <f t="shared" si="26"/>
        <v>377</v>
      </c>
      <c r="N272">
        <f t="shared" si="27"/>
        <v>28</v>
      </c>
      <c r="O272">
        <f t="shared" si="28"/>
        <v>144.6</v>
      </c>
      <c r="P272">
        <f t="shared" si="29"/>
        <v>6</v>
      </c>
      <c r="Q272">
        <f t="shared" si="30"/>
        <v>31.1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54</v>
      </c>
      <c r="M273">
        <f t="shared" si="26"/>
        <v>311.8</v>
      </c>
      <c r="N273">
        <f t="shared" si="27"/>
        <v>26</v>
      </c>
      <c r="O273">
        <f t="shared" si="28"/>
        <v>150</v>
      </c>
      <c r="P273">
        <f t="shared" si="29"/>
        <v>10</v>
      </c>
      <c r="Q273">
        <f t="shared" si="30"/>
        <v>57.7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4</v>
      </c>
      <c r="M274">
        <f t="shared" si="26"/>
        <v>12.7</v>
      </c>
      <c r="N274">
        <f t="shared" si="27"/>
        <v>2</v>
      </c>
      <c r="O274">
        <f t="shared" si="28"/>
        <v>6.4</v>
      </c>
      <c r="P274">
        <f t="shared" si="29"/>
        <v>1</v>
      </c>
      <c r="Q274">
        <f t="shared" si="30"/>
        <v>3.2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42</v>
      </c>
      <c r="M275">
        <f t="shared" si="26"/>
        <v>245</v>
      </c>
      <c r="N275">
        <f t="shared" si="27"/>
        <v>7</v>
      </c>
      <c r="O275">
        <f t="shared" si="28"/>
        <v>40.799999999999997</v>
      </c>
      <c r="P275">
        <f t="shared" si="29"/>
        <v>3</v>
      </c>
      <c r="Q275">
        <f t="shared" si="30"/>
        <v>17.5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39</v>
      </c>
      <c r="M276">
        <f t="shared" si="26"/>
        <v>179.6</v>
      </c>
      <c r="N276">
        <f t="shared" si="27"/>
        <v>18</v>
      </c>
      <c r="O276">
        <f t="shared" si="28"/>
        <v>82.800000000000011</v>
      </c>
      <c r="P276">
        <f t="shared" si="29"/>
        <v>4</v>
      </c>
      <c r="Q276">
        <f t="shared" si="30"/>
        <v>18.399999999999999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45</v>
      </c>
      <c r="M277">
        <f t="shared" si="26"/>
        <v>184.3</v>
      </c>
      <c r="N277">
        <f t="shared" si="27"/>
        <v>12</v>
      </c>
      <c r="O277">
        <f t="shared" si="28"/>
        <v>49.199999999999996</v>
      </c>
      <c r="P277">
        <f t="shared" si="29"/>
        <v>6</v>
      </c>
      <c r="Q277">
        <f t="shared" si="30"/>
        <v>24.599999999999998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54</v>
      </c>
      <c r="M278">
        <f t="shared" si="26"/>
        <v>122.4</v>
      </c>
      <c r="N278">
        <f t="shared" si="27"/>
        <v>12</v>
      </c>
      <c r="O278">
        <f t="shared" si="28"/>
        <v>27.299999999999997</v>
      </c>
      <c r="P278">
        <f t="shared" si="29"/>
        <v>2</v>
      </c>
      <c r="Q278">
        <f t="shared" si="30"/>
        <v>4.5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81</v>
      </c>
      <c r="M279">
        <f t="shared" si="26"/>
        <v>323.89999999999998</v>
      </c>
      <c r="N279">
        <f t="shared" si="27"/>
        <v>38</v>
      </c>
      <c r="O279">
        <f t="shared" si="28"/>
        <v>152</v>
      </c>
      <c r="P279">
        <f t="shared" si="29"/>
        <v>14</v>
      </c>
      <c r="Q279">
        <f t="shared" si="30"/>
        <v>56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71</v>
      </c>
      <c r="M280">
        <f t="shared" si="26"/>
        <v>109.3</v>
      </c>
      <c r="N280">
        <f t="shared" si="27"/>
        <v>28</v>
      </c>
      <c r="O280">
        <f t="shared" si="28"/>
        <v>43.2</v>
      </c>
      <c r="P280">
        <f t="shared" si="29"/>
        <v>6</v>
      </c>
      <c r="Q280">
        <f t="shared" si="30"/>
        <v>9.3000000000000007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55</v>
      </c>
      <c r="M281">
        <f t="shared" si="26"/>
        <v>61.1</v>
      </c>
      <c r="N281">
        <f t="shared" si="27"/>
        <v>17</v>
      </c>
      <c r="O281">
        <f t="shared" si="28"/>
        <v>18.8</v>
      </c>
      <c r="P281">
        <f t="shared" si="29"/>
        <v>3</v>
      </c>
      <c r="Q281">
        <f t="shared" si="30"/>
        <v>3.3000000000000003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81</v>
      </c>
      <c r="M282">
        <f t="shared" si="26"/>
        <v>148.80000000000001</v>
      </c>
      <c r="N282">
        <f t="shared" si="27"/>
        <v>20</v>
      </c>
      <c r="O282">
        <f t="shared" si="28"/>
        <v>36.700000000000003</v>
      </c>
      <c r="P282">
        <f t="shared" si="29"/>
        <v>3</v>
      </c>
      <c r="Q282">
        <f t="shared" si="30"/>
        <v>5.5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1</v>
      </c>
      <c r="M283">
        <f t="shared" si="26"/>
        <v>20.5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10</v>
      </c>
      <c r="M284">
        <f t="shared" si="26"/>
        <v>73.7</v>
      </c>
      <c r="N284">
        <f t="shared" si="27"/>
        <v>5</v>
      </c>
      <c r="O284">
        <f t="shared" si="28"/>
        <v>36.900000000000006</v>
      </c>
      <c r="P284">
        <f t="shared" si="29"/>
        <v>1</v>
      </c>
      <c r="Q284">
        <f t="shared" si="30"/>
        <v>7.4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34</v>
      </c>
      <c r="M285">
        <f t="shared" si="26"/>
        <v>90.8</v>
      </c>
      <c r="N285">
        <f t="shared" si="27"/>
        <v>12</v>
      </c>
      <c r="O285">
        <f t="shared" si="28"/>
        <v>32.1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110</v>
      </c>
      <c r="M286">
        <f t="shared" si="26"/>
        <v>427.1</v>
      </c>
      <c r="N286">
        <f t="shared" si="27"/>
        <v>38</v>
      </c>
      <c r="O286">
        <f t="shared" si="28"/>
        <v>147.4</v>
      </c>
      <c r="P286">
        <f t="shared" si="29"/>
        <v>13</v>
      </c>
      <c r="Q286">
        <f t="shared" si="30"/>
        <v>50.5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69</v>
      </c>
      <c r="M287">
        <f t="shared" si="26"/>
        <v>163.69999999999999</v>
      </c>
      <c r="N287">
        <f t="shared" si="27"/>
        <v>35</v>
      </c>
      <c r="O287">
        <f t="shared" si="28"/>
        <v>83</v>
      </c>
      <c r="P287">
        <f t="shared" si="29"/>
        <v>11</v>
      </c>
      <c r="Q287">
        <f t="shared" si="30"/>
        <v>26.1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518</v>
      </c>
      <c r="M288">
        <f t="shared" si="26"/>
        <v>235.6</v>
      </c>
      <c r="N288">
        <f t="shared" si="27"/>
        <v>214</v>
      </c>
      <c r="O288">
        <f t="shared" si="28"/>
        <v>97.4</v>
      </c>
      <c r="P288">
        <f t="shared" si="29"/>
        <v>123</v>
      </c>
      <c r="Q288">
        <f t="shared" si="30"/>
        <v>56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64</v>
      </c>
      <c r="M289">
        <f t="shared" si="26"/>
        <v>300.8</v>
      </c>
      <c r="N289">
        <f t="shared" si="27"/>
        <v>9</v>
      </c>
      <c r="O289">
        <f t="shared" si="28"/>
        <v>42.3</v>
      </c>
      <c r="P289">
        <f t="shared" si="29"/>
        <v>3</v>
      </c>
      <c r="Q289">
        <f t="shared" si="30"/>
        <v>14.1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42</v>
      </c>
      <c r="M290">
        <f t="shared" si="26"/>
        <v>124.5</v>
      </c>
      <c r="N290">
        <f t="shared" si="27"/>
        <v>11</v>
      </c>
      <c r="O290">
        <f t="shared" si="28"/>
        <v>32.6</v>
      </c>
      <c r="P290">
        <f t="shared" si="29"/>
        <v>2</v>
      </c>
      <c r="Q290">
        <f t="shared" si="30"/>
        <v>5.9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33</v>
      </c>
      <c r="M291">
        <f t="shared" si="26"/>
        <v>97.4</v>
      </c>
      <c r="N291">
        <f t="shared" si="27"/>
        <v>8</v>
      </c>
      <c r="O291">
        <f t="shared" si="28"/>
        <v>23.6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14</v>
      </c>
      <c r="M292">
        <f t="shared" si="26"/>
        <v>43.7</v>
      </c>
      <c r="N292">
        <f t="shared" si="27"/>
        <v>4</v>
      </c>
      <c r="O292">
        <f t="shared" si="28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218</v>
      </c>
      <c r="M293">
        <f t="shared" si="26"/>
        <v>517.5</v>
      </c>
      <c r="N293">
        <f t="shared" si="27"/>
        <v>100</v>
      </c>
      <c r="O293">
        <f t="shared" si="28"/>
        <v>237.40000000000003</v>
      </c>
      <c r="P293">
        <f t="shared" si="29"/>
        <v>56</v>
      </c>
      <c r="Q293">
        <f t="shared" si="30"/>
        <v>132.9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18</v>
      </c>
      <c r="M294">
        <f t="shared" si="26"/>
        <v>131.80000000000001</v>
      </c>
      <c r="N294">
        <f t="shared" si="27"/>
        <v>5</v>
      </c>
      <c r="O294">
        <f t="shared" si="28"/>
        <v>36.6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40</v>
      </c>
      <c r="M295">
        <f t="shared" si="26"/>
        <v>135.69999999999999</v>
      </c>
      <c r="N295">
        <f t="shared" si="27"/>
        <v>16</v>
      </c>
      <c r="O295">
        <f t="shared" si="28"/>
        <v>54.2</v>
      </c>
      <c r="P295">
        <f t="shared" si="29"/>
        <v>1</v>
      </c>
      <c r="Q295">
        <f t="shared" si="30"/>
        <v>3.4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44</v>
      </c>
      <c r="M296">
        <f t="shared" si="26"/>
        <v>209.2</v>
      </c>
      <c r="N296">
        <f t="shared" si="27"/>
        <v>19</v>
      </c>
      <c r="O296">
        <f t="shared" si="28"/>
        <v>90.3</v>
      </c>
      <c r="P296">
        <f t="shared" si="29"/>
        <v>4</v>
      </c>
      <c r="Q296">
        <f t="shared" si="30"/>
        <v>19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600</v>
      </c>
      <c r="M297">
        <f t="shared" si="26"/>
        <v>167.89999999999998</v>
      </c>
      <c r="N297">
        <f t="shared" si="27"/>
        <v>195</v>
      </c>
      <c r="O297">
        <f t="shared" si="28"/>
        <v>54.7</v>
      </c>
      <c r="P297">
        <f t="shared" si="29"/>
        <v>59</v>
      </c>
      <c r="Q297">
        <f t="shared" si="30"/>
        <v>16.5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71</v>
      </c>
      <c r="M298">
        <f t="shared" si="26"/>
        <v>143.19999999999999</v>
      </c>
      <c r="N298">
        <f t="shared" si="27"/>
        <v>24</v>
      </c>
      <c r="O298">
        <f t="shared" si="28"/>
        <v>48.4</v>
      </c>
      <c r="P298">
        <f t="shared" si="29"/>
        <v>5</v>
      </c>
      <c r="Q298">
        <f t="shared" si="30"/>
        <v>10.1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24</v>
      </c>
      <c r="M299">
        <f t="shared" si="26"/>
        <v>237.5</v>
      </c>
      <c r="N299">
        <f t="shared" si="27"/>
        <v>10</v>
      </c>
      <c r="O299">
        <f t="shared" si="28"/>
        <v>99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53</v>
      </c>
      <c r="M300">
        <f t="shared" si="26"/>
        <v>323.8</v>
      </c>
      <c r="N300">
        <f t="shared" si="27"/>
        <v>16</v>
      </c>
      <c r="O300">
        <f t="shared" si="28"/>
        <v>97.8</v>
      </c>
      <c r="P300">
        <f t="shared" si="29"/>
        <v>4</v>
      </c>
      <c r="Q300">
        <f t="shared" si="30"/>
        <v>24.4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104</v>
      </c>
      <c r="M301">
        <f t="shared" si="26"/>
        <v>333.4</v>
      </c>
      <c r="N301">
        <f t="shared" si="27"/>
        <v>17</v>
      </c>
      <c r="O301">
        <f t="shared" si="28"/>
        <v>54.5</v>
      </c>
      <c r="P301">
        <f t="shared" si="29"/>
        <v>25</v>
      </c>
      <c r="Q301">
        <f t="shared" si="30"/>
        <v>80.099999999999994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7</v>
      </c>
      <c r="M302">
        <f t="shared" si="26"/>
        <v>25.6</v>
      </c>
      <c r="N302">
        <f t="shared" si="27"/>
        <v>2</v>
      </c>
      <c r="O302">
        <f t="shared" si="28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86</v>
      </c>
      <c r="M303">
        <f t="shared" si="26"/>
        <v>129.4</v>
      </c>
      <c r="N303">
        <f t="shared" si="27"/>
        <v>37</v>
      </c>
      <c r="O303">
        <f t="shared" si="28"/>
        <v>55.6</v>
      </c>
      <c r="P303">
        <f t="shared" si="29"/>
        <v>7</v>
      </c>
      <c r="Q303">
        <f t="shared" si="30"/>
        <v>10.5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20</v>
      </c>
      <c r="M304">
        <f t="shared" si="26"/>
        <v>91.5</v>
      </c>
      <c r="N304">
        <f t="shared" si="27"/>
        <v>6</v>
      </c>
      <c r="O304">
        <f t="shared" si="28"/>
        <v>27.4</v>
      </c>
      <c r="P304">
        <f t="shared" si="29"/>
        <v>1</v>
      </c>
      <c r="Q304">
        <f t="shared" si="30"/>
        <v>4.5999999999999996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87</v>
      </c>
      <c r="M305">
        <f t="shared" si="26"/>
        <v>191.39999999999998</v>
      </c>
      <c r="N305">
        <f t="shared" si="27"/>
        <v>28</v>
      </c>
      <c r="O305">
        <f t="shared" si="28"/>
        <v>61.6</v>
      </c>
      <c r="P305">
        <f t="shared" si="29"/>
        <v>15</v>
      </c>
      <c r="Q305">
        <f t="shared" si="30"/>
        <v>33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191</v>
      </c>
      <c r="M306">
        <f t="shared" si="26"/>
        <v>278.3</v>
      </c>
      <c r="N306">
        <f t="shared" si="27"/>
        <v>27</v>
      </c>
      <c r="O306">
        <f t="shared" si="28"/>
        <v>39.299999999999997</v>
      </c>
      <c r="P306">
        <f t="shared" si="29"/>
        <v>20</v>
      </c>
      <c r="Q306">
        <f t="shared" si="30"/>
        <v>29.099999999999998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208</v>
      </c>
      <c r="M307">
        <f t="shared" si="26"/>
        <v>204.3</v>
      </c>
      <c r="N307">
        <f t="shared" si="27"/>
        <v>112</v>
      </c>
      <c r="O307">
        <f t="shared" si="28"/>
        <v>110.1</v>
      </c>
      <c r="P307">
        <f t="shared" si="29"/>
        <v>45</v>
      </c>
      <c r="Q307">
        <f t="shared" si="30"/>
        <v>44.2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82</v>
      </c>
      <c r="M308">
        <f t="shared" si="26"/>
        <v>188</v>
      </c>
      <c r="N308">
        <f t="shared" si="27"/>
        <v>35</v>
      </c>
      <c r="O308">
        <f t="shared" si="28"/>
        <v>80.3</v>
      </c>
      <c r="P308">
        <f t="shared" si="29"/>
        <v>16</v>
      </c>
      <c r="Q308">
        <f t="shared" si="30"/>
        <v>36.700000000000003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157</v>
      </c>
      <c r="M309">
        <f t="shared" si="26"/>
        <v>276.29999999999995</v>
      </c>
      <c r="N309">
        <f t="shared" si="27"/>
        <v>26</v>
      </c>
      <c r="O309">
        <f t="shared" si="28"/>
        <v>45.7</v>
      </c>
      <c r="P309">
        <f t="shared" si="29"/>
        <v>29</v>
      </c>
      <c r="Q309">
        <f t="shared" si="30"/>
        <v>51.1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135</v>
      </c>
      <c r="M310">
        <f t="shared" si="26"/>
        <v>183.9</v>
      </c>
      <c r="N310">
        <f t="shared" si="27"/>
        <v>29</v>
      </c>
      <c r="O310">
        <f t="shared" si="28"/>
        <v>39.5</v>
      </c>
      <c r="P310">
        <f t="shared" si="29"/>
        <v>13</v>
      </c>
      <c r="Q310">
        <f t="shared" si="30"/>
        <v>17.7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45</v>
      </c>
      <c r="M312">
        <f t="shared" si="26"/>
        <v>101.5</v>
      </c>
      <c r="N312">
        <f t="shared" si="27"/>
        <v>7</v>
      </c>
      <c r="O312">
        <f t="shared" si="28"/>
        <v>15.900000000000002</v>
      </c>
      <c r="P312">
        <f t="shared" si="29"/>
        <v>4</v>
      </c>
      <c r="Q312">
        <f t="shared" si="30"/>
        <v>9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30</v>
      </c>
      <c r="M313">
        <f t="shared" si="26"/>
        <v>240.5</v>
      </c>
      <c r="N313">
        <f t="shared" si="27"/>
        <v>16</v>
      </c>
      <c r="O313">
        <f t="shared" si="28"/>
        <v>128.19999999999999</v>
      </c>
      <c r="P313">
        <f t="shared" si="29"/>
        <v>5</v>
      </c>
      <c r="Q313">
        <f t="shared" si="30"/>
        <v>40.1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24</v>
      </c>
      <c r="M314">
        <f t="shared" si="26"/>
        <v>93.8</v>
      </c>
      <c r="N314">
        <f t="shared" si="27"/>
        <v>9</v>
      </c>
      <c r="O314">
        <f t="shared" si="28"/>
        <v>35.099999999999994</v>
      </c>
      <c r="P314">
        <f t="shared" si="29"/>
        <v>4</v>
      </c>
      <c r="Q314">
        <f t="shared" si="30"/>
        <v>15.6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37</v>
      </c>
      <c r="M315">
        <f t="shared" si="26"/>
        <v>150.69999999999999</v>
      </c>
      <c r="N315">
        <f t="shared" si="27"/>
        <v>16</v>
      </c>
      <c r="O315">
        <f t="shared" si="28"/>
        <v>65.2</v>
      </c>
      <c r="P315">
        <f t="shared" si="29"/>
        <v>7</v>
      </c>
      <c r="Q315">
        <f t="shared" si="30"/>
        <v>28.5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74</v>
      </c>
      <c r="M316">
        <f t="shared" si="26"/>
        <v>278.7</v>
      </c>
      <c r="N316">
        <f t="shared" si="27"/>
        <v>36</v>
      </c>
      <c r="O316">
        <f t="shared" si="28"/>
        <v>135.6</v>
      </c>
      <c r="P316">
        <f t="shared" si="29"/>
        <v>14</v>
      </c>
      <c r="Q316">
        <f t="shared" si="30"/>
        <v>52.7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60</v>
      </c>
      <c r="M317">
        <f t="shared" si="26"/>
        <v>130.19999999999999</v>
      </c>
      <c r="N317">
        <f t="shared" si="27"/>
        <v>9</v>
      </c>
      <c r="O317">
        <f t="shared" si="28"/>
        <v>19.5</v>
      </c>
      <c r="P317">
        <f t="shared" si="29"/>
        <v>6</v>
      </c>
      <c r="Q317">
        <f t="shared" si="30"/>
        <v>13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21</v>
      </c>
      <c r="M318">
        <f t="shared" si="26"/>
        <v>120.20000000000002</v>
      </c>
      <c r="N318">
        <f t="shared" si="27"/>
        <v>6</v>
      </c>
      <c r="O318">
        <f t="shared" si="28"/>
        <v>34.4</v>
      </c>
      <c r="P318">
        <f t="shared" si="29"/>
        <v>4</v>
      </c>
      <c r="Q318">
        <f t="shared" si="30"/>
        <v>22.9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103</v>
      </c>
      <c r="M319">
        <f t="shared" si="26"/>
        <v>211.8</v>
      </c>
      <c r="N319">
        <f t="shared" si="27"/>
        <v>31</v>
      </c>
      <c r="O319">
        <f t="shared" si="28"/>
        <v>63.699999999999996</v>
      </c>
      <c r="P319">
        <f t="shared" si="29"/>
        <v>22</v>
      </c>
      <c r="Q319">
        <f t="shared" si="30"/>
        <v>45.3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33</v>
      </c>
      <c r="M320">
        <f t="shared" si="26"/>
        <v>112.69999999999999</v>
      </c>
      <c r="N320">
        <f t="shared" si="27"/>
        <v>12</v>
      </c>
      <c r="O320">
        <f t="shared" si="28"/>
        <v>41</v>
      </c>
      <c r="P320">
        <f t="shared" si="29"/>
        <v>5</v>
      </c>
      <c r="Q320">
        <f t="shared" si="30"/>
        <v>17.099999999999998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32</v>
      </c>
      <c r="M321">
        <f t="shared" si="26"/>
        <v>80.7</v>
      </c>
      <c r="N321">
        <f t="shared" si="27"/>
        <v>16</v>
      </c>
      <c r="O321">
        <f t="shared" si="28"/>
        <v>40.299999999999997</v>
      </c>
      <c r="P321">
        <f t="shared" si="29"/>
        <v>7</v>
      </c>
      <c r="Q321">
        <f t="shared" si="30"/>
        <v>17.600000000000001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31</v>
      </c>
      <c r="M322">
        <f t="shared" si="26"/>
        <v>117.80000000000001</v>
      </c>
      <c r="N322">
        <f t="shared" si="27"/>
        <v>8</v>
      </c>
      <c r="O322">
        <f t="shared" si="28"/>
        <v>30.4</v>
      </c>
      <c r="P322">
        <f t="shared" si="29"/>
        <v>6</v>
      </c>
      <c r="Q322">
        <f t="shared" si="30"/>
        <v>22.8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23</v>
      </c>
      <c r="M323">
        <f t="shared" ref="M323:M357" si="32">SUMIF($B323:$B4937,$K323,$D323:$D4937)</f>
        <v>132</v>
      </c>
      <c r="N323">
        <f t="shared" ref="N323:N357" si="33">SUMIF($B323:$B4937,$K323,$E323:$E4937)</f>
        <v>14</v>
      </c>
      <c r="O323">
        <f t="shared" ref="O323:O357" si="34">SUMIF($B323:$B4937,$K323,$F323:$F4937)</f>
        <v>80.400000000000006</v>
      </c>
      <c r="P323">
        <f t="shared" ref="P323:P357" si="35">SUMIF($B323:$B4937,$K323,$G323:$G4937)</f>
        <v>2</v>
      </c>
      <c r="Q323">
        <f t="shared" ref="Q323:Q357" si="36">SUMIF($B323:$B4937,$K323,$H323:$H4937)</f>
        <v>11.4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96</v>
      </c>
      <c r="M324">
        <f t="shared" si="32"/>
        <v>191.6</v>
      </c>
      <c r="N324">
        <f t="shared" si="33"/>
        <v>55</v>
      </c>
      <c r="O324">
        <f t="shared" si="34"/>
        <v>109.80000000000001</v>
      </c>
      <c r="P324">
        <f t="shared" si="35"/>
        <v>9</v>
      </c>
      <c r="Q324">
        <f t="shared" si="36"/>
        <v>18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28</v>
      </c>
      <c r="M325">
        <f t="shared" si="32"/>
        <v>141.9</v>
      </c>
      <c r="N325">
        <f t="shared" si="33"/>
        <v>8</v>
      </c>
      <c r="O325">
        <f t="shared" si="34"/>
        <v>40.599999999999994</v>
      </c>
      <c r="P325">
        <f t="shared" si="35"/>
        <v>2</v>
      </c>
      <c r="Q325">
        <f t="shared" si="36"/>
        <v>10.199999999999999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113</v>
      </c>
      <c r="M326">
        <f t="shared" si="32"/>
        <v>221</v>
      </c>
      <c r="N326">
        <f t="shared" si="33"/>
        <v>37</v>
      </c>
      <c r="O326">
        <f t="shared" si="34"/>
        <v>72.400000000000006</v>
      </c>
      <c r="P326">
        <f t="shared" si="35"/>
        <v>11</v>
      </c>
      <c r="Q326">
        <f t="shared" si="36"/>
        <v>21.5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61</v>
      </c>
      <c r="M327">
        <f t="shared" si="32"/>
        <v>315.60000000000002</v>
      </c>
      <c r="N327">
        <f t="shared" si="33"/>
        <v>14</v>
      </c>
      <c r="O327">
        <f t="shared" si="34"/>
        <v>72.5</v>
      </c>
      <c r="P327">
        <f t="shared" si="35"/>
        <v>3</v>
      </c>
      <c r="Q327">
        <f t="shared" si="36"/>
        <v>15.5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51</v>
      </c>
      <c r="M328">
        <f t="shared" si="32"/>
        <v>80.5</v>
      </c>
      <c r="N328">
        <f t="shared" si="33"/>
        <v>14</v>
      </c>
      <c r="O328">
        <f t="shared" si="34"/>
        <v>22.099999999999998</v>
      </c>
      <c r="P328">
        <f t="shared" si="35"/>
        <v>3</v>
      </c>
      <c r="Q328">
        <f t="shared" si="36"/>
        <v>4.8000000000000007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26</v>
      </c>
      <c r="M329">
        <f t="shared" si="32"/>
        <v>133.60000000000002</v>
      </c>
      <c r="N329">
        <f t="shared" si="33"/>
        <v>8</v>
      </c>
      <c r="O329">
        <f t="shared" si="34"/>
        <v>41.1</v>
      </c>
      <c r="P329">
        <f t="shared" si="35"/>
        <v>3</v>
      </c>
      <c r="Q329">
        <f t="shared" si="36"/>
        <v>15.4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21</v>
      </c>
      <c r="M330">
        <f t="shared" si="32"/>
        <v>140.30000000000001</v>
      </c>
      <c r="N330">
        <f t="shared" si="33"/>
        <v>10</v>
      </c>
      <c r="O330">
        <f t="shared" si="34"/>
        <v>66.8</v>
      </c>
      <c r="P330">
        <f t="shared" si="35"/>
        <v>1</v>
      </c>
      <c r="Q330">
        <f t="shared" si="36"/>
        <v>6.7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5</v>
      </c>
      <c r="M331">
        <f t="shared" si="32"/>
        <v>19.399999999999999</v>
      </c>
      <c r="N331">
        <f t="shared" si="33"/>
        <v>5</v>
      </c>
      <c r="O331">
        <f t="shared" si="34"/>
        <v>19.399999999999999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152</v>
      </c>
      <c r="M332">
        <f t="shared" si="32"/>
        <v>137.6</v>
      </c>
      <c r="N332">
        <f t="shared" si="33"/>
        <v>49</v>
      </c>
      <c r="O332">
        <f t="shared" si="34"/>
        <v>44.3</v>
      </c>
      <c r="P332">
        <f t="shared" si="35"/>
        <v>22</v>
      </c>
      <c r="Q332">
        <f t="shared" si="36"/>
        <v>19.900000000000002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12</v>
      </c>
      <c r="M333">
        <f t="shared" si="32"/>
        <v>46.300000000000004</v>
      </c>
      <c r="N333">
        <f t="shared" si="33"/>
        <v>2</v>
      </c>
      <c r="O333">
        <f t="shared" si="34"/>
        <v>7.7</v>
      </c>
      <c r="P333">
        <f t="shared" si="35"/>
        <v>2</v>
      </c>
      <c r="Q333">
        <f t="shared" si="36"/>
        <v>7.8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22</v>
      </c>
      <c r="M334">
        <f t="shared" si="32"/>
        <v>149.4</v>
      </c>
      <c r="N334">
        <f t="shared" si="33"/>
        <v>5</v>
      </c>
      <c r="O334">
        <f t="shared" si="34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34</v>
      </c>
      <c r="M335">
        <f t="shared" si="32"/>
        <v>139.1</v>
      </c>
      <c r="N335">
        <f t="shared" si="33"/>
        <v>4</v>
      </c>
      <c r="O335">
        <f t="shared" si="34"/>
        <v>16.399999999999999</v>
      </c>
      <c r="P335">
        <f t="shared" si="35"/>
        <v>3</v>
      </c>
      <c r="Q335">
        <f t="shared" si="36"/>
        <v>12.299999999999999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96</v>
      </c>
      <c r="M336">
        <f t="shared" si="32"/>
        <v>233.6</v>
      </c>
      <c r="N336">
        <f t="shared" si="33"/>
        <v>38</v>
      </c>
      <c r="O336">
        <f t="shared" si="34"/>
        <v>92.5</v>
      </c>
      <c r="P336">
        <f t="shared" si="35"/>
        <v>7</v>
      </c>
      <c r="Q336">
        <f t="shared" si="36"/>
        <v>17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17</v>
      </c>
      <c r="M337">
        <f t="shared" si="32"/>
        <v>69.699999999999989</v>
      </c>
      <c r="N337">
        <f t="shared" si="33"/>
        <v>7</v>
      </c>
      <c r="O337">
        <f t="shared" si="34"/>
        <v>28.700000000000003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26</v>
      </c>
      <c r="M338">
        <f t="shared" si="32"/>
        <v>108.7</v>
      </c>
      <c r="N338">
        <f t="shared" si="33"/>
        <v>8</v>
      </c>
      <c r="O338">
        <f t="shared" si="34"/>
        <v>33.5</v>
      </c>
      <c r="P338">
        <f t="shared" si="35"/>
        <v>1</v>
      </c>
      <c r="Q338">
        <f t="shared" si="36"/>
        <v>4.2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21</v>
      </c>
      <c r="M339">
        <f t="shared" si="32"/>
        <v>72.8</v>
      </c>
      <c r="N339">
        <f t="shared" si="33"/>
        <v>6</v>
      </c>
      <c r="O339">
        <f t="shared" si="34"/>
        <v>20.8</v>
      </c>
      <c r="P339">
        <f t="shared" si="35"/>
        <v>1</v>
      </c>
      <c r="Q339">
        <f t="shared" si="36"/>
        <v>3.5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25</v>
      </c>
      <c r="M340">
        <f t="shared" si="32"/>
        <v>114.3</v>
      </c>
      <c r="N340">
        <f t="shared" si="33"/>
        <v>4</v>
      </c>
      <c r="O340">
        <f t="shared" si="34"/>
        <v>18.3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110</v>
      </c>
      <c r="M341">
        <f t="shared" si="32"/>
        <v>210.3</v>
      </c>
      <c r="N341">
        <f t="shared" si="33"/>
        <v>44</v>
      </c>
      <c r="O341">
        <f t="shared" si="34"/>
        <v>84.2</v>
      </c>
      <c r="P341">
        <f t="shared" si="35"/>
        <v>13</v>
      </c>
      <c r="Q341">
        <f t="shared" si="36"/>
        <v>24.799999999999997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30</v>
      </c>
      <c r="M342">
        <f t="shared" si="32"/>
        <v>184.3</v>
      </c>
      <c r="N342">
        <f t="shared" si="33"/>
        <v>16</v>
      </c>
      <c r="O342">
        <f t="shared" si="34"/>
        <v>98.299999999999983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22</v>
      </c>
      <c r="M343">
        <f t="shared" si="32"/>
        <v>164.7</v>
      </c>
      <c r="N343">
        <f t="shared" si="33"/>
        <v>8</v>
      </c>
      <c r="O343">
        <f t="shared" si="34"/>
        <v>59.9</v>
      </c>
      <c r="P343">
        <f t="shared" si="35"/>
        <v>1</v>
      </c>
      <c r="Q343">
        <f t="shared" si="36"/>
        <v>7.5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238</v>
      </c>
      <c r="M344">
        <f t="shared" si="32"/>
        <v>151.80000000000001</v>
      </c>
      <c r="N344">
        <f t="shared" si="33"/>
        <v>97</v>
      </c>
      <c r="O344">
        <f t="shared" si="34"/>
        <v>61.900000000000006</v>
      </c>
      <c r="P344">
        <f t="shared" si="35"/>
        <v>32</v>
      </c>
      <c r="Q344">
        <f t="shared" si="36"/>
        <v>20.399999999999999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42</v>
      </c>
      <c r="M345">
        <f t="shared" si="32"/>
        <v>145.39999999999998</v>
      </c>
      <c r="N345">
        <f t="shared" si="33"/>
        <v>17</v>
      </c>
      <c r="O345">
        <f t="shared" si="34"/>
        <v>58.8</v>
      </c>
      <c r="P345">
        <f t="shared" si="35"/>
        <v>4</v>
      </c>
      <c r="Q345">
        <f t="shared" si="36"/>
        <v>13.8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28</v>
      </c>
      <c r="M346">
        <f t="shared" si="32"/>
        <v>163.6</v>
      </c>
      <c r="N346">
        <f t="shared" si="33"/>
        <v>10</v>
      </c>
      <c r="O346">
        <f t="shared" si="34"/>
        <v>58.4</v>
      </c>
      <c r="P346">
        <f t="shared" si="35"/>
        <v>6</v>
      </c>
      <c r="Q346">
        <f t="shared" si="36"/>
        <v>35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20</v>
      </c>
      <c r="M347">
        <f t="shared" si="32"/>
        <v>88.2</v>
      </c>
      <c r="N347">
        <f t="shared" si="33"/>
        <v>8</v>
      </c>
      <c r="O347">
        <f t="shared" si="34"/>
        <v>35.299999999999997</v>
      </c>
      <c r="P347">
        <f t="shared" si="35"/>
        <v>3</v>
      </c>
      <c r="Q347">
        <f t="shared" si="36"/>
        <v>13.2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101</v>
      </c>
      <c r="M348">
        <f t="shared" si="32"/>
        <v>155.5</v>
      </c>
      <c r="N348">
        <f t="shared" si="33"/>
        <v>33</v>
      </c>
      <c r="O348">
        <f t="shared" si="34"/>
        <v>50.8</v>
      </c>
      <c r="P348">
        <f t="shared" si="35"/>
        <v>11</v>
      </c>
      <c r="Q348">
        <f t="shared" si="36"/>
        <v>17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64</v>
      </c>
      <c r="M349">
        <f t="shared" si="32"/>
        <v>146.39999999999998</v>
      </c>
      <c r="N349">
        <f t="shared" si="33"/>
        <v>38</v>
      </c>
      <c r="O349">
        <f t="shared" si="34"/>
        <v>86.899999999999991</v>
      </c>
      <c r="P349">
        <f t="shared" si="35"/>
        <v>8</v>
      </c>
      <c r="Q349">
        <f t="shared" si="36"/>
        <v>18.299999999999997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110</v>
      </c>
      <c r="M350">
        <f t="shared" si="32"/>
        <v>87.8</v>
      </c>
      <c r="N350">
        <f t="shared" si="33"/>
        <v>42</v>
      </c>
      <c r="O350">
        <f t="shared" si="34"/>
        <v>33.6</v>
      </c>
      <c r="P350">
        <f t="shared" si="35"/>
        <v>7</v>
      </c>
      <c r="Q350">
        <f t="shared" si="36"/>
        <v>5.6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7</v>
      </c>
      <c r="M351">
        <f t="shared" si="32"/>
        <v>81.400000000000006</v>
      </c>
      <c r="N351">
        <f t="shared" si="33"/>
        <v>2</v>
      </c>
      <c r="O351">
        <f t="shared" si="34"/>
        <v>23.2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68</v>
      </c>
      <c r="M352">
        <f t="shared" si="32"/>
        <v>154.9</v>
      </c>
      <c r="N352">
        <f t="shared" si="33"/>
        <v>19</v>
      </c>
      <c r="O352">
        <f t="shared" si="34"/>
        <v>43.3</v>
      </c>
      <c r="P352">
        <f t="shared" si="35"/>
        <v>5</v>
      </c>
      <c r="Q352">
        <f t="shared" si="36"/>
        <v>11.399999999999999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47</v>
      </c>
      <c r="M353">
        <f t="shared" si="32"/>
        <v>215.3</v>
      </c>
      <c r="N353">
        <f t="shared" si="33"/>
        <v>16</v>
      </c>
      <c r="O353">
        <f t="shared" si="34"/>
        <v>73.300000000000011</v>
      </c>
      <c r="P353">
        <f t="shared" si="35"/>
        <v>8</v>
      </c>
      <c r="Q353">
        <f t="shared" si="36"/>
        <v>36.599999999999994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49</v>
      </c>
      <c r="M354">
        <f t="shared" si="32"/>
        <v>102.2</v>
      </c>
      <c r="N354">
        <f t="shared" si="33"/>
        <v>20</v>
      </c>
      <c r="O354">
        <f t="shared" si="34"/>
        <v>41.699999999999996</v>
      </c>
      <c r="P354">
        <f t="shared" si="35"/>
        <v>10</v>
      </c>
      <c r="Q354">
        <f t="shared" si="36"/>
        <v>20.9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106</v>
      </c>
      <c r="M355">
        <f t="shared" si="32"/>
        <v>467.3</v>
      </c>
      <c r="N355">
        <f t="shared" si="33"/>
        <v>29</v>
      </c>
      <c r="O355">
        <f t="shared" si="34"/>
        <v>127.9</v>
      </c>
      <c r="P355">
        <f t="shared" si="35"/>
        <v>12</v>
      </c>
      <c r="Q355">
        <f t="shared" si="36"/>
        <v>52.9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66</v>
      </c>
      <c r="M356">
        <f t="shared" si="32"/>
        <v>147.6</v>
      </c>
      <c r="N356">
        <f t="shared" si="33"/>
        <v>14</v>
      </c>
      <c r="O356">
        <f t="shared" si="34"/>
        <v>31.299999999999997</v>
      </c>
      <c r="P356">
        <f t="shared" si="35"/>
        <v>5</v>
      </c>
      <c r="Q356">
        <f t="shared" si="36"/>
        <v>11.2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236</v>
      </c>
      <c r="M357">
        <f t="shared" si="32"/>
        <v>183.1</v>
      </c>
      <c r="N357">
        <f t="shared" si="33"/>
        <v>52</v>
      </c>
      <c r="O357">
        <f t="shared" si="34"/>
        <v>40.400000000000006</v>
      </c>
      <c r="P357">
        <f t="shared" si="35"/>
        <v>32</v>
      </c>
      <c r="Q357">
        <f t="shared" si="36"/>
        <v>24.9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>
        <v>43935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43935</v>
      </c>
      <c r="B1069" t="s">
        <v>8</v>
      </c>
      <c r="C1069">
        <v>10</v>
      </c>
      <c r="D1069">
        <v>31.4</v>
      </c>
      <c r="E1069">
        <v>4</v>
      </c>
      <c r="F1069">
        <v>12.6</v>
      </c>
      <c r="G1069">
        <v>0</v>
      </c>
      <c r="H1069">
        <v>0</v>
      </c>
    </row>
    <row r="1070" spans="1:8" x14ac:dyDescent="0.25">
      <c r="A1070" s="1">
        <v>43935</v>
      </c>
      <c r="B1070" t="s">
        <v>9</v>
      </c>
      <c r="C1070">
        <v>20</v>
      </c>
      <c r="D1070">
        <v>73.7</v>
      </c>
      <c r="E1070">
        <v>2</v>
      </c>
      <c r="F1070">
        <v>7.4</v>
      </c>
      <c r="G1070">
        <v>2</v>
      </c>
      <c r="H1070">
        <v>7.4</v>
      </c>
    </row>
    <row r="1071" spans="1:8" x14ac:dyDescent="0.25">
      <c r="A1071" s="1">
        <v>43935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43935</v>
      </c>
      <c r="B1072" t="s">
        <v>11</v>
      </c>
      <c r="C1072">
        <v>15</v>
      </c>
      <c r="D1072">
        <v>74.400000000000006</v>
      </c>
      <c r="E1072">
        <v>2</v>
      </c>
      <c r="F1072">
        <v>9.9</v>
      </c>
      <c r="G1072">
        <v>1</v>
      </c>
      <c r="H1072">
        <v>5</v>
      </c>
    </row>
    <row r="1073" spans="1:8" x14ac:dyDescent="0.25">
      <c r="A1073" s="1">
        <v>43935</v>
      </c>
      <c r="B1073" t="s">
        <v>12</v>
      </c>
      <c r="C1073">
        <v>28</v>
      </c>
      <c r="D1073">
        <v>109.4</v>
      </c>
      <c r="E1073">
        <v>4</v>
      </c>
      <c r="F1073">
        <v>15.6</v>
      </c>
      <c r="G1073">
        <v>2</v>
      </c>
      <c r="H1073">
        <v>7.8</v>
      </c>
    </row>
    <row r="1074" spans="1:8" x14ac:dyDescent="0.25">
      <c r="A1074" s="1">
        <v>43935</v>
      </c>
      <c r="B1074" t="s">
        <v>13</v>
      </c>
      <c r="C1074">
        <v>114</v>
      </c>
      <c r="D1074">
        <v>104.2</v>
      </c>
      <c r="E1074">
        <v>15</v>
      </c>
      <c r="F1074">
        <v>13.7</v>
      </c>
      <c r="G1074">
        <v>14</v>
      </c>
      <c r="H1074">
        <v>12.8</v>
      </c>
    </row>
    <row r="1075" spans="1:8" x14ac:dyDescent="0.25">
      <c r="A1075" s="1">
        <v>43935</v>
      </c>
      <c r="B1075" t="s">
        <v>14</v>
      </c>
      <c r="C1075">
        <v>42</v>
      </c>
      <c r="D1075">
        <v>57.5</v>
      </c>
      <c r="E1075">
        <v>7</v>
      </c>
      <c r="F1075">
        <v>9.6</v>
      </c>
      <c r="G1075">
        <v>2</v>
      </c>
      <c r="H1075">
        <v>2.7</v>
      </c>
    </row>
    <row r="1076" spans="1:8" x14ac:dyDescent="0.25">
      <c r="A1076" s="1">
        <v>43935</v>
      </c>
      <c r="B1076" t="s">
        <v>15</v>
      </c>
      <c r="C1076">
        <v>95</v>
      </c>
      <c r="D1076">
        <v>44.8</v>
      </c>
      <c r="E1076">
        <v>35</v>
      </c>
      <c r="F1076">
        <v>16.5</v>
      </c>
      <c r="G1076">
        <v>5</v>
      </c>
      <c r="H1076">
        <v>2.4</v>
      </c>
    </row>
    <row r="1077" spans="1:8" x14ac:dyDescent="0.25">
      <c r="A1077" s="1">
        <v>43935</v>
      </c>
      <c r="B1077" t="s">
        <v>16</v>
      </c>
      <c r="C1077">
        <v>52</v>
      </c>
      <c r="D1077">
        <v>46.5</v>
      </c>
      <c r="E1077">
        <v>16</v>
      </c>
      <c r="F1077">
        <v>14.3</v>
      </c>
      <c r="G1077">
        <v>10</v>
      </c>
      <c r="H1077">
        <v>8.9</v>
      </c>
    </row>
    <row r="1078" spans="1:8" x14ac:dyDescent="0.25">
      <c r="A1078" s="1">
        <v>43935</v>
      </c>
      <c r="B1078" t="s">
        <v>17</v>
      </c>
      <c r="C1078">
        <v>11</v>
      </c>
      <c r="D1078">
        <v>107.8</v>
      </c>
      <c r="E1078">
        <v>3</v>
      </c>
      <c r="F1078">
        <v>29.4</v>
      </c>
      <c r="G1078">
        <v>0</v>
      </c>
      <c r="H1078">
        <v>0</v>
      </c>
    </row>
    <row r="1079" spans="1:8" x14ac:dyDescent="0.25">
      <c r="A1079" s="1">
        <v>43935</v>
      </c>
      <c r="B1079" t="s">
        <v>18</v>
      </c>
      <c r="C1079">
        <v>36</v>
      </c>
      <c r="D1079">
        <v>64.3</v>
      </c>
      <c r="E1079">
        <v>7</v>
      </c>
      <c r="F1079">
        <v>12.5</v>
      </c>
      <c r="G1079">
        <v>8</v>
      </c>
      <c r="H1079">
        <v>14.3</v>
      </c>
    </row>
    <row r="1080" spans="1:8" x14ac:dyDescent="0.25">
      <c r="A1080" s="1">
        <v>43935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43935</v>
      </c>
      <c r="B1081" t="s">
        <v>20</v>
      </c>
      <c r="C1081">
        <v>58</v>
      </c>
      <c r="D1081">
        <v>36.9</v>
      </c>
      <c r="E1081">
        <v>18</v>
      </c>
      <c r="F1081">
        <v>11.4</v>
      </c>
      <c r="G1081">
        <v>7</v>
      </c>
      <c r="H1081">
        <v>4.5</v>
      </c>
    </row>
    <row r="1082" spans="1:8" x14ac:dyDescent="0.25">
      <c r="A1082" s="1">
        <v>43935</v>
      </c>
      <c r="B1082" t="s">
        <v>21</v>
      </c>
      <c r="C1082">
        <v>108</v>
      </c>
      <c r="D1082">
        <v>117.8</v>
      </c>
      <c r="E1082">
        <v>17</v>
      </c>
      <c r="F1082">
        <v>18.5</v>
      </c>
      <c r="G1082">
        <v>23</v>
      </c>
      <c r="H1082">
        <v>25.1</v>
      </c>
    </row>
    <row r="1083" spans="1:8" x14ac:dyDescent="0.25">
      <c r="A1083" s="1">
        <v>43935</v>
      </c>
      <c r="B1083" t="s">
        <v>22</v>
      </c>
      <c r="C1083">
        <v>596</v>
      </c>
      <c r="D1083">
        <v>68.3</v>
      </c>
      <c r="E1083">
        <v>182</v>
      </c>
      <c r="F1083">
        <v>20.9</v>
      </c>
      <c r="G1083">
        <v>83</v>
      </c>
      <c r="H1083">
        <v>9.5</v>
      </c>
    </row>
    <row r="1084" spans="1:8" x14ac:dyDescent="0.25">
      <c r="A1084" s="1">
        <v>43935</v>
      </c>
      <c r="B1084" t="s">
        <v>23</v>
      </c>
      <c r="C1084">
        <v>123</v>
      </c>
      <c r="D1084">
        <v>75.099999999999994</v>
      </c>
      <c r="E1084">
        <v>26</v>
      </c>
      <c r="F1084">
        <v>15.9</v>
      </c>
      <c r="G1084">
        <v>22</v>
      </c>
      <c r="H1084">
        <v>13.4</v>
      </c>
    </row>
    <row r="1085" spans="1:8" x14ac:dyDescent="0.25">
      <c r="A1085" s="1">
        <v>43935</v>
      </c>
      <c r="B1085" t="s">
        <v>24</v>
      </c>
      <c r="C1085">
        <v>1</v>
      </c>
      <c r="D1085">
        <v>8.6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43935</v>
      </c>
      <c r="B1086" t="s">
        <v>25</v>
      </c>
      <c r="C1086">
        <v>107</v>
      </c>
      <c r="D1086">
        <v>66.3</v>
      </c>
      <c r="E1086">
        <v>18</v>
      </c>
      <c r="F1086">
        <v>11.2</v>
      </c>
      <c r="G1086">
        <v>12</v>
      </c>
      <c r="H1086">
        <v>7.4</v>
      </c>
    </row>
    <row r="1087" spans="1:8" x14ac:dyDescent="0.25">
      <c r="A1087" s="1">
        <v>43935</v>
      </c>
      <c r="B1087" t="s">
        <v>26</v>
      </c>
      <c r="C1087">
        <v>15</v>
      </c>
      <c r="D1087">
        <v>21.9</v>
      </c>
      <c r="E1087">
        <v>3</v>
      </c>
      <c r="F1087">
        <v>4.4000000000000004</v>
      </c>
      <c r="G1087">
        <v>0</v>
      </c>
      <c r="H1087">
        <v>0</v>
      </c>
    </row>
    <row r="1088" spans="1:8" x14ac:dyDescent="0.25">
      <c r="A1088" s="1">
        <v>43935</v>
      </c>
      <c r="B1088" t="s">
        <v>27</v>
      </c>
      <c r="C1088">
        <v>30</v>
      </c>
      <c r="D1088">
        <v>179.4</v>
      </c>
      <c r="E1088">
        <v>8</v>
      </c>
      <c r="F1088">
        <v>47.8</v>
      </c>
      <c r="G1088">
        <v>4</v>
      </c>
      <c r="H1088">
        <v>23.9</v>
      </c>
    </row>
    <row r="1089" spans="1:8" x14ac:dyDescent="0.25">
      <c r="A1089" s="1">
        <v>43935</v>
      </c>
      <c r="B1089" t="s">
        <v>28</v>
      </c>
      <c r="C1089">
        <v>3</v>
      </c>
      <c r="D1089">
        <v>43.7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43935</v>
      </c>
      <c r="B1090" t="s">
        <v>29</v>
      </c>
      <c r="C1090">
        <v>17</v>
      </c>
      <c r="D1090">
        <v>68.400000000000006</v>
      </c>
      <c r="E1090">
        <v>3</v>
      </c>
      <c r="F1090">
        <v>12.1</v>
      </c>
      <c r="G1090">
        <v>3</v>
      </c>
      <c r="H1090">
        <v>12.1</v>
      </c>
    </row>
    <row r="1091" spans="1:8" x14ac:dyDescent="0.25">
      <c r="A1091" s="1">
        <v>43935</v>
      </c>
      <c r="B1091" t="s">
        <v>30</v>
      </c>
      <c r="C1091">
        <v>38</v>
      </c>
      <c r="D1091">
        <v>78</v>
      </c>
      <c r="E1091">
        <v>11</v>
      </c>
      <c r="F1091">
        <v>22.6</v>
      </c>
      <c r="G1091">
        <v>4</v>
      </c>
      <c r="H1091">
        <v>8.1999999999999993</v>
      </c>
    </row>
    <row r="1092" spans="1:8" x14ac:dyDescent="0.25">
      <c r="A1092" s="1">
        <v>43935</v>
      </c>
      <c r="B1092" t="s">
        <v>31</v>
      </c>
      <c r="C1092">
        <v>46</v>
      </c>
      <c r="D1092">
        <v>77.900000000000006</v>
      </c>
      <c r="E1092">
        <v>5</v>
      </c>
      <c r="F1092">
        <v>8.5</v>
      </c>
      <c r="G1092">
        <v>3</v>
      </c>
      <c r="H1092">
        <v>5.0999999999999996</v>
      </c>
    </row>
    <row r="1093" spans="1:8" x14ac:dyDescent="0.25">
      <c r="A1093" s="1">
        <v>43935</v>
      </c>
      <c r="B1093" t="s">
        <v>32</v>
      </c>
      <c r="C1093">
        <v>10</v>
      </c>
      <c r="D1093">
        <v>63</v>
      </c>
      <c r="E1093">
        <v>4</v>
      </c>
      <c r="F1093">
        <v>25.2</v>
      </c>
      <c r="G1093">
        <v>2</v>
      </c>
      <c r="H1093">
        <v>12.6</v>
      </c>
    </row>
    <row r="1094" spans="1:8" x14ac:dyDescent="0.25">
      <c r="A1094" s="1">
        <v>43935</v>
      </c>
      <c r="B1094" t="s">
        <v>33</v>
      </c>
      <c r="C1094">
        <v>41</v>
      </c>
      <c r="D1094">
        <v>114.1</v>
      </c>
      <c r="E1094">
        <v>11</v>
      </c>
      <c r="F1094">
        <v>30.6</v>
      </c>
      <c r="G1094">
        <v>10</v>
      </c>
      <c r="H1094">
        <v>27.8</v>
      </c>
    </row>
    <row r="1095" spans="1:8" x14ac:dyDescent="0.25">
      <c r="A1095" s="1">
        <v>43935</v>
      </c>
      <c r="B1095" t="s">
        <v>34</v>
      </c>
      <c r="C1095">
        <v>2</v>
      </c>
      <c r="D1095">
        <v>20</v>
      </c>
      <c r="E1095">
        <v>1</v>
      </c>
      <c r="F1095">
        <v>10</v>
      </c>
      <c r="G1095">
        <v>0</v>
      </c>
      <c r="H1095">
        <v>0</v>
      </c>
    </row>
    <row r="1096" spans="1:8" x14ac:dyDescent="0.25">
      <c r="A1096" s="1">
        <v>43935</v>
      </c>
      <c r="B1096" t="s">
        <v>35</v>
      </c>
      <c r="C1096">
        <v>17</v>
      </c>
      <c r="D1096">
        <v>126.1</v>
      </c>
      <c r="E1096">
        <v>9</v>
      </c>
      <c r="F1096">
        <v>66.8</v>
      </c>
      <c r="G1096">
        <v>4</v>
      </c>
      <c r="H1096">
        <v>29.7</v>
      </c>
    </row>
    <row r="1097" spans="1:8" x14ac:dyDescent="0.25">
      <c r="A1097" s="1">
        <v>43935</v>
      </c>
      <c r="B1097" t="s">
        <v>36</v>
      </c>
      <c r="C1097">
        <v>48</v>
      </c>
      <c r="D1097">
        <v>137.19999999999999</v>
      </c>
      <c r="E1097">
        <v>9</v>
      </c>
      <c r="F1097">
        <v>25.7</v>
      </c>
      <c r="G1097">
        <v>5</v>
      </c>
      <c r="H1097">
        <v>14.3</v>
      </c>
    </row>
    <row r="1098" spans="1:8" x14ac:dyDescent="0.25">
      <c r="A1098" s="1">
        <v>43935</v>
      </c>
      <c r="B1098" t="s">
        <v>37</v>
      </c>
      <c r="C1098">
        <v>18</v>
      </c>
      <c r="D1098">
        <v>96.6</v>
      </c>
      <c r="E1098">
        <v>4</v>
      </c>
      <c r="F1098">
        <v>21.5</v>
      </c>
      <c r="G1098">
        <v>3</v>
      </c>
      <c r="H1098">
        <v>16.100000000000001</v>
      </c>
    </row>
    <row r="1099" spans="1:8" x14ac:dyDescent="0.25">
      <c r="A1099" s="1">
        <v>43935</v>
      </c>
      <c r="B1099" t="s">
        <v>38</v>
      </c>
      <c r="C1099">
        <v>8</v>
      </c>
      <c r="D1099">
        <v>61.1</v>
      </c>
      <c r="E1099">
        <v>2</v>
      </c>
      <c r="F1099">
        <v>15.3</v>
      </c>
      <c r="G1099">
        <v>2</v>
      </c>
      <c r="H1099">
        <v>15.3</v>
      </c>
    </row>
    <row r="1100" spans="1:8" x14ac:dyDescent="0.25">
      <c r="A1100" s="1">
        <v>43935</v>
      </c>
      <c r="B1100" t="s">
        <v>39</v>
      </c>
      <c r="C1100">
        <v>18</v>
      </c>
      <c r="D1100">
        <v>60.3</v>
      </c>
      <c r="E1100">
        <v>3</v>
      </c>
      <c r="F1100">
        <v>10.1</v>
      </c>
      <c r="G1100">
        <v>2</v>
      </c>
      <c r="H1100">
        <v>6.7</v>
      </c>
    </row>
    <row r="1101" spans="1:8" x14ac:dyDescent="0.25">
      <c r="A1101" s="1">
        <v>43935</v>
      </c>
      <c r="B1101" t="s">
        <v>40</v>
      </c>
      <c r="C1101">
        <v>37</v>
      </c>
      <c r="D1101">
        <v>54.8</v>
      </c>
      <c r="E1101">
        <v>6</v>
      </c>
      <c r="F1101">
        <v>8.9</v>
      </c>
      <c r="G1101">
        <v>1</v>
      </c>
      <c r="H1101">
        <v>1.5</v>
      </c>
    </row>
    <row r="1102" spans="1:8" x14ac:dyDescent="0.25">
      <c r="A1102" s="1">
        <v>43935</v>
      </c>
      <c r="B1102" t="s">
        <v>41</v>
      </c>
      <c r="C1102">
        <v>26</v>
      </c>
      <c r="D1102">
        <v>59.4</v>
      </c>
      <c r="E1102">
        <v>5</v>
      </c>
      <c r="F1102">
        <v>11.4</v>
      </c>
      <c r="G1102">
        <v>1</v>
      </c>
      <c r="H1102">
        <v>2.2999999999999998</v>
      </c>
    </row>
    <row r="1103" spans="1:8" x14ac:dyDescent="0.25">
      <c r="A1103" s="1">
        <v>43935</v>
      </c>
      <c r="B1103" t="s">
        <v>42</v>
      </c>
      <c r="C1103">
        <v>71</v>
      </c>
      <c r="D1103">
        <v>227.3</v>
      </c>
      <c r="E1103">
        <v>13</v>
      </c>
      <c r="F1103">
        <v>41.6</v>
      </c>
      <c r="G1103">
        <v>20</v>
      </c>
      <c r="H1103">
        <v>64</v>
      </c>
    </row>
    <row r="1104" spans="1:8" x14ac:dyDescent="0.25">
      <c r="A1104" s="1">
        <v>43935</v>
      </c>
      <c r="B1104" t="s">
        <v>43</v>
      </c>
      <c r="C1104">
        <v>15</v>
      </c>
      <c r="D1104">
        <v>50</v>
      </c>
      <c r="E1104">
        <v>6</v>
      </c>
      <c r="F1104">
        <v>20</v>
      </c>
      <c r="G1104">
        <v>3</v>
      </c>
      <c r="H1104">
        <v>10</v>
      </c>
    </row>
    <row r="1105" spans="1:8" x14ac:dyDescent="0.25">
      <c r="A1105" s="1">
        <v>43935</v>
      </c>
      <c r="B1105" t="s">
        <v>44</v>
      </c>
      <c r="C1105">
        <v>14</v>
      </c>
      <c r="D1105">
        <v>54.1</v>
      </c>
      <c r="E1105">
        <v>5</v>
      </c>
      <c r="F1105">
        <v>19.3</v>
      </c>
      <c r="G1105">
        <v>0</v>
      </c>
      <c r="H1105">
        <v>0</v>
      </c>
    </row>
    <row r="1106" spans="1:8" x14ac:dyDescent="0.25">
      <c r="A1106" s="1">
        <v>43935</v>
      </c>
      <c r="B1106" t="s">
        <v>45</v>
      </c>
      <c r="C1106">
        <v>31</v>
      </c>
      <c r="D1106">
        <v>74.5</v>
      </c>
      <c r="E1106">
        <v>6</v>
      </c>
      <c r="F1106">
        <v>14.4</v>
      </c>
      <c r="G1106">
        <v>3</v>
      </c>
      <c r="H1106">
        <v>7.2</v>
      </c>
    </row>
    <row r="1107" spans="1:8" x14ac:dyDescent="0.25">
      <c r="A1107" s="1">
        <v>43935</v>
      </c>
      <c r="B1107" t="s">
        <v>46</v>
      </c>
      <c r="C1107">
        <v>17</v>
      </c>
      <c r="D1107">
        <v>83.4</v>
      </c>
      <c r="E1107">
        <v>6</v>
      </c>
      <c r="F1107">
        <v>29.4</v>
      </c>
      <c r="G1107">
        <v>2</v>
      </c>
      <c r="H1107">
        <v>9.8000000000000007</v>
      </c>
    </row>
    <row r="1108" spans="1:8" x14ac:dyDescent="0.25">
      <c r="A1108" s="1">
        <v>43935</v>
      </c>
      <c r="B1108" t="s">
        <v>47</v>
      </c>
      <c r="C1108">
        <v>7</v>
      </c>
      <c r="D1108">
        <v>60.7</v>
      </c>
      <c r="E1108">
        <v>0</v>
      </c>
      <c r="F1108">
        <v>0</v>
      </c>
      <c r="G1108">
        <v>2</v>
      </c>
      <c r="H1108">
        <v>17.3</v>
      </c>
    </row>
    <row r="1109" spans="1:8" x14ac:dyDescent="0.25">
      <c r="A1109" s="1">
        <v>43935</v>
      </c>
      <c r="B1109" t="s">
        <v>48</v>
      </c>
      <c r="C1109">
        <v>10</v>
      </c>
      <c r="D1109">
        <v>42.4</v>
      </c>
      <c r="E1109">
        <v>2</v>
      </c>
      <c r="F1109">
        <v>8.5</v>
      </c>
      <c r="G1109">
        <v>3</v>
      </c>
      <c r="H1109">
        <v>12.7</v>
      </c>
    </row>
    <row r="1110" spans="1:8" x14ac:dyDescent="0.25">
      <c r="A1110" s="1">
        <v>43935</v>
      </c>
      <c r="B1110" t="s">
        <v>49</v>
      </c>
      <c r="C1110">
        <v>11</v>
      </c>
      <c r="D1110">
        <v>31.5</v>
      </c>
      <c r="E1110">
        <v>2</v>
      </c>
      <c r="F1110">
        <v>5.7</v>
      </c>
      <c r="G1110">
        <v>0</v>
      </c>
      <c r="H1110">
        <v>0</v>
      </c>
    </row>
    <row r="1111" spans="1:8" x14ac:dyDescent="0.25">
      <c r="A1111" s="1">
        <v>43935</v>
      </c>
      <c r="B1111" t="s">
        <v>50</v>
      </c>
      <c r="C1111">
        <v>17</v>
      </c>
      <c r="D1111">
        <v>157.6</v>
      </c>
      <c r="E1111">
        <v>4</v>
      </c>
      <c r="F1111">
        <v>37.1</v>
      </c>
      <c r="G1111">
        <v>4</v>
      </c>
      <c r="H1111">
        <v>37.1</v>
      </c>
    </row>
    <row r="1112" spans="1:8" x14ac:dyDescent="0.25">
      <c r="A1112" s="1">
        <v>43935</v>
      </c>
      <c r="B1112" t="s">
        <v>51</v>
      </c>
      <c r="C1112">
        <v>2</v>
      </c>
      <c r="D1112">
        <v>7.8</v>
      </c>
      <c r="E1112">
        <v>1</v>
      </c>
      <c r="F1112">
        <v>3.9</v>
      </c>
      <c r="G1112">
        <v>1</v>
      </c>
      <c r="H1112">
        <v>3.9</v>
      </c>
    </row>
    <row r="1113" spans="1:8" x14ac:dyDescent="0.25">
      <c r="A1113" s="1">
        <v>43935</v>
      </c>
      <c r="B1113" t="s">
        <v>52</v>
      </c>
      <c r="C1113">
        <v>17</v>
      </c>
      <c r="D1113">
        <v>72.900000000000006</v>
      </c>
      <c r="E1113">
        <v>2</v>
      </c>
      <c r="F1113">
        <v>8.6</v>
      </c>
      <c r="G1113">
        <v>2</v>
      </c>
      <c r="H1113">
        <v>8.6</v>
      </c>
    </row>
    <row r="1114" spans="1:8" x14ac:dyDescent="0.25">
      <c r="A1114" s="1">
        <v>43935</v>
      </c>
      <c r="B1114" t="s">
        <v>53</v>
      </c>
      <c r="C1114">
        <v>12</v>
      </c>
      <c r="D1114">
        <v>52.8</v>
      </c>
      <c r="E1114">
        <v>2</v>
      </c>
      <c r="F1114">
        <v>8.8000000000000007</v>
      </c>
      <c r="G1114">
        <v>0</v>
      </c>
      <c r="H1114">
        <v>0</v>
      </c>
    </row>
    <row r="1115" spans="1:8" x14ac:dyDescent="0.25">
      <c r="A1115" s="1">
        <v>43935</v>
      </c>
      <c r="B1115" t="s">
        <v>54</v>
      </c>
      <c r="C1115">
        <v>41</v>
      </c>
      <c r="D1115">
        <v>139.6</v>
      </c>
      <c r="E1115">
        <v>3</v>
      </c>
      <c r="F1115">
        <v>10.199999999999999</v>
      </c>
      <c r="G1115">
        <v>10</v>
      </c>
      <c r="H1115">
        <v>34.1</v>
      </c>
    </row>
    <row r="1116" spans="1:8" x14ac:dyDescent="0.25">
      <c r="A1116" s="1">
        <v>43935</v>
      </c>
      <c r="B1116" t="s">
        <v>55</v>
      </c>
      <c r="C1116">
        <v>14</v>
      </c>
      <c r="D1116">
        <v>45.5</v>
      </c>
      <c r="E1116">
        <v>4</v>
      </c>
      <c r="F1116">
        <v>13</v>
      </c>
      <c r="G1116">
        <v>3</v>
      </c>
      <c r="H1116">
        <v>9.6999999999999993</v>
      </c>
    </row>
    <row r="1117" spans="1:8" x14ac:dyDescent="0.25">
      <c r="A1117" s="1">
        <v>43935</v>
      </c>
      <c r="B1117" t="s">
        <v>56</v>
      </c>
      <c r="C1117">
        <v>104</v>
      </c>
      <c r="D1117">
        <v>56.5</v>
      </c>
      <c r="E1117">
        <v>12</v>
      </c>
      <c r="F1117">
        <v>6.5</v>
      </c>
      <c r="G1117">
        <v>21</v>
      </c>
      <c r="H1117">
        <v>11.4</v>
      </c>
    </row>
    <row r="1118" spans="1:8" x14ac:dyDescent="0.25">
      <c r="A1118" s="1">
        <v>43935</v>
      </c>
      <c r="B1118" t="s">
        <v>57</v>
      </c>
      <c r="C1118">
        <v>11</v>
      </c>
      <c r="D1118">
        <v>63.7</v>
      </c>
      <c r="E1118">
        <v>3</v>
      </c>
      <c r="F1118">
        <v>17.399999999999999</v>
      </c>
      <c r="G1118">
        <v>0</v>
      </c>
      <c r="H1118">
        <v>0</v>
      </c>
    </row>
    <row r="1119" spans="1:8" x14ac:dyDescent="0.25">
      <c r="A1119" s="1">
        <v>43935</v>
      </c>
      <c r="B1119" t="s">
        <v>58</v>
      </c>
      <c r="C1119">
        <v>18</v>
      </c>
      <c r="D1119">
        <v>49.9</v>
      </c>
      <c r="E1119">
        <v>3</v>
      </c>
      <c r="F1119">
        <v>8.3000000000000007</v>
      </c>
      <c r="G1119">
        <v>3</v>
      </c>
      <c r="H1119">
        <v>8.3000000000000007</v>
      </c>
    </row>
    <row r="1120" spans="1:8" x14ac:dyDescent="0.25">
      <c r="A1120" s="1">
        <v>43935</v>
      </c>
      <c r="B1120" t="s">
        <v>59</v>
      </c>
      <c r="C1120">
        <v>13</v>
      </c>
      <c r="D1120">
        <v>62.7</v>
      </c>
      <c r="E1120">
        <v>8</v>
      </c>
      <c r="F1120">
        <v>38.6</v>
      </c>
      <c r="G1120">
        <v>3</v>
      </c>
      <c r="H1120">
        <v>14.5</v>
      </c>
    </row>
    <row r="1121" spans="1:8" x14ac:dyDescent="0.25">
      <c r="A1121" s="1">
        <v>43935</v>
      </c>
      <c r="B1121" t="s">
        <v>60</v>
      </c>
      <c r="C1121">
        <v>28</v>
      </c>
      <c r="D1121">
        <v>100.6</v>
      </c>
      <c r="E1121">
        <v>11</v>
      </c>
      <c r="F1121">
        <v>39.5</v>
      </c>
      <c r="G1121">
        <v>3</v>
      </c>
      <c r="H1121">
        <v>10.8</v>
      </c>
    </row>
    <row r="1122" spans="1:8" x14ac:dyDescent="0.25">
      <c r="A1122" s="1">
        <v>43935</v>
      </c>
      <c r="B1122" t="s">
        <v>61</v>
      </c>
      <c r="C1122">
        <v>8</v>
      </c>
      <c r="D1122">
        <v>52.7</v>
      </c>
      <c r="E1122">
        <v>3</v>
      </c>
      <c r="F1122">
        <v>19.7</v>
      </c>
      <c r="G1122">
        <v>1</v>
      </c>
      <c r="H1122">
        <v>6.6</v>
      </c>
    </row>
    <row r="1123" spans="1:8" x14ac:dyDescent="0.25">
      <c r="A1123" s="1">
        <v>43935</v>
      </c>
      <c r="B1123" t="s">
        <v>62</v>
      </c>
      <c r="C1123">
        <v>26</v>
      </c>
      <c r="D1123">
        <v>118.9</v>
      </c>
      <c r="E1123">
        <v>4</v>
      </c>
      <c r="F1123">
        <v>18.3</v>
      </c>
      <c r="G1123">
        <v>2</v>
      </c>
      <c r="H1123">
        <v>9.1</v>
      </c>
    </row>
    <row r="1124" spans="1:8" x14ac:dyDescent="0.25">
      <c r="A1124" s="1">
        <v>43935</v>
      </c>
      <c r="B1124" t="s">
        <v>63</v>
      </c>
      <c r="C1124">
        <v>13</v>
      </c>
      <c r="D1124">
        <v>48.6</v>
      </c>
      <c r="E1124">
        <v>4</v>
      </c>
      <c r="F1124">
        <v>15</v>
      </c>
      <c r="G1124">
        <v>2</v>
      </c>
      <c r="H1124">
        <v>7.5</v>
      </c>
    </row>
    <row r="1125" spans="1:8" x14ac:dyDescent="0.25">
      <c r="A1125" s="1">
        <v>43935</v>
      </c>
      <c r="B1125" t="s">
        <v>64</v>
      </c>
      <c r="C1125">
        <v>114</v>
      </c>
      <c r="D1125">
        <v>169.8</v>
      </c>
      <c r="E1125">
        <v>16</v>
      </c>
      <c r="F1125">
        <v>23.8</v>
      </c>
      <c r="G1125">
        <v>20</v>
      </c>
      <c r="H1125">
        <v>29.8</v>
      </c>
    </row>
    <row r="1126" spans="1:8" x14ac:dyDescent="0.25">
      <c r="A1126" s="1">
        <v>43935</v>
      </c>
      <c r="B1126" t="s">
        <v>65</v>
      </c>
      <c r="C1126">
        <v>29</v>
      </c>
      <c r="D1126">
        <v>80.599999999999994</v>
      </c>
      <c r="E1126">
        <v>2</v>
      </c>
      <c r="F1126">
        <v>5.6</v>
      </c>
      <c r="G1126">
        <v>3</v>
      </c>
      <c r="H1126">
        <v>8.3000000000000007</v>
      </c>
    </row>
    <row r="1127" spans="1:8" x14ac:dyDescent="0.25">
      <c r="A1127" s="1">
        <v>43935</v>
      </c>
      <c r="B1127" t="s">
        <v>66</v>
      </c>
      <c r="C1127">
        <v>18</v>
      </c>
      <c r="D1127">
        <v>51</v>
      </c>
      <c r="E1127">
        <v>4</v>
      </c>
      <c r="F1127">
        <v>11.3</v>
      </c>
      <c r="G1127">
        <v>1</v>
      </c>
      <c r="H1127">
        <v>2.8</v>
      </c>
    </row>
    <row r="1128" spans="1:8" x14ac:dyDescent="0.25">
      <c r="A1128" s="1">
        <v>43935</v>
      </c>
      <c r="B1128" t="s">
        <v>67</v>
      </c>
      <c r="C1128">
        <v>75</v>
      </c>
      <c r="D1128">
        <v>354.8</v>
      </c>
      <c r="E1128">
        <v>14</v>
      </c>
      <c r="F1128">
        <v>66.2</v>
      </c>
      <c r="G1128">
        <v>14</v>
      </c>
      <c r="H1128">
        <v>66.2</v>
      </c>
    </row>
    <row r="1129" spans="1:8" x14ac:dyDescent="0.25">
      <c r="A1129" s="1">
        <v>43935</v>
      </c>
      <c r="B1129" t="s">
        <v>68</v>
      </c>
      <c r="C1129">
        <v>23</v>
      </c>
      <c r="D1129">
        <v>91.5</v>
      </c>
      <c r="E1129">
        <v>3</v>
      </c>
      <c r="F1129">
        <v>11.9</v>
      </c>
      <c r="G1129">
        <v>3</v>
      </c>
      <c r="H1129">
        <v>11.9</v>
      </c>
    </row>
    <row r="1130" spans="1:8" x14ac:dyDescent="0.25">
      <c r="A1130" s="1">
        <v>43935</v>
      </c>
      <c r="B1130" t="s">
        <v>69</v>
      </c>
      <c r="C1130">
        <v>16</v>
      </c>
      <c r="D1130">
        <v>55.3</v>
      </c>
      <c r="E1130">
        <v>3</v>
      </c>
      <c r="F1130">
        <v>10.4</v>
      </c>
      <c r="G1130">
        <v>2</v>
      </c>
      <c r="H1130">
        <v>6.9</v>
      </c>
    </row>
    <row r="1131" spans="1:8" x14ac:dyDescent="0.25">
      <c r="A1131" s="1">
        <v>43935</v>
      </c>
      <c r="B1131" t="s">
        <v>70</v>
      </c>
      <c r="C1131">
        <v>39</v>
      </c>
      <c r="D1131">
        <v>136.4</v>
      </c>
      <c r="E1131">
        <v>6</v>
      </c>
      <c r="F1131">
        <v>21</v>
      </c>
      <c r="G1131">
        <v>4</v>
      </c>
      <c r="H1131">
        <v>14</v>
      </c>
    </row>
    <row r="1132" spans="1:8" x14ac:dyDescent="0.25">
      <c r="A1132" s="1">
        <v>43935</v>
      </c>
      <c r="B1132" t="s">
        <v>71</v>
      </c>
      <c r="C1132">
        <v>2</v>
      </c>
      <c r="D1132">
        <v>10.6</v>
      </c>
      <c r="E1132">
        <v>1</v>
      </c>
      <c r="F1132">
        <v>5.3</v>
      </c>
      <c r="G1132">
        <v>0</v>
      </c>
      <c r="H1132">
        <v>0</v>
      </c>
    </row>
    <row r="1133" spans="1:8" x14ac:dyDescent="0.25">
      <c r="A1133" s="1">
        <v>43935</v>
      </c>
      <c r="B1133" t="s">
        <v>72</v>
      </c>
      <c r="C1133">
        <v>30</v>
      </c>
      <c r="D1133">
        <v>69.5</v>
      </c>
      <c r="E1133">
        <v>7</v>
      </c>
      <c r="F1133">
        <v>16.2</v>
      </c>
      <c r="G1133">
        <v>6</v>
      </c>
      <c r="H1133">
        <v>13.9</v>
      </c>
    </row>
    <row r="1134" spans="1:8" x14ac:dyDescent="0.25">
      <c r="A1134" s="1">
        <v>43935</v>
      </c>
      <c r="B1134" t="s">
        <v>73</v>
      </c>
      <c r="C1134">
        <v>22</v>
      </c>
      <c r="D1134">
        <v>42.7</v>
      </c>
      <c r="E1134">
        <v>2</v>
      </c>
      <c r="F1134">
        <v>3.9</v>
      </c>
      <c r="G1134">
        <v>3</v>
      </c>
      <c r="H1134">
        <v>5.8</v>
      </c>
    </row>
    <row r="1135" spans="1:8" x14ac:dyDescent="0.25">
      <c r="A1135" s="1">
        <v>43935</v>
      </c>
      <c r="B1135" t="s">
        <v>74</v>
      </c>
      <c r="C1135">
        <v>29</v>
      </c>
      <c r="D1135">
        <v>65.2</v>
      </c>
      <c r="E1135">
        <v>13</v>
      </c>
      <c r="F1135">
        <v>29.2</v>
      </c>
      <c r="G1135">
        <v>3</v>
      </c>
      <c r="H1135">
        <v>6.7</v>
      </c>
    </row>
    <row r="1136" spans="1:8" x14ac:dyDescent="0.25">
      <c r="A1136" s="1">
        <v>43935</v>
      </c>
      <c r="B1136" t="s">
        <v>75</v>
      </c>
      <c r="C1136">
        <v>21</v>
      </c>
      <c r="D1136">
        <v>86.3</v>
      </c>
      <c r="E1136">
        <v>7</v>
      </c>
      <c r="F1136">
        <v>28.8</v>
      </c>
      <c r="G1136">
        <v>0</v>
      </c>
      <c r="H1136">
        <v>0</v>
      </c>
    </row>
    <row r="1137" spans="1:8" x14ac:dyDescent="0.25">
      <c r="A1137" s="1">
        <v>43935</v>
      </c>
      <c r="B1137" t="s">
        <v>76</v>
      </c>
      <c r="C1137">
        <v>49</v>
      </c>
      <c r="D1137">
        <v>47.3</v>
      </c>
      <c r="E1137">
        <v>10</v>
      </c>
      <c r="F1137">
        <v>9.6999999999999993</v>
      </c>
      <c r="G1137">
        <v>4</v>
      </c>
      <c r="H1137">
        <v>3.9</v>
      </c>
    </row>
    <row r="1138" spans="1:8" x14ac:dyDescent="0.25">
      <c r="A1138" s="1">
        <v>43935</v>
      </c>
      <c r="B1138" t="s">
        <v>77</v>
      </c>
      <c r="C1138">
        <v>4</v>
      </c>
      <c r="D1138">
        <v>16.2</v>
      </c>
      <c r="E1138">
        <v>1</v>
      </c>
      <c r="F1138">
        <v>4.0999999999999996</v>
      </c>
      <c r="G1138">
        <v>0</v>
      </c>
      <c r="H1138">
        <v>0</v>
      </c>
    </row>
    <row r="1139" spans="1:8" x14ac:dyDescent="0.25">
      <c r="A1139" s="1">
        <v>43935</v>
      </c>
      <c r="B1139" t="s">
        <v>78</v>
      </c>
      <c r="C1139">
        <v>19</v>
      </c>
      <c r="D1139">
        <v>33.799999999999997</v>
      </c>
      <c r="E1139">
        <v>4</v>
      </c>
      <c r="F1139">
        <v>7.1</v>
      </c>
      <c r="G1139">
        <v>0</v>
      </c>
      <c r="H1139">
        <v>0</v>
      </c>
    </row>
    <row r="1140" spans="1:8" x14ac:dyDescent="0.25">
      <c r="A1140" s="1">
        <v>43935</v>
      </c>
      <c r="B1140" t="s">
        <v>79</v>
      </c>
      <c r="C1140">
        <v>43</v>
      </c>
      <c r="D1140">
        <v>132.4</v>
      </c>
      <c r="E1140">
        <v>7</v>
      </c>
      <c r="F1140">
        <v>21.6</v>
      </c>
      <c r="G1140">
        <v>10</v>
      </c>
      <c r="H1140">
        <v>30.8</v>
      </c>
    </row>
    <row r="1141" spans="1:8" x14ac:dyDescent="0.25">
      <c r="A1141" s="1">
        <v>43935</v>
      </c>
      <c r="B1141" t="s">
        <v>80</v>
      </c>
      <c r="C1141">
        <v>63</v>
      </c>
      <c r="D1141">
        <v>62.6</v>
      </c>
      <c r="E1141">
        <v>16</v>
      </c>
      <c r="F1141">
        <v>15.9</v>
      </c>
      <c r="G1141">
        <v>4</v>
      </c>
      <c r="H1141">
        <v>4</v>
      </c>
    </row>
    <row r="1142" spans="1:8" x14ac:dyDescent="0.25">
      <c r="A1142" s="1">
        <v>43935</v>
      </c>
      <c r="B1142" t="s">
        <v>81</v>
      </c>
      <c r="C1142">
        <v>27</v>
      </c>
      <c r="D1142">
        <v>87.7</v>
      </c>
      <c r="E1142">
        <v>5</v>
      </c>
      <c r="F1142">
        <v>16.2</v>
      </c>
      <c r="G1142">
        <v>3</v>
      </c>
      <c r="H1142">
        <v>9.6999999999999993</v>
      </c>
    </row>
    <row r="1143" spans="1:8" x14ac:dyDescent="0.25">
      <c r="A1143" s="1">
        <v>43935</v>
      </c>
      <c r="B1143" t="s">
        <v>82</v>
      </c>
      <c r="C1143">
        <v>22</v>
      </c>
      <c r="D1143">
        <v>83.1</v>
      </c>
      <c r="E1143">
        <v>1</v>
      </c>
      <c r="F1143">
        <v>3.8</v>
      </c>
      <c r="G1143">
        <v>3</v>
      </c>
      <c r="H1143">
        <v>11.3</v>
      </c>
    </row>
    <row r="1144" spans="1:8" x14ac:dyDescent="0.25">
      <c r="A1144" s="1">
        <v>43935</v>
      </c>
      <c r="B1144" t="s">
        <v>83</v>
      </c>
      <c r="C1144">
        <v>10</v>
      </c>
      <c r="D1144">
        <v>90.3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43935</v>
      </c>
      <c r="B1145" t="s">
        <v>84</v>
      </c>
      <c r="C1145">
        <v>29</v>
      </c>
      <c r="D1145">
        <v>50</v>
      </c>
      <c r="E1145">
        <v>4</v>
      </c>
      <c r="F1145">
        <v>6.9</v>
      </c>
      <c r="G1145">
        <v>3</v>
      </c>
      <c r="H1145">
        <v>5.2</v>
      </c>
    </row>
    <row r="1146" spans="1:8" x14ac:dyDescent="0.25">
      <c r="A1146" s="1">
        <v>43935</v>
      </c>
      <c r="B1146" t="s">
        <v>85</v>
      </c>
      <c r="C1146">
        <v>20</v>
      </c>
      <c r="D1146">
        <v>76.3</v>
      </c>
      <c r="E1146">
        <v>3</v>
      </c>
      <c r="F1146">
        <v>11.4</v>
      </c>
      <c r="G1146">
        <v>4</v>
      </c>
      <c r="H1146">
        <v>15.3</v>
      </c>
    </row>
    <row r="1147" spans="1:8" x14ac:dyDescent="0.25">
      <c r="A1147" s="1">
        <v>43935</v>
      </c>
      <c r="B1147" t="s">
        <v>86</v>
      </c>
      <c r="C1147">
        <v>106</v>
      </c>
      <c r="D1147">
        <v>88.9</v>
      </c>
      <c r="E1147">
        <v>23</v>
      </c>
      <c r="F1147">
        <v>19.3</v>
      </c>
      <c r="G1147">
        <v>11</v>
      </c>
      <c r="H1147">
        <v>9.1999999999999993</v>
      </c>
    </row>
    <row r="1148" spans="1:8" x14ac:dyDescent="0.25">
      <c r="A1148" s="1">
        <v>43935</v>
      </c>
      <c r="B1148" t="s">
        <v>87</v>
      </c>
      <c r="C1148">
        <v>25</v>
      </c>
      <c r="D1148">
        <v>126.8</v>
      </c>
      <c r="E1148">
        <v>1</v>
      </c>
      <c r="F1148">
        <v>5.0999999999999996</v>
      </c>
      <c r="G1148">
        <v>7</v>
      </c>
      <c r="H1148">
        <v>35.5</v>
      </c>
    </row>
    <row r="1149" spans="1:8" x14ac:dyDescent="0.25">
      <c r="A1149" s="1">
        <v>43935</v>
      </c>
      <c r="B1149" t="s">
        <v>88</v>
      </c>
      <c r="C1149">
        <v>11</v>
      </c>
      <c r="D1149">
        <v>40.299999999999997</v>
      </c>
      <c r="E1149">
        <v>4</v>
      </c>
      <c r="F1149">
        <v>14.7</v>
      </c>
      <c r="G1149">
        <v>2</v>
      </c>
      <c r="H1149">
        <v>7.3</v>
      </c>
    </row>
    <row r="1150" spans="1:8" x14ac:dyDescent="0.25">
      <c r="A1150" s="1">
        <v>43935</v>
      </c>
      <c r="B1150" t="s">
        <v>89</v>
      </c>
      <c r="C1150">
        <v>45</v>
      </c>
      <c r="D1150">
        <v>108.3</v>
      </c>
      <c r="E1150">
        <v>7</v>
      </c>
      <c r="F1150">
        <v>16.8</v>
      </c>
      <c r="G1150">
        <v>6</v>
      </c>
      <c r="H1150">
        <v>14.4</v>
      </c>
    </row>
    <row r="1151" spans="1:8" x14ac:dyDescent="0.25">
      <c r="A1151" s="1">
        <v>43935</v>
      </c>
      <c r="B1151" t="s">
        <v>90</v>
      </c>
      <c r="C1151">
        <v>63</v>
      </c>
      <c r="D1151">
        <v>332.9</v>
      </c>
      <c r="E1151">
        <v>6</v>
      </c>
      <c r="F1151">
        <v>31.7</v>
      </c>
      <c r="G1151">
        <v>5</v>
      </c>
      <c r="H1151">
        <v>26.4</v>
      </c>
    </row>
    <row r="1152" spans="1:8" x14ac:dyDescent="0.25">
      <c r="A1152" s="1">
        <v>43935</v>
      </c>
      <c r="B1152" t="s">
        <v>91</v>
      </c>
      <c r="C1152">
        <v>21</v>
      </c>
      <c r="D1152">
        <v>83.6</v>
      </c>
      <c r="E1152">
        <v>6</v>
      </c>
      <c r="F1152">
        <v>23.9</v>
      </c>
      <c r="G1152">
        <v>2</v>
      </c>
      <c r="H1152">
        <v>8</v>
      </c>
    </row>
    <row r="1153" spans="1:8" x14ac:dyDescent="0.25">
      <c r="A1153" s="1">
        <v>43935</v>
      </c>
      <c r="B1153" t="s">
        <v>92</v>
      </c>
      <c r="C1153">
        <v>26</v>
      </c>
      <c r="D1153">
        <v>82.3</v>
      </c>
      <c r="E1153">
        <v>9</v>
      </c>
      <c r="F1153">
        <v>28.5</v>
      </c>
      <c r="G1153">
        <v>7</v>
      </c>
      <c r="H1153">
        <v>22.1</v>
      </c>
    </row>
    <row r="1154" spans="1:8" x14ac:dyDescent="0.25">
      <c r="A1154" s="1">
        <v>43935</v>
      </c>
      <c r="B1154" t="s">
        <v>93</v>
      </c>
      <c r="C1154">
        <v>29</v>
      </c>
      <c r="D1154">
        <v>80.099999999999994</v>
      </c>
      <c r="E1154">
        <v>7</v>
      </c>
      <c r="F1154">
        <v>19.3</v>
      </c>
      <c r="G1154">
        <v>0</v>
      </c>
      <c r="H1154">
        <v>0</v>
      </c>
    </row>
    <row r="1155" spans="1:8" x14ac:dyDescent="0.25">
      <c r="A1155" s="1">
        <v>43935</v>
      </c>
      <c r="B1155" t="s">
        <v>94</v>
      </c>
      <c r="C1155">
        <v>68</v>
      </c>
      <c r="D1155">
        <v>58</v>
      </c>
      <c r="E1155">
        <v>18</v>
      </c>
      <c r="F1155">
        <v>15.4</v>
      </c>
      <c r="G1155">
        <v>6</v>
      </c>
      <c r="H1155">
        <v>5.0999999999999996</v>
      </c>
    </row>
    <row r="1156" spans="1:8" x14ac:dyDescent="0.25">
      <c r="A1156" s="1">
        <v>43935</v>
      </c>
      <c r="B1156" t="s">
        <v>95</v>
      </c>
      <c r="C1156">
        <v>7</v>
      </c>
      <c r="D1156">
        <v>75.7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43935</v>
      </c>
      <c r="B1157" t="s">
        <v>96</v>
      </c>
      <c r="C1157">
        <v>24</v>
      </c>
      <c r="D1157">
        <v>124.3</v>
      </c>
      <c r="E1157">
        <v>4</v>
      </c>
      <c r="F1157">
        <v>20.7</v>
      </c>
      <c r="G1157">
        <v>6</v>
      </c>
      <c r="H1157">
        <v>31.1</v>
      </c>
    </row>
    <row r="1158" spans="1:8" x14ac:dyDescent="0.25">
      <c r="A1158" s="1">
        <v>43935</v>
      </c>
      <c r="B1158" t="s">
        <v>97</v>
      </c>
      <c r="C1158">
        <v>63</v>
      </c>
      <c r="D1158">
        <v>244.5</v>
      </c>
      <c r="E1158">
        <v>22</v>
      </c>
      <c r="F1158">
        <v>85.4</v>
      </c>
      <c r="G1158">
        <v>13</v>
      </c>
      <c r="H1158">
        <v>50.5</v>
      </c>
    </row>
    <row r="1159" spans="1:8" x14ac:dyDescent="0.25">
      <c r="A1159" s="1">
        <v>43935</v>
      </c>
      <c r="B1159" t="s">
        <v>98</v>
      </c>
      <c r="C1159">
        <v>131</v>
      </c>
      <c r="D1159">
        <v>55.9</v>
      </c>
      <c r="E1159">
        <v>53</v>
      </c>
      <c r="F1159">
        <v>22.6</v>
      </c>
      <c r="G1159">
        <v>37</v>
      </c>
      <c r="H1159">
        <v>15.8</v>
      </c>
    </row>
    <row r="1160" spans="1:8" x14ac:dyDescent="0.25">
      <c r="A1160" s="1">
        <v>43935</v>
      </c>
      <c r="B1160" t="s">
        <v>99</v>
      </c>
      <c r="C1160">
        <v>57</v>
      </c>
      <c r="D1160">
        <v>246.1</v>
      </c>
      <c r="E1160">
        <v>13</v>
      </c>
      <c r="F1160">
        <v>56.1</v>
      </c>
      <c r="G1160">
        <v>2</v>
      </c>
      <c r="H1160">
        <v>8.6</v>
      </c>
    </row>
    <row r="1161" spans="1:8" x14ac:dyDescent="0.25">
      <c r="A1161" s="1">
        <v>43935</v>
      </c>
      <c r="B1161" t="s">
        <v>100</v>
      </c>
      <c r="C1161">
        <v>42</v>
      </c>
      <c r="D1161">
        <v>39.200000000000003</v>
      </c>
      <c r="E1161">
        <v>5</v>
      </c>
      <c r="F1161">
        <v>4.7</v>
      </c>
      <c r="G1161">
        <v>6</v>
      </c>
      <c r="H1161">
        <v>5.6</v>
      </c>
    </row>
    <row r="1162" spans="1:8" x14ac:dyDescent="0.25">
      <c r="A1162" s="1">
        <v>43935</v>
      </c>
      <c r="B1162" t="s">
        <v>101</v>
      </c>
      <c r="C1162">
        <v>5</v>
      </c>
      <c r="D1162">
        <v>26.9</v>
      </c>
      <c r="E1162">
        <v>4</v>
      </c>
      <c r="F1162">
        <v>21.5</v>
      </c>
      <c r="G1162">
        <v>0</v>
      </c>
      <c r="H1162">
        <v>0</v>
      </c>
    </row>
    <row r="1163" spans="1:8" x14ac:dyDescent="0.25">
      <c r="A1163" s="1">
        <v>43935</v>
      </c>
      <c r="B1163" t="s">
        <v>102</v>
      </c>
      <c r="C1163">
        <v>71</v>
      </c>
      <c r="D1163">
        <v>44.5</v>
      </c>
      <c r="E1163">
        <v>20</v>
      </c>
      <c r="F1163">
        <v>12.5</v>
      </c>
      <c r="G1163">
        <v>8</v>
      </c>
      <c r="H1163">
        <v>5</v>
      </c>
    </row>
    <row r="1164" spans="1:8" x14ac:dyDescent="0.25">
      <c r="A1164" s="1">
        <v>43935</v>
      </c>
      <c r="B1164" t="s">
        <v>103</v>
      </c>
      <c r="C1164">
        <v>39</v>
      </c>
      <c r="D1164">
        <v>117.5</v>
      </c>
      <c r="E1164">
        <v>14</v>
      </c>
      <c r="F1164">
        <v>42.2</v>
      </c>
      <c r="G1164">
        <v>7</v>
      </c>
      <c r="H1164">
        <v>21.1</v>
      </c>
    </row>
    <row r="1165" spans="1:8" x14ac:dyDescent="0.25">
      <c r="A1165" s="1">
        <v>43935</v>
      </c>
      <c r="B1165" t="s">
        <v>104</v>
      </c>
      <c r="C1165">
        <v>41</v>
      </c>
      <c r="D1165">
        <v>151.80000000000001</v>
      </c>
      <c r="E1165">
        <v>6</v>
      </c>
      <c r="F1165">
        <v>22.2</v>
      </c>
      <c r="G1165">
        <v>6</v>
      </c>
      <c r="H1165">
        <v>22.2</v>
      </c>
    </row>
    <row r="1166" spans="1:8" x14ac:dyDescent="0.25">
      <c r="A1166" s="1">
        <v>43935</v>
      </c>
      <c r="B1166" t="s">
        <v>105</v>
      </c>
      <c r="C1166">
        <v>56</v>
      </c>
      <c r="D1166">
        <v>127.6</v>
      </c>
      <c r="E1166">
        <v>9</v>
      </c>
      <c r="F1166">
        <v>20.5</v>
      </c>
      <c r="G1166">
        <v>14</v>
      </c>
      <c r="H1166">
        <v>31.9</v>
      </c>
    </row>
    <row r="1167" spans="1:8" x14ac:dyDescent="0.25">
      <c r="A1167" s="1">
        <v>43935</v>
      </c>
      <c r="B1167" t="s">
        <v>106</v>
      </c>
      <c r="C1167">
        <v>7</v>
      </c>
      <c r="D1167">
        <v>32.5</v>
      </c>
      <c r="E1167">
        <v>0</v>
      </c>
      <c r="F1167">
        <v>0</v>
      </c>
      <c r="G1167">
        <v>2</v>
      </c>
      <c r="H1167">
        <v>9.3000000000000007</v>
      </c>
    </row>
    <row r="1168" spans="1:8" x14ac:dyDescent="0.25">
      <c r="A1168" s="1">
        <v>43935</v>
      </c>
      <c r="B1168" t="s">
        <v>107</v>
      </c>
      <c r="C1168">
        <v>39</v>
      </c>
      <c r="D1168">
        <v>98.2</v>
      </c>
      <c r="E1168">
        <v>9</v>
      </c>
      <c r="F1168">
        <v>22.7</v>
      </c>
      <c r="G1168">
        <v>9</v>
      </c>
      <c r="H1168">
        <v>22.7</v>
      </c>
    </row>
    <row r="1169" spans="1:8" x14ac:dyDescent="0.25">
      <c r="A1169" s="1">
        <v>43935</v>
      </c>
      <c r="B1169" t="s">
        <v>108</v>
      </c>
      <c r="C1169">
        <v>39</v>
      </c>
      <c r="D1169">
        <v>126.9</v>
      </c>
      <c r="E1169">
        <v>5</v>
      </c>
      <c r="F1169">
        <v>16.3</v>
      </c>
      <c r="G1169">
        <v>10</v>
      </c>
      <c r="H1169">
        <v>32.5</v>
      </c>
    </row>
    <row r="1170" spans="1:8" x14ac:dyDescent="0.25">
      <c r="A1170" s="1">
        <v>43935</v>
      </c>
      <c r="B1170" t="s">
        <v>109</v>
      </c>
      <c r="C1170">
        <v>25</v>
      </c>
      <c r="D1170">
        <v>147.69999999999999</v>
      </c>
      <c r="E1170">
        <v>3</v>
      </c>
      <c r="F1170">
        <v>17.7</v>
      </c>
      <c r="G1170">
        <v>4</v>
      </c>
      <c r="H1170">
        <v>23.6</v>
      </c>
    </row>
    <row r="1171" spans="1:8" x14ac:dyDescent="0.25">
      <c r="A1171" s="1">
        <v>43935</v>
      </c>
      <c r="B1171" t="s">
        <v>110</v>
      </c>
      <c r="C1171">
        <v>23</v>
      </c>
      <c r="D1171">
        <v>87</v>
      </c>
      <c r="E1171">
        <v>4</v>
      </c>
      <c r="F1171">
        <v>15.1</v>
      </c>
      <c r="G1171">
        <v>6</v>
      </c>
      <c r="H1171">
        <v>22.7</v>
      </c>
    </row>
    <row r="1172" spans="1:8" x14ac:dyDescent="0.25">
      <c r="A1172" s="1">
        <v>43935</v>
      </c>
      <c r="B1172" t="s">
        <v>111</v>
      </c>
      <c r="C1172">
        <v>95</v>
      </c>
      <c r="D1172">
        <v>189.8</v>
      </c>
      <c r="E1172">
        <v>14</v>
      </c>
      <c r="F1172">
        <v>28</v>
      </c>
      <c r="G1172">
        <v>19</v>
      </c>
      <c r="H1172">
        <v>38</v>
      </c>
    </row>
    <row r="1173" spans="1:8" x14ac:dyDescent="0.25">
      <c r="A1173" s="1">
        <v>43935</v>
      </c>
      <c r="B1173" t="s">
        <v>112</v>
      </c>
      <c r="C1173">
        <v>33</v>
      </c>
      <c r="D1173">
        <v>86.7</v>
      </c>
      <c r="E1173">
        <v>2</v>
      </c>
      <c r="F1173">
        <v>5.3</v>
      </c>
      <c r="G1173">
        <v>7</v>
      </c>
      <c r="H1173">
        <v>18.399999999999999</v>
      </c>
    </row>
    <row r="1174" spans="1:8" x14ac:dyDescent="0.25">
      <c r="A1174" s="1">
        <v>43935</v>
      </c>
      <c r="B1174" t="s">
        <v>113</v>
      </c>
      <c r="C1174">
        <v>22</v>
      </c>
      <c r="D1174">
        <v>92</v>
      </c>
      <c r="E1174">
        <v>6</v>
      </c>
      <c r="F1174">
        <v>25.1</v>
      </c>
      <c r="G1174">
        <v>5</v>
      </c>
      <c r="H1174">
        <v>20.9</v>
      </c>
    </row>
    <row r="1175" spans="1:8" x14ac:dyDescent="0.25">
      <c r="A1175" s="1">
        <v>43935</v>
      </c>
      <c r="B1175" t="s">
        <v>114</v>
      </c>
      <c r="C1175">
        <v>37</v>
      </c>
      <c r="D1175">
        <v>63.7</v>
      </c>
      <c r="E1175">
        <v>5</v>
      </c>
      <c r="F1175">
        <v>8.6</v>
      </c>
      <c r="G1175">
        <v>4</v>
      </c>
      <c r="H1175">
        <v>6.9</v>
      </c>
    </row>
    <row r="1176" spans="1:8" x14ac:dyDescent="0.25">
      <c r="A1176" s="1">
        <v>43935</v>
      </c>
      <c r="B1176" t="s">
        <v>115</v>
      </c>
      <c r="C1176">
        <v>74</v>
      </c>
      <c r="D1176">
        <v>199.9</v>
      </c>
      <c r="E1176">
        <v>6</v>
      </c>
      <c r="F1176">
        <v>16.2</v>
      </c>
      <c r="G1176">
        <v>10</v>
      </c>
      <c r="H1176">
        <v>27</v>
      </c>
    </row>
    <row r="1177" spans="1:8" x14ac:dyDescent="0.25">
      <c r="A1177" s="1">
        <v>43935</v>
      </c>
      <c r="B1177" t="s">
        <v>116</v>
      </c>
      <c r="C1177">
        <v>101</v>
      </c>
      <c r="D1177">
        <v>137.6</v>
      </c>
      <c r="E1177">
        <v>13</v>
      </c>
      <c r="F1177">
        <v>17.7</v>
      </c>
      <c r="G1177">
        <v>12</v>
      </c>
      <c r="H1177">
        <v>16.3</v>
      </c>
    </row>
    <row r="1178" spans="1:8" x14ac:dyDescent="0.25">
      <c r="A1178" s="1">
        <v>43935</v>
      </c>
      <c r="B1178" t="s">
        <v>117</v>
      </c>
      <c r="C1178">
        <v>14</v>
      </c>
      <c r="D1178">
        <v>112.6</v>
      </c>
      <c r="E1178">
        <v>4</v>
      </c>
      <c r="F1178">
        <v>32.200000000000003</v>
      </c>
      <c r="G1178">
        <v>3</v>
      </c>
      <c r="H1178">
        <v>24.1</v>
      </c>
    </row>
    <row r="1179" spans="1:8" x14ac:dyDescent="0.25">
      <c r="A1179" s="1">
        <v>43935</v>
      </c>
      <c r="B1179" t="s">
        <v>118</v>
      </c>
      <c r="C1179">
        <v>42</v>
      </c>
      <c r="D1179">
        <v>18</v>
      </c>
      <c r="E1179">
        <v>4</v>
      </c>
      <c r="F1179">
        <v>1.7</v>
      </c>
      <c r="G1179">
        <v>1</v>
      </c>
      <c r="H1179">
        <v>0.4</v>
      </c>
    </row>
    <row r="1180" spans="1:8" x14ac:dyDescent="0.25">
      <c r="A1180" s="1">
        <v>43935</v>
      </c>
      <c r="B1180" t="s">
        <v>119</v>
      </c>
      <c r="C1180">
        <v>30</v>
      </c>
      <c r="D1180">
        <v>211.7</v>
      </c>
      <c r="E1180">
        <v>4</v>
      </c>
      <c r="F1180">
        <v>28.2</v>
      </c>
      <c r="G1180">
        <v>5</v>
      </c>
      <c r="H1180">
        <v>35.299999999999997</v>
      </c>
    </row>
    <row r="1181" spans="1:8" x14ac:dyDescent="0.25">
      <c r="A1181" s="1">
        <v>43935</v>
      </c>
      <c r="B1181" t="s">
        <v>120</v>
      </c>
      <c r="C1181">
        <v>29</v>
      </c>
      <c r="D1181">
        <v>119.3</v>
      </c>
      <c r="E1181">
        <v>7</v>
      </c>
      <c r="F1181">
        <v>28.8</v>
      </c>
      <c r="G1181">
        <v>2</v>
      </c>
      <c r="H1181">
        <v>8.1999999999999993</v>
      </c>
    </row>
    <row r="1182" spans="1:8" x14ac:dyDescent="0.25">
      <c r="A1182" s="1">
        <v>43935</v>
      </c>
      <c r="B1182" t="s">
        <v>121</v>
      </c>
      <c r="C1182">
        <v>10</v>
      </c>
      <c r="D1182">
        <v>69.599999999999994</v>
      </c>
      <c r="E1182">
        <v>3</v>
      </c>
      <c r="F1182">
        <v>20.9</v>
      </c>
      <c r="G1182">
        <v>0</v>
      </c>
      <c r="H1182">
        <v>0</v>
      </c>
    </row>
    <row r="1183" spans="1:8" x14ac:dyDescent="0.25">
      <c r="A1183" s="1">
        <v>43935</v>
      </c>
      <c r="B1183" t="s">
        <v>122</v>
      </c>
      <c r="C1183">
        <v>106</v>
      </c>
      <c r="D1183">
        <v>65.099999999999994</v>
      </c>
      <c r="E1183">
        <v>20</v>
      </c>
      <c r="F1183">
        <v>12.3</v>
      </c>
      <c r="G1183">
        <v>26</v>
      </c>
      <c r="H1183">
        <v>16</v>
      </c>
    </row>
    <row r="1184" spans="1:8" x14ac:dyDescent="0.25">
      <c r="A1184" s="1">
        <v>43935</v>
      </c>
      <c r="B1184" t="s">
        <v>123</v>
      </c>
      <c r="C1184">
        <v>86</v>
      </c>
      <c r="D1184">
        <v>55.1</v>
      </c>
      <c r="E1184">
        <v>20</v>
      </c>
      <c r="F1184">
        <v>12.8</v>
      </c>
      <c r="G1184">
        <v>8</v>
      </c>
      <c r="H1184">
        <v>5.0999999999999996</v>
      </c>
    </row>
    <row r="1185" spans="1:8" x14ac:dyDescent="0.25">
      <c r="A1185" s="1">
        <v>43935</v>
      </c>
      <c r="B1185" t="s">
        <v>124</v>
      </c>
      <c r="C1185">
        <v>27</v>
      </c>
      <c r="D1185">
        <v>89.2</v>
      </c>
      <c r="E1185">
        <v>1</v>
      </c>
      <c r="F1185">
        <v>3.3</v>
      </c>
      <c r="G1185">
        <v>3</v>
      </c>
      <c r="H1185">
        <v>9.9</v>
      </c>
    </row>
    <row r="1186" spans="1:8" x14ac:dyDescent="0.25">
      <c r="A1186" s="1">
        <v>43935</v>
      </c>
      <c r="B1186" t="s">
        <v>125</v>
      </c>
      <c r="C1186">
        <v>104</v>
      </c>
      <c r="D1186">
        <v>170.6</v>
      </c>
      <c r="E1186">
        <v>11</v>
      </c>
      <c r="F1186">
        <v>18</v>
      </c>
      <c r="G1186">
        <v>6</v>
      </c>
      <c r="H1186">
        <v>9.8000000000000007</v>
      </c>
    </row>
    <row r="1187" spans="1:8" x14ac:dyDescent="0.25">
      <c r="A1187" s="1">
        <v>43935</v>
      </c>
      <c r="B1187" t="s">
        <v>126</v>
      </c>
      <c r="C1187">
        <v>37</v>
      </c>
      <c r="D1187">
        <v>76.400000000000006</v>
      </c>
      <c r="E1187">
        <v>10</v>
      </c>
      <c r="F1187">
        <v>20.7</v>
      </c>
      <c r="G1187">
        <v>8</v>
      </c>
      <c r="H1187">
        <v>16.5</v>
      </c>
    </row>
    <row r="1188" spans="1:8" x14ac:dyDescent="0.25">
      <c r="A1188" s="1">
        <v>43935</v>
      </c>
      <c r="B1188" t="s">
        <v>127</v>
      </c>
      <c r="C1188">
        <v>13</v>
      </c>
      <c r="D1188">
        <v>71.099999999999994</v>
      </c>
      <c r="E1188">
        <v>0</v>
      </c>
      <c r="F1188">
        <v>0</v>
      </c>
      <c r="G1188">
        <v>1</v>
      </c>
      <c r="H1188">
        <v>5.5</v>
      </c>
    </row>
    <row r="1189" spans="1:8" x14ac:dyDescent="0.25">
      <c r="A1189" s="1">
        <v>43935</v>
      </c>
      <c r="B1189" t="s">
        <v>128</v>
      </c>
      <c r="C1189">
        <v>7</v>
      </c>
      <c r="D1189">
        <v>44.5</v>
      </c>
      <c r="E1189">
        <v>2</v>
      </c>
      <c r="F1189">
        <v>12.7</v>
      </c>
      <c r="G1189">
        <v>0</v>
      </c>
      <c r="H1189">
        <v>0</v>
      </c>
    </row>
    <row r="1190" spans="1:8" x14ac:dyDescent="0.25">
      <c r="A1190" s="1">
        <v>43935</v>
      </c>
      <c r="B1190" t="s">
        <v>129</v>
      </c>
      <c r="C1190">
        <v>20</v>
      </c>
      <c r="D1190">
        <v>163.80000000000001</v>
      </c>
      <c r="E1190">
        <v>3</v>
      </c>
      <c r="F1190">
        <v>24.6</v>
      </c>
      <c r="G1190">
        <v>3</v>
      </c>
      <c r="H1190">
        <v>24.6</v>
      </c>
    </row>
    <row r="1191" spans="1:8" x14ac:dyDescent="0.25">
      <c r="A1191" s="1">
        <v>43935</v>
      </c>
      <c r="B1191" t="s">
        <v>130</v>
      </c>
      <c r="C1191">
        <v>31</v>
      </c>
      <c r="D1191">
        <v>79.099999999999994</v>
      </c>
      <c r="E1191">
        <v>2</v>
      </c>
      <c r="F1191">
        <v>5.0999999999999996</v>
      </c>
      <c r="G1191">
        <v>4</v>
      </c>
      <c r="H1191">
        <v>10.199999999999999</v>
      </c>
    </row>
    <row r="1192" spans="1:8" x14ac:dyDescent="0.25">
      <c r="A1192" s="1">
        <v>43935</v>
      </c>
      <c r="B1192" t="s">
        <v>131</v>
      </c>
      <c r="C1192">
        <v>37</v>
      </c>
      <c r="D1192">
        <v>135.9</v>
      </c>
      <c r="E1192">
        <v>2</v>
      </c>
      <c r="F1192">
        <v>7.3</v>
      </c>
      <c r="G1192">
        <v>16</v>
      </c>
      <c r="H1192">
        <v>58.8</v>
      </c>
    </row>
    <row r="1193" spans="1:8" x14ac:dyDescent="0.25">
      <c r="A1193" s="1">
        <v>43935</v>
      </c>
      <c r="B1193" t="s">
        <v>132</v>
      </c>
      <c r="C1193">
        <v>58</v>
      </c>
      <c r="D1193">
        <v>312</v>
      </c>
      <c r="E1193">
        <v>3</v>
      </c>
      <c r="F1193">
        <v>16.100000000000001</v>
      </c>
      <c r="G1193">
        <v>7</v>
      </c>
      <c r="H1193">
        <v>37.700000000000003</v>
      </c>
    </row>
    <row r="1194" spans="1:8" x14ac:dyDescent="0.25">
      <c r="A1194" s="1">
        <v>43935</v>
      </c>
      <c r="B1194" t="s">
        <v>133</v>
      </c>
      <c r="C1194">
        <v>50</v>
      </c>
      <c r="D1194">
        <v>99</v>
      </c>
      <c r="E1194">
        <v>3</v>
      </c>
      <c r="F1194">
        <v>5.9</v>
      </c>
      <c r="G1194">
        <v>10</v>
      </c>
      <c r="H1194">
        <v>19.8</v>
      </c>
    </row>
    <row r="1195" spans="1:8" x14ac:dyDescent="0.25">
      <c r="A1195" s="1">
        <v>43935</v>
      </c>
      <c r="B1195" t="s">
        <v>134</v>
      </c>
      <c r="C1195">
        <v>56</v>
      </c>
      <c r="D1195">
        <v>97.2</v>
      </c>
      <c r="E1195">
        <v>3</v>
      </c>
      <c r="F1195">
        <v>5.2</v>
      </c>
      <c r="G1195">
        <v>3</v>
      </c>
      <c r="H1195">
        <v>5.2</v>
      </c>
    </row>
    <row r="1196" spans="1:8" x14ac:dyDescent="0.25">
      <c r="A1196" s="1">
        <v>43935</v>
      </c>
      <c r="B1196" t="s">
        <v>135</v>
      </c>
      <c r="C1196">
        <v>126</v>
      </c>
      <c r="D1196">
        <v>144.69999999999999</v>
      </c>
      <c r="E1196">
        <v>29</v>
      </c>
      <c r="F1196">
        <v>33.299999999999997</v>
      </c>
      <c r="G1196">
        <v>19</v>
      </c>
      <c r="H1196">
        <v>21.8</v>
      </c>
    </row>
    <row r="1197" spans="1:8" x14ac:dyDescent="0.25">
      <c r="A1197" s="1">
        <v>43935</v>
      </c>
      <c r="B1197" t="s">
        <v>136</v>
      </c>
      <c r="C1197">
        <v>33</v>
      </c>
      <c r="D1197">
        <v>204.3</v>
      </c>
      <c r="E1197">
        <v>6</v>
      </c>
      <c r="F1197">
        <v>37.1</v>
      </c>
      <c r="G1197">
        <v>7</v>
      </c>
      <c r="H1197">
        <v>43.3</v>
      </c>
    </row>
    <row r="1198" spans="1:8" x14ac:dyDescent="0.25">
      <c r="A1198" s="1">
        <v>43935</v>
      </c>
      <c r="B1198" t="s">
        <v>137</v>
      </c>
      <c r="C1198">
        <v>17</v>
      </c>
      <c r="D1198">
        <v>70.900000000000006</v>
      </c>
      <c r="E1198">
        <v>2</v>
      </c>
      <c r="F1198">
        <v>8.3000000000000007</v>
      </c>
      <c r="G1198">
        <v>0</v>
      </c>
      <c r="H1198">
        <v>0</v>
      </c>
    </row>
    <row r="1199" spans="1:8" x14ac:dyDescent="0.25">
      <c r="A1199" s="1">
        <v>43935</v>
      </c>
      <c r="B1199" t="s">
        <v>138</v>
      </c>
      <c r="C1199">
        <v>21</v>
      </c>
      <c r="D1199">
        <v>58.5</v>
      </c>
      <c r="E1199">
        <v>3</v>
      </c>
      <c r="F1199">
        <v>8.4</v>
      </c>
      <c r="G1199">
        <v>3</v>
      </c>
      <c r="H1199">
        <v>8.4</v>
      </c>
    </row>
    <row r="1200" spans="1:8" x14ac:dyDescent="0.25">
      <c r="A1200" s="1">
        <v>43935</v>
      </c>
      <c r="B1200" t="s">
        <v>139</v>
      </c>
      <c r="C1200">
        <v>31</v>
      </c>
      <c r="D1200">
        <v>77.2</v>
      </c>
      <c r="E1200">
        <v>10</v>
      </c>
      <c r="F1200">
        <v>24.9</v>
      </c>
      <c r="G1200">
        <v>0</v>
      </c>
      <c r="H1200">
        <v>0</v>
      </c>
    </row>
    <row r="1201" spans="1:8" x14ac:dyDescent="0.25">
      <c r="A1201" s="1">
        <v>43935</v>
      </c>
      <c r="B1201" t="s">
        <v>140</v>
      </c>
      <c r="C1201">
        <v>111</v>
      </c>
      <c r="D1201">
        <v>120.1</v>
      </c>
      <c r="E1201">
        <v>41</v>
      </c>
      <c r="F1201">
        <v>44.4</v>
      </c>
      <c r="G1201">
        <v>16</v>
      </c>
      <c r="H1201">
        <v>17.3</v>
      </c>
    </row>
    <row r="1202" spans="1:8" x14ac:dyDescent="0.25">
      <c r="A1202" s="1">
        <v>43935</v>
      </c>
      <c r="B1202" t="s">
        <v>141</v>
      </c>
      <c r="C1202">
        <v>17</v>
      </c>
      <c r="D1202">
        <v>54.5</v>
      </c>
      <c r="E1202">
        <v>3</v>
      </c>
      <c r="F1202">
        <v>9.6</v>
      </c>
      <c r="G1202">
        <v>3</v>
      </c>
      <c r="H1202">
        <v>9.6</v>
      </c>
    </row>
    <row r="1203" spans="1:8" x14ac:dyDescent="0.25">
      <c r="A1203" s="1">
        <v>43935</v>
      </c>
      <c r="B1203" t="s">
        <v>142</v>
      </c>
      <c r="C1203">
        <v>56</v>
      </c>
      <c r="D1203">
        <v>69</v>
      </c>
      <c r="E1203">
        <v>9</v>
      </c>
      <c r="F1203">
        <v>11.1</v>
      </c>
      <c r="G1203">
        <v>7</v>
      </c>
      <c r="H1203">
        <v>8.6</v>
      </c>
    </row>
    <row r="1204" spans="1:8" x14ac:dyDescent="0.25">
      <c r="A1204" s="1">
        <v>43935</v>
      </c>
      <c r="B1204" t="s">
        <v>143</v>
      </c>
      <c r="C1204">
        <v>13</v>
      </c>
      <c r="D1204">
        <v>27.2</v>
      </c>
      <c r="E1204">
        <v>3</v>
      </c>
      <c r="F1204">
        <v>6.3</v>
      </c>
      <c r="G1204">
        <v>1</v>
      </c>
      <c r="H1204">
        <v>2.1</v>
      </c>
    </row>
    <row r="1205" spans="1:8" x14ac:dyDescent="0.25">
      <c r="A1205" s="1">
        <v>43935</v>
      </c>
      <c r="B1205" t="s">
        <v>144</v>
      </c>
      <c r="C1205">
        <v>22</v>
      </c>
      <c r="D1205">
        <v>133.69999999999999</v>
      </c>
      <c r="E1205">
        <v>6</v>
      </c>
      <c r="F1205">
        <v>36.5</v>
      </c>
      <c r="G1205">
        <v>2</v>
      </c>
      <c r="H1205">
        <v>12.2</v>
      </c>
    </row>
    <row r="1206" spans="1:8" x14ac:dyDescent="0.25">
      <c r="A1206" s="1">
        <v>43935</v>
      </c>
      <c r="B1206" t="s">
        <v>145</v>
      </c>
      <c r="C1206">
        <v>30</v>
      </c>
      <c r="D1206">
        <v>67.099999999999994</v>
      </c>
      <c r="E1206">
        <v>7</v>
      </c>
      <c r="F1206">
        <v>15.7</v>
      </c>
      <c r="G1206">
        <v>7</v>
      </c>
      <c r="H1206">
        <v>15.7</v>
      </c>
    </row>
    <row r="1207" spans="1:8" x14ac:dyDescent="0.25">
      <c r="A1207" s="1">
        <v>43935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43935</v>
      </c>
      <c r="B1208" t="s">
        <v>147</v>
      </c>
      <c r="C1208">
        <v>10</v>
      </c>
      <c r="D1208">
        <v>64.400000000000006</v>
      </c>
      <c r="E1208">
        <v>2</v>
      </c>
      <c r="F1208">
        <v>12.9</v>
      </c>
      <c r="G1208">
        <v>2</v>
      </c>
      <c r="H1208">
        <v>12.9</v>
      </c>
    </row>
    <row r="1209" spans="1:8" x14ac:dyDescent="0.25">
      <c r="A1209" s="1">
        <v>43935</v>
      </c>
      <c r="B1209" t="s">
        <v>148</v>
      </c>
      <c r="C1209">
        <v>35</v>
      </c>
      <c r="D1209">
        <v>38.5</v>
      </c>
      <c r="E1209">
        <v>4</v>
      </c>
      <c r="F1209">
        <v>4.4000000000000004</v>
      </c>
      <c r="G1209">
        <v>3</v>
      </c>
      <c r="H1209">
        <v>3.3</v>
      </c>
    </row>
    <row r="1210" spans="1:8" x14ac:dyDescent="0.25">
      <c r="A1210" s="1">
        <v>43935</v>
      </c>
      <c r="B1210" t="s">
        <v>149</v>
      </c>
      <c r="C1210">
        <v>75</v>
      </c>
      <c r="D1210">
        <v>85.8</v>
      </c>
      <c r="E1210">
        <v>17</v>
      </c>
      <c r="F1210">
        <v>19.5</v>
      </c>
      <c r="G1210">
        <v>4</v>
      </c>
      <c r="H1210">
        <v>4.5999999999999996</v>
      </c>
    </row>
    <row r="1211" spans="1:8" x14ac:dyDescent="0.25">
      <c r="A1211" s="1">
        <v>43935</v>
      </c>
      <c r="B1211" t="s">
        <v>150</v>
      </c>
      <c r="C1211">
        <v>33</v>
      </c>
      <c r="D1211">
        <v>94.2</v>
      </c>
      <c r="E1211">
        <v>4</v>
      </c>
      <c r="F1211">
        <v>11.4</v>
      </c>
      <c r="G1211">
        <v>4</v>
      </c>
      <c r="H1211">
        <v>11.4</v>
      </c>
    </row>
    <row r="1212" spans="1:8" x14ac:dyDescent="0.25">
      <c r="A1212" s="1">
        <v>43935</v>
      </c>
      <c r="B1212" t="s">
        <v>151</v>
      </c>
      <c r="C1212">
        <v>21</v>
      </c>
      <c r="D1212">
        <v>43.4</v>
      </c>
      <c r="E1212">
        <v>4</v>
      </c>
      <c r="F1212">
        <v>8.3000000000000007</v>
      </c>
      <c r="G1212">
        <v>2</v>
      </c>
      <c r="H1212">
        <v>4.0999999999999996</v>
      </c>
    </row>
    <row r="1213" spans="1:8" x14ac:dyDescent="0.25">
      <c r="A1213" s="1">
        <v>43935</v>
      </c>
      <c r="B1213" t="s">
        <v>152</v>
      </c>
      <c r="C1213">
        <v>30</v>
      </c>
      <c r="D1213">
        <v>53.9</v>
      </c>
      <c r="E1213">
        <v>6</v>
      </c>
      <c r="F1213">
        <v>10.8</v>
      </c>
      <c r="G1213">
        <v>2</v>
      </c>
      <c r="H1213">
        <v>3.6</v>
      </c>
    </row>
    <row r="1214" spans="1:8" x14ac:dyDescent="0.25">
      <c r="A1214" s="1">
        <v>43935</v>
      </c>
      <c r="B1214" t="s">
        <v>153</v>
      </c>
      <c r="C1214">
        <v>34</v>
      </c>
      <c r="D1214">
        <v>46.4</v>
      </c>
      <c r="E1214">
        <v>10</v>
      </c>
      <c r="F1214">
        <v>13.6</v>
      </c>
      <c r="G1214">
        <v>5</v>
      </c>
      <c r="H1214">
        <v>6.8</v>
      </c>
    </row>
    <row r="1215" spans="1:8" x14ac:dyDescent="0.25">
      <c r="A1215" s="1">
        <v>43935</v>
      </c>
      <c r="B1215" t="s">
        <v>154</v>
      </c>
      <c r="C1215">
        <v>48</v>
      </c>
      <c r="D1215">
        <v>113.1</v>
      </c>
      <c r="E1215">
        <v>6</v>
      </c>
      <c r="F1215">
        <v>14.1</v>
      </c>
      <c r="G1215">
        <v>4</v>
      </c>
      <c r="H1215">
        <v>9.4</v>
      </c>
    </row>
    <row r="1216" spans="1:8" x14ac:dyDescent="0.25">
      <c r="A1216" s="1">
        <v>43935</v>
      </c>
      <c r="B1216" t="s">
        <v>155</v>
      </c>
      <c r="C1216">
        <v>36</v>
      </c>
      <c r="D1216">
        <v>71.8</v>
      </c>
      <c r="E1216">
        <v>9</v>
      </c>
      <c r="F1216">
        <v>17.899999999999999</v>
      </c>
      <c r="G1216">
        <v>7</v>
      </c>
      <c r="H1216">
        <v>14</v>
      </c>
    </row>
    <row r="1217" spans="1:8" x14ac:dyDescent="0.25">
      <c r="A1217" s="1">
        <v>43935</v>
      </c>
      <c r="B1217" t="s">
        <v>156</v>
      </c>
      <c r="C1217">
        <v>23</v>
      </c>
      <c r="D1217">
        <v>55.7</v>
      </c>
      <c r="E1217">
        <v>4</v>
      </c>
      <c r="F1217">
        <v>9.6999999999999993</v>
      </c>
      <c r="G1217">
        <v>2</v>
      </c>
      <c r="H1217">
        <v>4.8</v>
      </c>
    </row>
    <row r="1218" spans="1:8" x14ac:dyDescent="0.25">
      <c r="A1218" s="1">
        <v>43935</v>
      </c>
      <c r="B1218" t="s">
        <v>157</v>
      </c>
      <c r="C1218">
        <v>19</v>
      </c>
      <c r="D1218">
        <v>69</v>
      </c>
      <c r="E1218">
        <v>3</v>
      </c>
      <c r="F1218">
        <v>10.9</v>
      </c>
      <c r="G1218">
        <v>4</v>
      </c>
      <c r="H1218">
        <v>14.5</v>
      </c>
    </row>
    <row r="1219" spans="1:8" x14ac:dyDescent="0.25">
      <c r="A1219" s="1">
        <v>43935</v>
      </c>
      <c r="B1219" t="s">
        <v>158</v>
      </c>
      <c r="C1219">
        <v>37</v>
      </c>
      <c r="D1219">
        <v>108.5</v>
      </c>
      <c r="E1219">
        <v>8</v>
      </c>
      <c r="F1219">
        <v>23.5</v>
      </c>
      <c r="G1219">
        <v>16</v>
      </c>
      <c r="H1219">
        <v>46.9</v>
      </c>
    </row>
    <row r="1220" spans="1:8" x14ac:dyDescent="0.25">
      <c r="A1220" s="1">
        <v>43935</v>
      </c>
      <c r="B1220" t="s">
        <v>159</v>
      </c>
      <c r="C1220">
        <v>8</v>
      </c>
      <c r="D1220">
        <v>29.3</v>
      </c>
      <c r="E1220">
        <v>1</v>
      </c>
      <c r="F1220">
        <v>3.7</v>
      </c>
      <c r="G1220">
        <v>2</v>
      </c>
      <c r="H1220">
        <v>7.3</v>
      </c>
    </row>
    <row r="1221" spans="1:8" x14ac:dyDescent="0.25">
      <c r="A1221" s="1">
        <v>43935</v>
      </c>
      <c r="B1221" t="s">
        <v>160</v>
      </c>
      <c r="C1221">
        <v>150</v>
      </c>
      <c r="D1221">
        <v>276.10000000000002</v>
      </c>
      <c r="E1221">
        <v>17</v>
      </c>
      <c r="F1221">
        <v>31.3</v>
      </c>
      <c r="G1221">
        <v>14</v>
      </c>
      <c r="H1221">
        <v>25.8</v>
      </c>
    </row>
    <row r="1222" spans="1:8" x14ac:dyDescent="0.25">
      <c r="A1222" s="1">
        <v>43935</v>
      </c>
      <c r="B1222" t="s">
        <v>161</v>
      </c>
      <c r="C1222">
        <v>13</v>
      </c>
      <c r="D1222">
        <v>102.4</v>
      </c>
      <c r="E1222">
        <v>1</v>
      </c>
      <c r="F1222">
        <v>7.9</v>
      </c>
      <c r="G1222">
        <v>1</v>
      </c>
      <c r="H1222">
        <v>7.9</v>
      </c>
    </row>
    <row r="1223" spans="1:8" x14ac:dyDescent="0.25">
      <c r="A1223" s="1">
        <v>43935</v>
      </c>
      <c r="B1223" t="s">
        <v>162</v>
      </c>
      <c r="C1223">
        <v>67</v>
      </c>
      <c r="D1223">
        <v>101.9</v>
      </c>
      <c r="E1223">
        <v>12</v>
      </c>
      <c r="F1223">
        <v>18.3</v>
      </c>
      <c r="G1223">
        <v>5</v>
      </c>
      <c r="H1223">
        <v>7.6</v>
      </c>
    </row>
    <row r="1224" spans="1:8" x14ac:dyDescent="0.25">
      <c r="A1224" s="1">
        <v>43935</v>
      </c>
      <c r="B1224" t="s">
        <v>163</v>
      </c>
      <c r="C1224">
        <v>63</v>
      </c>
      <c r="D1224">
        <v>137.69999999999999</v>
      </c>
      <c r="E1224">
        <v>18</v>
      </c>
      <c r="F1224">
        <v>39.299999999999997</v>
      </c>
      <c r="G1224">
        <v>7</v>
      </c>
      <c r="H1224">
        <v>15.3</v>
      </c>
    </row>
    <row r="1225" spans="1:8" x14ac:dyDescent="0.25">
      <c r="A1225" s="1">
        <v>43935</v>
      </c>
      <c r="B1225" t="s">
        <v>164</v>
      </c>
      <c r="C1225">
        <v>14</v>
      </c>
      <c r="D1225">
        <v>61.5</v>
      </c>
      <c r="E1225">
        <v>1</v>
      </c>
      <c r="F1225">
        <v>4.4000000000000004</v>
      </c>
      <c r="G1225">
        <v>3</v>
      </c>
      <c r="H1225">
        <v>13.2</v>
      </c>
    </row>
    <row r="1226" spans="1:8" x14ac:dyDescent="0.25">
      <c r="A1226" s="1">
        <v>43935</v>
      </c>
      <c r="B1226" t="s">
        <v>165</v>
      </c>
      <c r="C1226">
        <v>21</v>
      </c>
      <c r="D1226">
        <v>71.099999999999994</v>
      </c>
      <c r="E1226">
        <v>5</v>
      </c>
      <c r="F1226">
        <v>16.899999999999999</v>
      </c>
      <c r="G1226">
        <v>1</v>
      </c>
      <c r="H1226">
        <v>3.4</v>
      </c>
    </row>
    <row r="1227" spans="1:8" x14ac:dyDescent="0.25">
      <c r="A1227" s="1">
        <v>43935</v>
      </c>
      <c r="B1227" t="s">
        <v>166</v>
      </c>
      <c r="C1227">
        <v>47</v>
      </c>
      <c r="D1227">
        <v>83.5</v>
      </c>
      <c r="E1227">
        <v>11</v>
      </c>
      <c r="F1227">
        <v>19.5</v>
      </c>
      <c r="G1227">
        <v>11</v>
      </c>
      <c r="H1227">
        <v>19.5</v>
      </c>
    </row>
    <row r="1228" spans="1:8" x14ac:dyDescent="0.25">
      <c r="A1228" s="1">
        <v>43935</v>
      </c>
      <c r="B1228" t="s">
        <v>167</v>
      </c>
      <c r="C1228">
        <v>21</v>
      </c>
      <c r="D1228">
        <v>93.2</v>
      </c>
      <c r="E1228">
        <v>9</v>
      </c>
      <c r="F1228">
        <v>40</v>
      </c>
      <c r="G1228">
        <v>10</v>
      </c>
      <c r="H1228">
        <v>44.4</v>
      </c>
    </row>
    <row r="1229" spans="1:8" x14ac:dyDescent="0.25">
      <c r="A1229" s="1">
        <v>43935</v>
      </c>
      <c r="B1229" t="s">
        <v>168</v>
      </c>
      <c r="C1229">
        <v>45</v>
      </c>
      <c r="D1229">
        <v>286.10000000000002</v>
      </c>
      <c r="E1229">
        <v>9</v>
      </c>
      <c r="F1229">
        <v>57.2</v>
      </c>
      <c r="G1229">
        <v>8</v>
      </c>
      <c r="H1229">
        <v>50.9</v>
      </c>
    </row>
    <row r="1230" spans="1:8" x14ac:dyDescent="0.25">
      <c r="A1230" s="1">
        <v>43935</v>
      </c>
      <c r="B1230" t="s">
        <v>169</v>
      </c>
      <c r="C1230">
        <v>52</v>
      </c>
      <c r="D1230">
        <v>138.9</v>
      </c>
      <c r="E1230">
        <v>18</v>
      </c>
      <c r="F1230">
        <v>48.1</v>
      </c>
      <c r="G1230">
        <v>7</v>
      </c>
      <c r="H1230">
        <v>18.7</v>
      </c>
    </row>
    <row r="1231" spans="1:8" x14ac:dyDescent="0.25">
      <c r="A1231" s="1">
        <v>43935</v>
      </c>
      <c r="B1231" t="s">
        <v>170</v>
      </c>
      <c r="C1231">
        <v>8</v>
      </c>
      <c r="D1231">
        <v>69.599999999999994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43935</v>
      </c>
      <c r="B1232" t="s">
        <v>171</v>
      </c>
      <c r="C1232">
        <v>19</v>
      </c>
      <c r="D1232">
        <v>67.5</v>
      </c>
      <c r="E1232">
        <v>5</v>
      </c>
      <c r="F1232">
        <v>17.8</v>
      </c>
      <c r="G1232">
        <v>1</v>
      </c>
      <c r="H1232">
        <v>3.6</v>
      </c>
    </row>
    <row r="1233" spans="1:8" x14ac:dyDescent="0.25">
      <c r="A1233" s="1">
        <v>43935</v>
      </c>
      <c r="B1233" t="s">
        <v>172</v>
      </c>
      <c r="C1233">
        <v>69</v>
      </c>
      <c r="D1233">
        <v>110.6</v>
      </c>
      <c r="E1233">
        <v>15</v>
      </c>
      <c r="F1233">
        <v>24</v>
      </c>
      <c r="G1233">
        <v>16</v>
      </c>
      <c r="H1233">
        <v>25.6</v>
      </c>
    </row>
    <row r="1234" spans="1:8" x14ac:dyDescent="0.25">
      <c r="A1234" s="1">
        <v>43935</v>
      </c>
      <c r="B1234" t="s">
        <v>173</v>
      </c>
      <c r="C1234">
        <v>7</v>
      </c>
      <c r="D1234">
        <v>62.1</v>
      </c>
      <c r="E1234">
        <v>1</v>
      </c>
      <c r="F1234">
        <v>8.9</v>
      </c>
      <c r="G1234">
        <v>0</v>
      </c>
      <c r="H1234">
        <v>0</v>
      </c>
    </row>
    <row r="1235" spans="1:8" x14ac:dyDescent="0.25">
      <c r="A1235" s="1">
        <v>43935</v>
      </c>
      <c r="B1235" t="s">
        <v>174</v>
      </c>
      <c r="C1235">
        <v>20</v>
      </c>
      <c r="D1235">
        <v>16.100000000000001</v>
      </c>
      <c r="E1235">
        <v>8</v>
      </c>
      <c r="F1235">
        <v>6.4</v>
      </c>
      <c r="G1235">
        <v>2</v>
      </c>
      <c r="H1235">
        <v>1.6</v>
      </c>
    </row>
    <row r="1236" spans="1:8" x14ac:dyDescent="0.25">
      <c r="A1236" s="1">
        <v>43935</v>
      </c>
      <c r="B1236" t="s">
        <v>175</v>
      </c>
      <c r="C1236">
        <v>53</v>
      </c>
      <c r="D1236">
        <v>42.4</v>
      </c>
      <c r="E1236">
        <v>15</v>
      </c>
      <c r="F1236">
        <v>12</v>
      </c>
      <c r="G1236">
        <v>6</v>
      </c>
      <c r="H1236">
        <v>4.8</v>
      </c>
    </row>
    <row r="1237" spans="1:8" x14ac:dyDescent="0.25">
      <c r="A1237" s="1">
        <v>43935</v>
      </c>
      <c r="B1237" t="s">
        <v>176</v>
      </c>
      <c r="C1237">
        <v>14</v>
      </c>
      <c r="D1237">
        <v>51.7</v>
      </c>
      <c r="E1237">
        <v>5</v>
      </c>
      <c r="F1237">
        <v>18.5</v>
      </c>
      <c r="G1237">
        <v>3</v>
      </c>
      <c r="H1237">
        <v>11.1</v>
      </c>
    </row>
    <row r="1238" spans="1:8" x14ac:dyDescent="0.25">
      <c r="A1238" s="1">
        <v>43935</v>
      </c>
      <c r="B1238" t="s">
        <v>177</v>
      </c>
      <c r="C1238">
        <v>37</v>
      </c>
      <c r="D1238">
        <v>48.3</v>
      </c>
      <c r="E1238">
        <v>7</v>
      </c>
      <c r="F1238">
        <v>9.1</v>
      </c>
      <c r="G1238">
        <v>3</v>
      </c>
      <c r="H1238">
        <v>3.9</v>
      </c>
    </row>
    <row r="1239" spans="1:8" x14ac:dyDescent="0.25">
      <c r="A1239" s="1">
        <v>43935</v>
      </c>
      <c r="B1239" t="s">
        <v>178</v>
      </c>
      <c r="C1239">
        <v>48</v>
      </c>
      <c r="D1239">
        <v>61.1</v>
      </c>
      <c r="E1239">
        <v>17</v>
      </c>
      <c r="F1239">
        <v>21.6</v>
      </c>
      <c r="G1239">
        <v>5</v>
      </c>
      <c r="H1239">
        <v>6.4</v>
      </c>
    </row>
    <row r="1240" spans="1:8" x14ac:dyDescent="0.25">
      <c r="A1240" s="1">
        <v>43935</v>
      </c>
      <c r="B1240" t="s">
        <v>179</v>
      </c>
      <c r="C1240">
        <v>70</v>
      </c>
      <c r="D1240">
        <v>195.1</v>
      </c>
      <c r="E1240">
        <v>12</v>
      </c>
      <c r="F1240">
        <v>33.4</v>
      </c>
      <c r="G1240">
        <v>10</v>
      </c>
      <c r="H1240">
        <v>27.9</v>
      </c>
    </row>
    <row r="1241" spans="1:8" x14ac:dyDescent="0.25">
      <c r="A1241" s="1">
        <v>43935</v>
      </c>
      <c r="B1241" t="s">
        <v>180</v>
      </c>
      <c r="C1241">
        <v>14</v>
      </c>
      <c r="D1241">
        <v>46.1</v>
      </c>
      <c r="E1241">
        <v>2</v>
      </c>
      <c r="F1241">
        <v>6.6</v>
      </c>
      <c r="G1241">
        <v>1</v>
      </c>
      <c r="H1241">
        <v>3.3</v>
      </c>
    </row>
    <row r="1242" spans="1:8" x14ac:dyDescent="0.25">
      <c r="A1242" s="1">
        <v>43935</v>
      </c>
      <c r="B1242" t="s">
        <v>181</v>
      </c>
      <c r="C1242">
        <v>32</v>
      </c>
      <c r="D1242">
        <v>68.7</v>
      </c>
      <c r="E1242">
        <v>10</v>
      </c>
      <c r="F1242">
        <v>21.5</v>
      </c>
      <c r="G1242">
        <v>2</v>
      </c>
      <c r="H1242">
        <v>4.3</v>
      </c>
    </row>
    <row r="1243" spans="1:8" x14ac:dyDescent="0.25">
      <c r="A1243" s="1">
        <v>43935</v>
      </c>
      <c r="B1243" t="s">
        <v>182</v>
      </c>
      <c r="C1243">
        <v>8</v>
      </c>
      <c r="D1243">
        <v>34.9</v>
      </c>
      <c r="E1243">
        <v>3</v>
      </c>
      <c r="F1243">
        <v>13.1</v>
      </c>
      <c r="G1243">
        <v>1</v>
      </c>
      <c r="H1243">
        <v>4.4000000000000004</v>
      </c>
    </row>
    <row r="1244" spans="1:8" x14ac:dyDescent="0.25">
      <c r="A1244" s="1">
        <v>43935</v>
      </c>
      <c r="B1244" t="s">
        <v>183</v>
      </c>
      <c r="C1244">
        <v>31</v>
      </c>
      <c r="D1244">
        <v>91.9</v>
      </c>
      <c r="E1244">
        <v>7</v>
      </c>
      <c r="F1244">
        <v>20.8</v>
      </c>
      <c r="G1244">
        <v>4</v>
      </c>
      <c r="H1244">
        <v>11.9</v>
      </c>
    </row>
    <row r="1245" spans="1:8" x14ac:dyDescent="0.25">
      <c r="A1245" s="1">
        <v>43935</v>
      </c>
      <c r="B1245" t="s">
        <v>184</v>
      </c>
      <c r="C1245">
        <v>8</v>
      </c>
      <c r="D1245">
        <v>34.200000000000003</v>
      </c>
      <c r="E1245">
        <v>4</v>
      </c>
      <c r="F1245">
        <v>17.100000000000001</v>
      </c>
      <c r="G1245">
        <v>2</v>
      </c>
      <c r="H1245">
        <v>8.5</v>
      </c>
    </row>
    <row r="1246" spans="1:8" x14ac:dyDescent="0.25">
      <c r="A1246" s="1">
        <v>43935</v>
      </c>
      <c r="B1246" t="s">
        <v>185</v>
      </c>
      <c r="C1246">
        <v>15</v>
      </c>
      <c r="D1246">
        <v>103.7</v>
      </c>
      <c r="E1246">
        <v>8</v>
      </c>
      <c r="F1246">
        <v>55.3</v>
      </c>
      <c r="G1246">
        <v>2</v>
      </c>
      <c r="H1246">
        <v>13.8</v>
      </c>
    </row>
    <row r="1247" spans="1:8" x14ac:dyDescent="0.25">
      <c r="A1247" s="1">
        <v>43935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43935</v>
      </c>
      <c r="B1248" t="s">
        <v>187</v>
      </c>
      <c r="C1248">
        <v>11</v>
      </c>
      <c r="D1248">
        <v>48.5</v>
      </c>
      <c r="E1248">
        <v>1</v>
      </c>
      <c r="F1248">
        <v>4.4000000000000004</v>
      </c>
      <c r="G1248">
        <v>0</v>
      </c>
      <c r="H1248">
        <v>0</v>
      </c>
    </row>
    <row r="1249" spans="1:8" x14ac:dyDescent="0.25">
      <c r="A1249" s="1">
        <v>43935</v>
      </c>
      <c r="B1249" t="s">
        <v>188</v>
      </c>
      <c r="C1249">
        <v>14</v>
      </c>
      <c r="D1249">
        <v>55.9</v>
      </c>
      <c r="E1249">
        <v>4</v>
      </c>
      <c r="F1249">
        <v>16</v>
      </c>
      <c r="G1249">
        <v>2</v>
      </c>
      <c r="H1249">
        <v>8</v>
      </c>
    </row>
    <row r="1250" spans="1:8" x14ac:dyDescent="0.25">
      <c r="A1250" s="1">
        <v>43935</v>
      </c>
      <c r="B1250" t="s">
        <v>189</v>
      </c>
      <c r="C1250">
        <v>31</v>
      </c>
      <c r="D1250">
        <v>129.4</v>
      </c>
      <c r="E1250">
        <v>7</v>
      </c>
      <c r="F1250">
        <v>29.2</v>
      </c>
      <c r="G1250">
        <v>7</v>
      </c>
      <c r="H1250">
        <v>29.2</v>
      </c>
    </row>
    <row r="1251" spans="1:8" x14ac:dyDescent="0.25">
      <c r="A1251" s="1">
        <v>43935</v>
      </c>
      <c r="B1251" t="s">
        <v>190</v>
      </c>
      <c r="C1251">
        <v>20</v>
      </c>
      <c r="D1251">
        <v>60.2</v>
      </c>
      <c r="E1251">
        <v>4</v>
      </c>
      <c r="F1251">
        <v>12</v>
      </c>
      <c r="G1251">
        <v>1</v>
      </c>
      <c r="H1251">
        <v>3</v>
      </c>
    </row>
    <row r="1252" spans="1:8" x14ac:dyDescent="0.25">
      <c r="A1252" s="1">
        <v>43935</v>
      </c>
      <c r="B1252" t="s">
        <v>191</v>
      </c>
      <c r="C1252">
        <v>263</v>
      </c>
      <c r="D1252">
        <v>216.3</v>
      </c>
      <c r="E1252">
        <v>52</v>
      </c>
      <c r="F1252">
        <v>42.8</v>
      </c>
      <c r="G1252">
        <v>35</v>
      </c>
      <c r="H1252">
        <v>28.8</v>
      </c>
    </row>
    <row r="1253" spans="1:8" x14ac:dyDescent="0.25">
      <c r="A1253" s="1">
        <v>43935</v>
      </c>
      <c r="B1253" t="s">
        <v>192</v>
      </c>
      <c r="C1253">
        <v>27</v>
      </c>
      <c r="D1253">
        <v>59.9</v>
      </c>
      <c r="E1253">
        <v>5</v>
      </c>
      <c r="F1253">
        <v>11.1</v>
      </c>
      <c r="G1253">
        <v>4</v>
      </c>
      <c r="H1253">
        <v>8.9</v>
      </c>
    </row>
    <row r="1254" spans="1:8" x14ac:dyDescent="0.25">
      <c r="A1254" s="1">
        <v>43935</v>
      </c>
      <c r="B1254" t="s">
        <v>193</v>
      </c>
      <c r="C1254">
        <v>46</v>
      </c>
      <c r="D1254">
        <v>244.3</v>
      </c>
      <c r="E1254">
        <v>7</v>
      </c>
      <c r="F1254">
        <v>37.200000000000003</v>
      </c>
      <c r="G1254">
        <v>5</v>
      </c>
      <c r="H1254">
        <v>26.6</v>
      </c>
    </row>
    <row r="1255" spans="1:8" x14ac:dyDescent="0.25">
      <c r="A1255" s="1">
        <v>43935</v>
      </c>
      <c r="B1255" t="s">
        <v>194</v>
      </c>
      <c r="C1255">
        <v>125</v>
      </c>
      <c r="D1255">
        <v>154</v>
      </c>
      <c r="E1255">
        <v>28</v>
      </c>
      <c r="F1255">
        <v>34.5</v>
      </c>
      <c r="G1255">
        <v>38</v>
      </c>
      <c r="H1255">
        <v>46.8</v>
      </c>
    </row>
    <row r="1256" spans="1:8" x14ac:dyDescent="0.25">
      <c r="A1256" s="1">
        <v>43935</v>
      </c>
      <c r="B1256" t="s">
        <v>195</v>
      </c>
      <c r="C1256">
        <v>14</v>
      </c>
      <c r="D1256">
        <v>41.3</v>
      </c>
      <c r="E1256">
        <v>4</v>
      </c>
      <c r="F1256">
        <v>11.8</v>
      </c>
      <c r="G1256">
        <v>2</v>
      </c>
      <c r="H1256">
        <v>5.9</v>
      </c>
    </row>
    <row r="1257" spans="1:8" x14ac:dyDescent="0.25">
      <c r="A1257" s="1">
        <v>43935</v>
      </c>
      <c r="B1257" t="s">
        <v>196</v>
      </c>
      <c r="C1257">
        <v>19</v>
      </c>
      <c r="D1257">
        <v>38.9</v>
      </c>
      <c r="E1257">
        <v>3</v>
      </c>
      <c r="F1257">
        <v>6.1</v>
      </c>
      <c r="G1257">
        <v>2</v>
      </c>
      <c r="H1257">
        <v>4.0999999999999996</v>
      </c>
    </row>
    <row r="1258" spans="1:8" x14ac:dyDescent="0.25">
      <c r="A1258" s="1">
        <v>43935</v>
      </c>
      <c r="B1258" t="s">
        <v>197</v>
      </c>
      <c r="C1258">
        <v>6</v>
      </c>
      <c r="D1258">
        <v>31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43935</v>
      </c>
      <c r="B1259" t="s">
        <v>198</v>
      </c>
      <c r="C1259">
        <v>7</v>
      </c>
      <c r="D1259">
        <v>21.1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43935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2</v>
      </c>
      <c r="H1260">
        <v>3.3</v>
      </c>
    </row>
    <row r="1261" spans="1:8" x14ac:dyDescent="0.25">
      <c r="A1261" s="1">
        <v>43935</v>
      </c>
      <c r="B1261" t="s">
        <v>200</v>
      </c>
      <c r="C1261">
        <v>12</v>
      </c>
      <c r="D1261">
        <v>109.7</v>
      </c>
      <c r="E1261">
        <v>0</v>
      </c>
      <c r="F1261">
        <v>0</v>
      </c>
      <c r="G1261">
        <v>2</v>
      </c>
      <c r="H1261">
        <v>18.3</v>
      </c>
    </row>
    <row r="1262" spans="1:8" x14ac:dyDescent="0.25">
      <c r="A1262" s="1">
        <v>43935</v>
      </c>
      <c r="B1262" t="s">
        <v>201</v>
      </c>
      <c r="C1262">
        <v>25</v>
      </c>
      <c r="D1262">
        <v>67.3</v>
      </c>
      <c r="E1262">
        <v>7</v>
      </c>
      <c r="F1262">
        <v>18.899999999999999</v>
      </c>
      <c r="G1262">
        <v>4</v>
      </c>
      <c r="H1262">
        <v>10.8</v>
      </c>
    </row>
    <row r="1263" spans="1:8" x14ac:dyDescent="0.25">
      <c r="A1263" s="1">
        <v>43935</v>
      </c>
      <c r="B1263" t="s">
        <v>202</v>
      </c>
      <c r="C1263">
        <v>46</v>
      </c>
      <c r="D1263">
        <v>104.8</v>
      </c>
      <c r="E1263">
        <v>4</v>
      </c>
      <c r="F1263">
        <v>9.1</v>
      </c>
      <c r="G1263">
        <v>2</v>
      </c>
      <c r="H1263">
        <v>4.5999999999999996</v>
      </c>
    </row>
    <row r="1264" spans="1:8" x14ac:dyDescent="0.25">
      <c r="A1264" s="1">
        <v>43935</v>
      </c>
      <c r="B1264" t="s">
        <v>203</v>
      </c>
      <c r="C1264">
        <v>35</v>
      </c>
      <c r="D1264">
        <v>97.2</v>
      </c>
      <c r="E1264">
        <v>3</v>
      </c>
      <c r="F1264">
        <v>8.3000000000000007</v>
      </c>
      <c r="G1264">
        <v>1</v>
      </c>
      <c r="H1264">
        <v>2.8</v>
      </c>
    </row>
    <row r="1265" spans="1:8" x14ac:dyDescent="0.25">
      <c r="A1265" s="1">
        <v>43935</v>
      </c>
      <c r="B1265" t="s">
        <v>204</v>
      </c>
      <c r="C1265">
        <v>12</v>
      </c>
      <c r="D1265">
        <v>86.2</v>
      </c>
      <c r="E1265">
        <v>1</v>
      </c>
      <c r="F1265">
        <v>7.2</v>
      </c>
      <c r="G1265">
        <v>2</v>
      </c>
      <c r="H1265">
        <v>14.4</v>
      </c>
    </row>
    <row r="1266" spans="1:8" x14ac:dyDescent="0.25">
      <c r="A1266" s="1">
        <v>43935</v>
      </c>
      <c r="B1266" t="s">
        <v>205</v>
      </c>
      <c r="C1266">
        <v>13</v>
      </c>
      <c r="D1266">
        <v>165.7</v>
      </c>
      <c r="E1266">
        <v>3</v>
      </c>
      <c r="F1266">
        <v>38.200000000000003</v>
      </c>
      <c r="G1266">
        <v>1</v>
      </c>
      <c r="H1266">
        <v>12.7</v>
      </c>
    </row>
    <row r="1267" spans="1:8" x14ac:dyDescent="0.25">
      <c r="A1267" s="1">
        <v>43935</v>
      </c>
      <c r="B1267" t="s">
        <v>206</v>
      </c>
      <c r="C1267">
        <v>25</v>
      </c>
      <c r="D1267">
        <v>102.7</v>
      </c>
      <c r="E1267">
        <v>5</v>
      </c>
      <c r="F1267">
        <v>20.5</v>
      </c>
      <c r="G1267">
        <v>7</v>
      </c>
      <c r="H1267">
        <v>28.8</v>
      </c>
    </row>
    <row r="1268" spans="1:8" x14ac:dyDescent="0.25">
      <c r="A1268" s="1">
        <v>43935</v>
      </c>
      <c r="B1268" t="s">
        <v>207</v>
      </c>
      <c r="C1268">
        <v>7</v>
      </c>
      <c r="D1268">
        <v>41.1</v>
      </c>
      <c r="E1268">
        <v>4</v>
      </c>
      <c r="F1268">
        <v>23.5</v>
      </c>
      <c r="G1268">
        <v>3</v>
      </c>
      <c r="H1268">
        <v>17.600000000000001</v>
      </c>
    </row>
    <row r="1269" spans="1:8" x14ac:dyDescent="0.25">
      <c r="A1269" s="1">
        <v>43935</v>
      </c>
      <c r="B1269" t="s">
        <v>208</v>
      </c>
      <c r="C1269">
        <v>36</v>
      </c>
      <c r="D1269">
        <v>56.7</v>
      </c>
      <c r="E1269">
        <v>17</v>
      </c>
      <c r="F1269">
        <v>26.8</v>
      </c>
      <c r="G1269">
        <v>9</v>
      </c>
      <c r="H1269">
        <v>14.2</v>
      </c>
    </row>
    <row r="1270" spans="1:8" x14ac:dyDescent="0.25">
      <c r="A1270" s="1">
        <v>43935</v>
      </c>
      <c r="B1270" t="s">
        <v>209</v>
      </c>
      <c r="C1270">
        <v>20</v>
      </c>
      <c r="D1270">
        <v>69.400000000000006</v>
      </c>
      <c r="E1270">
        <v>3</v>
      </c>
      <c r="F1270">
        <v>10.4</v>
      </c>
      <c r="G1270">
        <v>4</v>
      </c>
      <c r="H1270">
        <v>13.9</v>
      </c>
    </row>
    <row r="1271" spans="1:8" x14ac:dyDescent="0.25">
      <c r="A1271" s="1">
        <v>43935</v>
      </c>
      <c r="B1271" t="s">
        <v>210</v>
      </c>
      <c r="C1271">
        <v>19</v>
      </c>
      <c r="D1271">
        <v>44</v>
      </c>
      <c r="E1271">
        <v>7</v>
      </c>
      <c r="F1271">
        <v>16.2</v>
      </c>
      <c r="G1271">
        <v>0</v>
      </c>
      <c r="H1271">
        <v>0</v>
      </c>
    </row>
    <row r="1272" spans="1:8" x14ac:dyDescent="0.25">
      <c r="A1272" s="1">
        <v>43935</v>
      </c>
      <c r="B1272" t="s">
        <v>211</v>
      </c>
      <c r="C1272">
        <v>192</v>
      </c>
      <c r="D1272">
        <v>108.1</v>
      </c>
      <c r="E1272">
        <v>26</v>
      </c>
      <c r="F1272">
        <v>14.6</v>
      </c>
      <c r="G1272">
        <v>23</v>
      </c>
      <c r="H1272">
        <v>12.9</v>
      </c>
    </row>
    <row r="1273" spans="1:8" x14ac:dyDescent="0.25">
      <c r="A1273" s="1">
        <v>43935</v>
      </c>
      <c r="B1273" t="s">
        <v>212</v>
      </c>
      <c r="C1273">
        <v>63</v>
      </c>
      <c r="D1273">
        <v>73.900000000000006</v>
      </c>
      <c r="E1273">
        <v>12</v>
      </c>
      <c r="F1273">
        <v>14.1</v>
      </c>
      <c r="G1273">
        <v>5</v>
      </c>
      <c r="H1273">
        <v>5.9</v>
      </c>
    </row>
    <row r="1274" spans="1:8" x14ac:dyDescent="0.25">
      <c r="A1274" s="1">
        <v>43935</v>
      </c>
      <c r="B1274" t="s">
        <v>361</v>
      </c>
      <c r="C1274">
        <v>17</v>
      </c>
      <c r="D1274">
        <v>37.6</v>
      </c>
      <c r="E1274">
        <v>2</v>
      </c>
      <c r="F1274">
        <v>4.4000000000000004</v>
      </c>
      <c r="G1274">
        <v>1</v>
      </c>
      <c r="H1274">
        <v>2.2000000000000002</v>
      </c>
    </row>
    <row r="1275" spans="1:8" x14ac:dyDescent="0.25">
      <c r="A1275" s="1">
        <v>43935</v>
      </c>
      <c r="B1275" t="s">
        <v>213</v>
      </c>
      <c r="C1275">
        <v>2</v>
      </c>
      <c r="D1275">
        <v>27.1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43935</v>
      </c>
      <c r="B1276" t="s">
        <v>214</v>
      </c>
      <c r="C1276">
        <v>9</v>
      </c>
      <c r="D1276">
        <v>28.8</v>
      </c>
      <c r="E1276">
        <v>3</v>
      </c>
      <c r="F1276">
        <v>9.6</v>
      </c>
      <c r="G1276">
        <v>0</v>
      </c>
      <c r="H1276">
        <v>0</v>
      </c>
    </row>
    <row r="1277" spans="1:8" x14ac:dyDescent="0.25">
      <c r="A1277" s="1">
        <v>43935</v>
      </c>
      <c r="B1277" t="s">
        <v>215</v>
      </c>
      <c r="C1277">
        <v>22</v>
      </c>
      <c r="D1277">
        <v>46.5</v>
      </c>
      <c r="E1277">
        <v>3</v>
      </c>
      <c r="F1277">
        <v>6.3</v>
      </c>
      <c r="G1277">
        <v>3</v>
      </c>
      <c r="H1277">
        <v>6.3</v>
      </c>
    </row>
    <row r="1278" spans="1:8" x14ac:dyDescent="0.25">
      <c r="A1278" s="1">
        <v>43935</v>
      </c>
      <c r="B1278" t="s">
        <v>216</v>
      </c>
      <c r="C1278">
        <v>10</v>
      </c>
      <c r="D1278">
        <v>23</v>
      </c>
      <c r="E1278">
        <v>2</v>
      </c>
      <c r="F1278">
        <v>4.5999999999999996</v>
      </c>
      <c r="G1278">
        <v>1</v>
      </c>
      <c r="H1278">
        <v>2.2999999999999998</v>
      </c>
    </row>
    <row r="1279" spans="1:8" x14ac:dyDescent="0.25">
      <c r="A1279" s="1">
        <v>43935</v>
      </c>
      <c r="B1279" t="s">
        <v>217</v>
      </c>
      <c r="C1279">
        <v>19</v>
      </c>
      <c r="D1279">
        <v>81.3</v>
      </c>
      <c r="E1279">
        <v>5</v>
      </c>
      <c r="F1279">
        <v>21.4</v>
      </c>
      <c r="G1279">
        <v>3</v>
      </c>
      <c r="H1279">
        <v>12.8</v>
      </c>
    </row>
    <row r="1280" spans="1:8" x14ac:dyDescent="0.25">
      <c r="A1280" s="1">
        <v>43935</v>
      </c>
      <c r="B1280" t="s">
        <v>218</v>
      </c>
      <c r="C1280">
        <v>51</v>
      </c>
      <c r="D1280">
        <v>183.1</v>
      </c>
      <c r="E1280">
        <v>11</v>
      </c>
      <c r="F1280">
        <v>39.5</v>
      </c>
      <c r="G1280">
        <v>8</v>
      </c>
      <c r="H1280">
        <v>28.7</v>
      </c>
    </row>
    <row r="1281" spans="1:8" x14ac:dyDescent="0.25">
      <c r="A1281" s="1">
        <v>43935</v>
      </c>
      <c r="B1281" t="s">
        <v>219</v>
      </c>
      <c r="C1281">
        <v>11</v>
      </c>
      <c r="D1281">
        <v>44.3</v>
      </c>
      <c r="E1281">
        <v>2</v>
      </c>
      <c r="F1281">
        <v>8.1</v>
      </c>
      <c r="G1281">
        <v>0</v>
      </c>
      <c r="H1281">
        <v>0</v>
      </c>
    </row>
    <row r="1282" spans="1:8" x14ac:dyDescent="0.25">
      <c r="A1282" s="1">
        <v>43935</v>
      </c>
      <c r="B1282" t="s">
        <v>220</v>
      </c>
      <c r="C1282">
        <v>18</v>
      </c>
      <c r="D1282">
        <v>96.2</v>
      </c>
      <c r="E1282">
        <v>3</v>
      </c>
      <c r="F1282">
        <v>16</v>
      </c>
      <c r="G1282">
        <v>3</v>
      </c>
      <c r="H1282">
        <v>16</v>
      </c>
    </row>
    <row r="1283" spans="1:8" x14ac:dyDescent="0.25">
      <c r="A1283" s="1">
        <v>43935</v>
      </c>
      <c r="B1283" t="s">
        <v>221</v>
      </c>
      <c r="C1283">
        <v>18</v>
      </c>
      <c r="D1283">
        <v>68.599999999999994</v>
      </c>
      <c r="E1283">
        <v>7</v>
      </c>
      <c r="F1283">
        <v>26.7</v>
      </c>
      <c r="G1283">
        <v>1</v>
      </c>
      <c r="H1283">
        <v>3.8</v>
      </c>
    </row>
    <row r="1284" spans="1:8" x14ac:dyDescent="0.25">
      <c r="A1284" s="1">
        <v>43935</v>
      </c>
      <c r="B1284" t="s">
        <v>222</v>
      </c>
      <c r="C1284">
        <v>3</v>
      </c>
      <c r="D1284">
        <v>7.9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43935</v>
      </c>
      <c r="B1285" t="s">
        <v>223</v>
      </c>
      <c r="C1285">
        <v>55</v>
      </c>
      <c r="D1285">
        <v>232.6</v>
      </c>
      <c r="E1285">
        <v>16</v>
      </c>
      <c r="F1285">
        <v>67.7</v>
      </c>
      <c r="G1285">
        <v>7</v>
      </c>
      <c r="H1285">
        <v>29.6</v>
      </c>
    </row>
    <row r="1286" spans="1:8" x14ac:dyDescent="0.25">
      <c r="A1286" s="1">
        <v>43935</v>
      </c>
      <c r="B1286" t="s">
        <v>224</v>
      </c>
      <c r="C1286">
        <v>16</v>
      </c>
      <c r="D1286">
        <v>50.3</v>
      </c>
      <c r="E1286">
        <v>4</v>
      </c>
      <c r="F1286">
        <v>12.6</v>
      </c>
      <c r="G1286">
        <v>2</v>
      </c>
      <c r="H1286">
        <v>6.3</v>
      </c>
    </row>
    <row r="1287" spans="1:8" x14ac:dyDescent="0.25">
      <c r="A1287" s="1">
        <v>43935</v>
      </c>
      <c r="B1287" t="s">
        <v>225</v>
      </c>
      <c r="C1287">
        <v>21</v>
      </c>
      <c r="D1287">
        <v>115.1</v>
      </c>
      <c r="E1287">
        <v>6</v>
      </c>
      <c r="F1287">
        <v>32.9</v>
      </c>
      <c r="G1287">
        <v>2</v>
      </c>
      <c r="H1287">
        <v>11</v>
      </c>
    </row>
    <row r="1288" spans="1:8" x14ac:dyDescent="0.25">
      <c r="A1288" s="1">
        <v>43935</v>
      </c>
      <c r="B1288" t="s">
        <v>226</v>
      </c>
      <c r="C1288">
        <v>21</v>
      </c>
      <c r="D1288">
        <v>116.6</v>
      </c>
      <c r="E1288">
        <v>3</v>
      </c>
      <c r="F1288">
        <v>16.7</v>
      </c>
      <c r="G1288">
        <v>2</v>
      </c>
      <c r="H1288">
        <v>11.1</v>
      </c>
    </row>
    <row r="1289" spans="1:8" x14ac:dyDescent="0.25">
      <c r="A1289" s="1">
        <v>43935</v>
      </c>
      <c r="B1289" t="s">
        <v>227</v>
      </c>
      <c r="C1289">
        <v>21</v>
      </c>
      <c r="D1289">
        <v>70.900000000000006</v>
      </c>
      <c r="E1289">
        <v>6</v>
      </c>
      <c r="F1289">
        <v>20.3</v>
      </c>
      <c r="G1289">
        <v>3</v>
      </c>
      <c r="H1289">
        <v>10.1</v>
      </c>
    </row>
    <row r="1290" spans="1:8" x14ac:dyDescent="0.25">
      <c r="A1290" s="1">
        <v>43935</v>
      </c>
      <c r="B1290" t="s">
        <v>228</v>
      </c>
      <c r="C1290">
        <v>26</v>
      </c>
      <c r="D1290">
        <v>46.4</v>
      </c>
      <c r="E1290">
        <v>6</v>
      </c>
      <c r="F1290">
        <v>10.7</v>
      </c>
      <c r="G1290">
        <v>6</v>
      </c>
      <c r="H1290">
        <v>10.7</v>
      </c>
    </row>
    <row r="1291" spans="1:8" x14ac:dyDescent="0.25">
      <c r="A1291" s="1">
        <v>43935</v>
      </c>
      <c r="B1291" t="s">
        <v>229</v>
      </c>
      <c r="C1291">
        <v>1</v>
      </c>
      <c r="D1291">
        <v>3.9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43935</v>
      </c>
      <c r="B1292" t="s">
        <v>230</v>
      </c>
      <c r="C1292">
        <v>9</v>
      </c>
      <c r="D1292">
        <v>92.4</v>
      </c>
      <c r="E1292">
        <v>5</v>
      </c>
      <c r="F1292">
        <v>51.4</v>
      </c>
      <c r="G1292">
        <v>1</v>
      </c>
      <c r="H1292">
        <v>10.3</v>
      </c>
    </row>
    <row r="1293" spans="1:8" x14ac:dyDescent="0.25">
      <c r="A1293" s="1">
        <v>43935</v>
      </c>
      <c r="B1293" t="s">
        <v>231</v>
      </c>
      <c r="C1293">
        <v>2</v>
      </c>
      <c r="D1293">
        <v>16.899999999999999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43935</v>
      </c>
      <c r="B1294" t="s">
        <v>232</v>
      </c>
      <c r="C1294">
        <v>10</v>
      </c>
      <c r="D1294">
        <v>33.6</v>
      </c>
      <c r="E1294">
        <v>2</v>
      </c>
      <c r="F1294">
        <v>6.7</v>
      </c>
      <c r="G1294">
        <v>0</v>
      </c>
      <c r="H1294">
        <v>0</v>
      </c>
    </row>
    <row r="1295" spans="1:8" x14ac:dyDescent="0.25">
      <c r="A1295" s="1">
        <v>43935</v>
      </c>
      <c r="B1295" t="s">
        <v>233</v>
      </c>
      <c r="C1295">
        <v>147</v>
      </c>
      <c r="D1295">
        <v>159.9</v>
      </c>
      <c r="E1295">
        <v>33</v>
      </c>
      <c r="F1295">
        <v>35.9</v>
      </c>
      <c r="G1295">
        <v>42</v>
      </c>
      <c r="H1295">
        <v>45.7</v>
      </c>
    </row>
    <row r="1296" spans="1:8" x14ac:dyDescent="0.25">
      <c r="A1296" s="1">
        <v>43935</v>
      </c>
      <c r="B1296" t="s">
        <v>234</v>
      </c>
      <c r="C1296">
        <v>32</v>
      </c>
      <c r="D1296">
        <v>81.2</v>
      </c>
      <c r="E1296">
        <v>9</v>
      </c>
      <c r="F1296">
        <v>22.8</v>
      </c>
      <c r="G1296">
        <v>3</v>
      </c>
      <c r="H1296">
        <v>7.6</v>
      </c>
    </row>
    <row r="1297" spans="1:8" x14ac:dyDescent="0.25">
      <c r="A1297" s="1">
        <v>43935</v>
      </c>
      <c r="B1297" t="s">
        <v>235</v>
      </c>
      <c r="C1297">
        <v>9</v>
      </c>
      <c r="D1297">
        <v>64.2</v>
      </c>
      <c r="E1297">
        <v>1</v>
      </c>
      <c r="F1297">
        <v>7.1</v>
      </c>
      <c r="G1297">
        <v>0</v>
      </c>
      <c r="H1297">
        <v>0</v>
      </c>
    </row>
    <row r="1298" spans="1:8" x14ac:dyDescent="0.25">
      <c r="A1298" s="1">
        <v>43935</v>
      </c>
      <c r="B1298" t="s">
        <v>236</v>
      </c>
      <c r="C1298">
        <v>15</v>
      </c>
      <c r="D1298">
        <v>146.6</v>
      </c>
      <c r="E1298">
        <v>5</v>
      </c>
      <c r="F1298">
        <v>48.9</v>
      </c>
      <c r="G1298">
        <v>2</v>
      </c>
      <c r="H1298">
        <v>19.600000000000001</v>
      </c>
    </row>
    <row r="1299" spans="1:8" x14ac:dyDescent="0.25">
      <c r="A1299" s="1">
        <v>43935</v>
      </c>
      <c r="B1299" t="s">
        <v>237</v>
      </c>
      <c r="C1299">
        <v>35</v>
      </c>
      <c r="D1299">
        <v>73.099999999999994</v>
      </c>
      <c r="E1299">
        <v>12</v>
      </c>
      <c r="F1299">
        <v>25</v>
      </c>
      <c r="G1299">
        <v>5</v>
      </c>
      <c r="H1299">
        <v>10.4</v>
      </c>
    </row>
    <row r="1300" spans="1:8" x14ac:dyDescent="0.25">
      <c r="A1300" s="1">
        <v>43935</v>
      </c>
      <c r="B1300" t="s">
        <v>238</v>
      </c>
      <c r="C1300">
        <v>31</v>
      </c>
      <c r="D1300">
        <v>96.5</v>
      </c>
      <c r="E1300">
        <v>4</v>
      </c>
      <c r="F1300">
        <v>12.4</v>
      </c>
      <c r="G1300">
        <v>6</v>
      </c>
      <c r="H1300">
        <v>18.7</v>
      </c>
    </row>
    <row r="1301" spans="1:8" x14ac:dyDescent="0.25">
      <c r="A1301" s="1">
        <v>43935</v>
      </c>
      <c r="B1301" t="s">
        <v>239</v>
      </c>
      <c r="C1301">
        <v>69</v>
      </c>
      <c r="D1301">
        <v>158.9</v>
      </c>
      <c r="E1301">
        <v>19</v>
      </c>
      <c r="F1301">
        <v>43.8</v>
      </c>
      <c r="G1301">
        <v>18</v>
      </c>
      <c r="H1301">
        <v>41.5</v>
      </c>
    </row>
    <row r="1302" spans="1:8" x14ac:dyDescent="0.25">
      <c r="A1302" s="1">
        <v>43935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43935</v>
      </c>
      <c r="B1303" t="s">
        <v>241</v>
      </c>
      <c r="C1303">
        <v>36</v>
      </c>
      <c r="D1303">
        <v>65.099999999999994</v>
      </c>
      <c r="E1303">
        <v>7</v>
      </c>
      <c r="F1303">
        <v>12.7</v>
      </c>
      <c r="G1303">
        <v>5</v>
      </c>
      <c r="H1303">
        <v>9</v>
      </c>
    </row>
    <row r="1304" spans="1:8" x14ac:dyDescent="0.25">
      <c r="A1304" s="1">
        <v>43935</v>
      </c>
      <c r="B1304" t="s">
        <v>242</v>
      </c>
      <c r="C1304">
        <v>70</v>
      </c>
      <c r="D1304">
        <v>86.2</v>
      </c>
      <c r="E1304">
        <v>13</v>
      </c>
      <c r="F1304">
        <v>16</v>
      </c>
      <c r="G1304">
        <v>10</v>
      </c>
      <c r="H1304">
        <v>12.3</v>
      </c>
    </row>
    <row r="1305" spans="1:8" x14ac:dyDescent="0.25">
      <c r="A1305" s="1">
        <v>43935</v>
      </c>
      <c r="B1305" t="s">
        <v>243</v>
      </c>
      <c r="C1305">
        <v>6</v>
      </c>
      <c r="D1305">
        <v>24.9</v>
      </c>
      <c r="E1305">
        <v>2</v>
      </c>
      <c r="F1305">
        <v>8.3000000000000007</v>
      </c>
      <c r="G1305">
        <v>0</v>
      </c>
      <c r="H1305">
        <v>0</v>
      </c>
    </row>
    <row r="1306" spans="1:8" x14ac:dyDescent="0.25">
      <c r="A1306" s="1">
        <v>43935</v>
      </c>
      <c r="B1306" t="s">
        <v>244</v>
      </c>
      <c r="C1306">
        <v>35</v>
      </c>
      <c r="D1306">
        <v>92.8</v>
      </c>
      <c r="E1306">
        <v>3</v>
      </c>
      <c r="F1306">
        <v>8</v>
      </c>
      <c r="G1306">
        <v>3</v>
      </c>
      <c r="H1306">
        <v>8</v>
      </c>
    </row>
    <row r="1307" spans="1:8" x14ac:dyDescent="0.25">
      <c r="A1307" s="1">
        <v>43935</v>
      </c>
      <c r="B1307" t="s">
        <v>245</v>
      </c>
      <c r="C1307">
        <v>15</v>
      </c>
      <c r="D1307">
        <v>66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43935</v>
      </c>
      <c r="B1308" t="s">
        <v>246</v>
      </c>
      <c r="C1308">
        <v>22</v>
      </c>
      <c r="D1308">
        <v>70</v>
      </c>
      <c r="E1308">
        <v>3</v>
      </c>
      <c r="F1308">
        <v>9.5</v>
      </c>
      <c r="G1308">
        <v>2</v>
      </c>
      <c r="H1308">
        <v>6.4</v>
      </c>
    </row>
    <row r="1309" spans="1:8" x14ac:dyDescent="0.25">
      <c r="A1309" s="1">
        <v>43935</v>
      </c>
      <c r="B1309" t="s">
        <v>247</v>
      </c>
      <c r="C1309">
        <v>11</v>
      </c>
      <c r="D1309">
        <v>202.1</v>
      </c>
      <c r="E1309">
        <v>4</v>
      </c>
      <c r="F1309">
        <v>73.5</v>
      </c>
      <c r="G1309">
        <v>5</v>
      </c>
      <c r="H1309">
        <v>91.8</v>
      </c>
    </row>
    <row r="1310" spans="1:8" x14ac:dyDescent="0.25">
      <c r="A1310" s="1">
        <v>43935</v>
      </c>
      <c r="B1310" t="s">
        <v>248</v>
      </c>
      <c r="C1310">
        <v>8</v>
      </c>
      <c r="D1310">
        <v>61</v>
      </c>
      <c r="E1310">
        <v>3</v>
      </c>
      <c r="F1310">
        <v>22.9</v>
      </c>
      <c r="G1310">
        <v>2</v>
      </c>
      <c r="H1310">
        <v>15.3</v>
      </c>
    </row>
    <row r="1311" spans="1:8" x14ac:dyDescent="0.25">
      <c r="A1311" s="1">
        <v>43935</v>
      </c>
      <c r="B1311" t="s">
        <v>249</v>
      </c>
      <c r="C1311">
        <v>21</v>
      </c>
      <c r="D1311">
        <v>48</v>
      </c>
      <c r="E1311">
        <v>5</v>
      </c>
      <c r="F1311">
        <v>11.4</v>
      </c>
      <c r="G1311">
        <v>7</v>
      </c>
      <c r="H1311">
        <v>16</v>
      </c>
    </row>
    <row r="1312" spans="1:8" x14ac:dyDescent="0.25">
      <c r="A1312" s="1">
        <v>43935</v>
      </c>
      <c r="B1312" t="s">
        <v>250</v>
      </c>
      <c r="C1312">
        <v>10</v>
      </c>
      <c r="D1312">
        <v>49.7</v>
      </c>
      <c r="E1312">
        <v>1</v>
      </c>
      <c r="F1312">
        <v>5</v>
      </c>
      <c r="G1312">
        <v>4</v>
      </c>
      <c r="H1312">
        <v>19.899999999999999</v>
      </c>
    </row>
    <row r="1313" spans="1:8" x14ac:dyDescent="0.25">
      <c r="A1313" s="1">
        <v>43935</v>
      </c>
      <c r="B1313" t="s">
        <v>251</v>
      </c>
      <c r="C1313">
        <v>30</v>
      </c>
      <c r="D1313">
        <v>65</v>
      </c>
      <c r="E1313">
        <v>6</v>
      </c>
      <c r="F1313">
        <v>13</v>
      </c>
      <c r="G1313">
        <v>7</v>
      </c>
      <c r="H1313">
        <v>15.2</v>
      </c>
    </row>
    <row r="1314" spans="1:8" x14ac:dyDescent="0.25">
      <c r="A1314" s="1">
        <v>43935</v>
      </c>
      <c r="B1314" t="s">
        <v>252</v>
      </c>
      <c r="C1314">
        <v>47</v>
      </c>
      <c r="D1314">
        <v>123.1</v>
      </c>
      <c r="E1314">
        <v>12</v>
      </c>
      <c r="F1314">
        <v>31.4</v>
      </c>
      <c r="G1314">
        <v>4</v>
      </c>
      <c r="H1314">
        <v>10.5</v>
      </c>
    </row>
    <row r="1315" spans="1:8" x14ac:dyDescent="0.25">
      <c r="A1315" s="1">
        <v>43935</v>
      </c>
      <c r="B1315" t="s">
        <v>253</v>
      </c>
      <c r="C1315">
        <v>39</v>
      </c>
      <c r="D1315">
        <v>71.599999999999994</v>
      </c>
      <c r="E1315">
        <v>9</v>
      </c>
      <c r="F1315">
        <v>16.5</v>
      </c>
      <c r="G1315">
        <v>8</v>
      </c>
      <c r="H1315">
        <v>14.7</v>
      </c>
    </row>
    <row r="1316" spans="1:8" x14ac:dyDescent="0.25">
      <c r="A1316" s="1">
        <v>43935</v>
      </c>
      <c r="B1316" t="s">
        <v>254</v>
      </c>
      <c r="C1316">
        <v>14</v>
      </c>
      <c r="D1316">
        <v>68</v>
      </c>
      <c r="E1316">
        <v>6</v>
      </c>
      <c r="F1316">
        <v>29.2</v>
      </c>
      <c r="G1316">
        <v>4</v>
      </c>
      <c r="H1316">
        <v>19.399999999999999</v>
      </c>
    </row>
    <row r="1317" spans="1:8" x14ac:dyDescent="0.25">
      <c r="A1317" s="1">
        <v>43935</v>
      </c>
      <c r="B1317" t="s">
        <v>255</v>
      </c>
      <c r="C1317">
        <v>51</v>
      </c>
      <c r="D1317">
        <v>87.5</v>
      </c>
      <c r="E1317">
        <v>13</v>
      </c>
      <c r="F1317">
        <v>22.3</v>
      </c>
      <c r="G1317">
        <v>12</v>
      </c>
      <c r="H1317">
        <v>20.6</v>
      </c>
    </row>
    <row r="1318" spans="1:8" x14ac:dyDescent="0.25">
      <c r="A1318" s="1">
        <v>43935</v>
      </c>
      <c r="B1318" t="s">
        <v>256</v>
      </c>
      <c r="C1318">
        <v>102</v>
      </c>
      <c r="D1318">
        <v>132</v>
      </c>
      <c r="E1318">
        <v>5</v>
      </c>
      <c r="F1318">
        <v>6.5</v>
      </c>
      <c r="G1318">
        <v>11</v>
      </c>
      <c r="H1318">
        <v>14.2</v>
      </c>
    </row>
    <row r="1319" spans="1:8" x14ac:dyDescent="0.25">
      <c r="A1319" s="1">
        <v>43935</v>
      </c>
      <c r="B1319" t="s">
        <v>257</v>
      </c>
      <c r="C1319">
        <v>867</v>
      </c>
      <c r="D1319">
        <v>133.1</v>
      </c>
      <c r="E1319">
        <v>164</v>
      </c>
      <c r="F1319">
        <v>25.2</v>
      </c>
      <c r="G1319">
        <v>111</v>
      </c>
      <c r="H1319">
        <v>17</v>
      </c>
    </row>
    <row r="1320" spans="1:8" x14ac:dyDescent="0.25">
      <c r="A1320" s="1">
        <v>43935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43935</v>
      </c>
      <c r="B1321" t="s">
        <v>259</v>
      </c>
      <c r="C1321">
        <v>24</v>
      </c>
      <c r="D1321">
        <v>104.9</v>
      </c>
      <c r="E1321">
        <v>1</v>
      </c>
      <c r="F1321">
        <v>4.4000000000000004</v>
      </c>
      <c r="G1321">
        <v>4</v>
      </c>
      <c r="H1321">
        <v>17.5</v>
      </c>
    </row>
    <row r="1322" spans="1:8" x14ac:dyDescent="0.25">
      <c r="A1322" s="1">
        <v>43935</v>
      </c>
      <c r="B1322" t="s">
        <v>260</v>
      </c>
      <c r="C1322">
        <v>34</v>
      </c>
      <c r="D1322">
        <v>73.099999999999994</v>
      </c>
      <c r="E1322">
        <v>5</v>
      </c>
      <c r="F1322">
        <v>10.8</v>
      </c>
      <c r="G1322">
        <v>4</v>
      </c>
      <c r="H1322">
        <v>8.6</v>
      </c>
    </row>
    <row r="1323" spans="1:8" x14ac:dyDescent="0.25">
      <c r="A1323" s="1">
        <v>43935</v>
      </c>
      <c r="B1323" t="s">
        <v>261</v>
      </c>
      <c r="C1323">
        <v>11</v>
      </c>
      <c r="D1323">
        <v>111.3</v>
      </c>
      <c r="E1323">
        <v>3</v>
      </c>
      <c r="F1323">
        <v>30.4</v>
      </c>
      <c r="G1323">
        <v>2</v>
      </c>
      <c r="H1323">
        <v>20.2</v>
      </c>
    </row>
    <row r="1324" spans="1:8" x14ac:dyDescent="0.25">
      <c r="A1324" s="1">
        <v>43935</v>
      </c>
      <c r="B1324" t="s">
        <v>262</v>
      </c>
      <c r="C1324">
        <v>54</v>
      </c>
      <c r="D1324">
        <v>68.599999999999994</v>
      </c>
      <c r="E1324">
        <v>13</v>
      </c>
      <c r="F1324">
        <v>16.5</v>
      </c>
      <c r="G1324">
        <v>4</v>
      </c>
      <c r="H1324">
        <v>5.0999999999999996</v>
      </c>
    </row>
    <row r="1325" spans="1:8" x14ac:dyDescent="0.25">
      <c r="A1325" s="1">
        <v>43935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43935</v>
      </c>
      <c r="B1326" t="s">
        <v>264</v>
      </c>
      <c r="C1326">
        <v>13</v>
      </c>
      <c r="D1326">
        <v>38.4</v>
      </c>
      <c r="E1326">
        <v>3</v>
      </c>
      <c r="F1326">
        <v>8.9</v>
      </c>
      <c r="G1326">
        <v>0</v>
      </c>
      <c r="H1326">
        <v>0</v>
      </c>
    </row>
    <row r="1327" spans="1:8" x14ac:dyDescent="0.25">
      <c r="A1327" s="1">
        <v>43935</v>
      </c>
      <c r="B1327" t="s">
        <v>265</v>
      </c>
      <c r="C1327">
        <v>431</v>
      </c>
      <c r="D1327">
        <v>79</v>
      </c>
      <c r="E1327">
        <v>116</v>
      </c>
      <c r="F1327">
        <v>21.3</v>
      </c>
      <c r="G1327">
        <v>65</v>
      </c>
      <c r="H1327">
        <v>11.9</v>
      </c>
    </row>
    <row r="1328" spans="1:8" x14ac:dyDescent="0.25">
      <c r="A1328" s="1">
        <v>43935</v>
      </c>
      <c r="B1328" t="s">
        <v>266</v>
      </c>
      <c r="C1328">
        <v>127</v>
      </c>
      <c r="D1328">
        <v>81.900000000000006</v>
      </c>
      <c r="E1328">
        <v>27</v>
      </c>
      <c r="F1328">
        <v>17.399999999999999</v>
      </c>
      <c r="G1328">
        <v>29</v>
      </c>
      <c r="H1328">
        <v>18.7</v>
      </c>
    </row>
    <row r="1329" spans="1:8" x14ac:dyDescent="0.25">
      <c r="A1329" s="1">
        <v>43935</v>
      </c>
      <c r="B1329" t="s">
        <v>267</v>
      </c>
      <c r="C1329">
        <v>16</v>
      </c>
      <c r="D1329">
        <v>151.6</v>
      </c>
      <c r="E1329">
        <v>4</v>
      </c>
      <c r="F1329">
        <v>37.9</v>
      </c>
      <c r="G1329">
        <v>2</v>
      </c>
      <c r="H1329">
        <v>18.899999999999999</v>
      </c>
    </row>
    <row r="1330" spans="1:8" x14ac:dyDescent="0.25">
      <c r="A1330" s="1">
        <v>43935</v>
      </c>
      <c r="B1330" t="s">
        <v>268</v>
      </c>
      <c r="C1330">
        <v>25</v>
      </c>
      <c r="D1330">
        <v>214.3</v>
      </c>
      <c r="E1330">
        <v>2</v>
      </c>
      <c r="F1330">
        <v>17.100000000000001</v>
      </c>
      <c r="G1330">
        <v>2</v>
      </c>
      <c r="H1330">
        <v>17.100000000000001</v>
      </c>
    </row>
    <row r="1331" spans="1:8" x14ac:dyDescent="0.25">
      <c r="A1331" s="1">
        <v>43935</v>
      </c>
      <c r="B1331" t="s">
        <v>269</v>
      </c>
      <c r="C1331">
        <v>32</v>
      </c>
      <c r="D1331">
        <v>109.6</v>
      </c>
      <c r="E1331">
        <v>13</v>
      </c>
      <c r="F1331">
        <v>44.5</v>
      </c>
      <c r="G1331">
        <v>8</v>
      </c>
      <c r="H1331">
        <v>27.4</v>
      </c>
    </row>
    <row r="1332" spans="1:8" x14ac:dyDescent="0.25">
      <c r="A1332" s="1">
        <v>43935</v>
      </c>
      <c r="B1332" t="s">
        <v>270</v>
      </c>
      <c r="C1332">
        <v>124</v>
      </c>
      <c r="D1332">
        <v>134.19999999999999</v>
      </c>
      <c r="E1332">
        <v>23</v>
      </c>
      <c r="F1332">
        <v>24.9</v>
      </c>
      <c r="G1332">
        <v>16</v>
      </c>
      <c r="H1332">
        <v>17.3</v>
      </c>
    </row>
    <row r="1333" spans="1:8" x14ac:dyDescent="0.25">
      <c r="A1333" s="1">
        <v>43935</v>
      </c>
      <c r="B1333" t="s">
        <v>271</v>
      </c>
      <c r="C1333">
        <v>22</v>
      </c>
      <c r="D1333">
        <v>87.2</v>
      </c>
      <c r="E1333">
        <v>2</v>
      </c>
      <c r="F1333">
        <v>7.9</v>
      </c>
      <c r="G1333">
        <v>1</v>
      </c>
      <c r="H1333">
        <v>4</v>
      </c>
    </row>
    <row r="1334" spans="1:8" x14ac:dyDescent="0.25">
      <c r="A1334" s="1">
        <v>43935</v>
      </c>
      <c r="B1334" t="s">
        <v>272</v>
      </c>
      <c r="C1334">
        <v>8</v>
      </c>
      <c r="D1334">
        <v>34.5</v>
      </c>
      <c r="E1334">
        <v>3</v>
      </c>
      <c r="F1334">
        <v>12.9</v>
      </c>
      <c r="G1334">
        <v>1</v>
      </c>
      <c r="H1334">
        <v>4.3</v>
      </c>
    </row>
    <row r="1335" spans="1:8" x14ac:dyDescent="0.25">
      <c r="A1335" s="1">
        <v>43935</v>
      </c>
      <c r="B1335" t="s">
        <v>273</v>
      </c>
      <c r="C1335">
        <v>17</v>
      </c>
      <c r="D1335">
        <v>30.3</v>
      </c>
      <c r="E1335">
        <v>2</v>
      </c>
      <c r="F1335">
        <v>3.6</v>
      </c>
      <c r="G1335">
        <v>1</v>
      </c>
      <c r="H1335">
        <v>1.8</v>
      </c>
    </row>
    <row r="1336" spans="1:8" x14ac:dyDescent="0.25">
      <c r="A1336" s="1">
        <v>43935</v>
      </c>
      <c r="B1336" t="s">
        <v>274</v>
      </c>
      <c r="C1336">
        <v>29</v>
      </c>
      <c r="D1336">
        <v>62.2</v>
      </c>
      <c r="E1336">
        <v>7</v>
      </c>
      <c r="F1336">
        <v>15</v>
      </c>
      <c r="G1336">
        <v>4</v>
      </c>
      <c r="H1336">
        <v>8.6</v>
      </c>
    </row>
    <row r="1337" spans="1:8" x14ac:dyDescent="0.25">
      <c r="A1337" s="1">
        <v>43935</v>
      </c>
      <c r="B1337" t="s">
        <v>275</v>
      </c>
      <c r="C1337">
        <v>36</v>
      </c>
      <c r="D1337">
        <v>185.9</v>
      </c>
      <c r="E1337">
        <v>7</v>
      </c>
      <c r="F1337">
        <v>36.1</v>
      </c>
      <c r="G1337">
        <v>4</v>
      </c>
      <c r="H1337">
        <v>20.7</v>
      </c>
    </row>
    <row r="1338" spans="1:8" x14ac:dyDescent="0.25">
      <c r="A1338" s="1">
        <v>43935</v>
      </c>
      <c r="B1338" t="s">
        <v>276</v>
      </c>
      <c r="C1338">
        <v>27</v>
      </c>
      <c r="D1338">
        <v>155.9</v>
      </c>
      <c r="E1338">
        <v>6</v>
      </c>
      <c r="F1338">
        <v>34.6</v>
      </c>
      <c r="G1338">
        <v>7</v>
      </c>
      <c r="H1338">
        <v>40.4</v>
      </c>
    </row>
    <row r="1339" spans="1:8" x14ac:dyDescent="0.25">
      <c r="A1339" s="1">
        <v>43935</v>
      </c>
      <c r="B1339" t="s">
        <v>277</v>
      </c>
      <c r="C1339">
        <v>3</v>
      </c>
      <c r="D1339">
        <v>9.5</v>
      </c>
      <c r="E1339">
        <v>1</v>
      </c>
      <c r="F1339">
        <v>3.2</v>
      </c>
      <c r="G1339">
        <v>1</v>
      </c>
      <c r="H1339">
        <v>3.2</v>
      </c>
    </row>
    <row r="1340" spans="1:8" x14ac:dyDescent="0.25">
      <c r="A1340" s="1">
        <v>43935</v>
      </c>
      <c r="B1340" t="s">
        <v>278</v>
      </c>
      <c r="C1340">
        <v>35</v>
      </c>
      <c r="D1340">
        <v>204.1</v>
      </c>
      <c r="E1340">
        <v>3</v>
      </c>
      <c r="F1340">
        <v>17.5</v>
      </c>
      <c r="G1340">
        <v>2</v>
      </c>
      <c r="H1340">
        <v>11.7</v>
      </c>
    </row>
    <row r="1341" spans="1:8" x14ac:dyDescent="0.25">
      <c r="A1341" s="1">
        <v>43935</v>
      </c>
      <c r="B1341" t="s">
        <v>279</v>
      </c>
      <c r="C1341">
        <v>19</v>
      </c>
      <c r="D1341">
        <v>87.5</v>
      </c>
      <c r="E1341">
        <v>5</v>
      </c>
      <c r="F1341">
        <v>23</v>
      </c>
      <c r="G1341">
        <v>2</v>
      </c>
      <c r="H1341">
        <v>9.1999999999999993</v>
      </c>
    </row>
    <row r="1342" spans="1:8" x14ac:dyDescent="0.25">
      <c r="A1342" s="1">
        <v>43935</v>
      </c>
      <c r="B1342" t="s">
        <v>280</v>
      </c>
      <c r="C1342">
        <v>26</v>
      </c>
      <c r="D1342">
        <v>106.5</v>
      </c>
      <c r="E1342">
        <v>4</v>
      </c>
      <c r="F1342">
        <v>16.399999999999999</v>
      </c>
      <c r="G1342">
        <v>4</v>
      </c>
      <c r="H1342">
        <v>16.399999999999999</v>
      </c>
    </row>
    <row r="1343" spans="1:8" x14ac:dyDescent="0.25">
      <c r="A1343" s="1">
        <v>43935</v>
      </c>
      <c r="B1343" t="s">
        <v>281</v>
      </c>
      <c r="C1343">
        <v>41</v>
      </c>
      <c r="D1343">
        <v>92.9</v>
      </c>
      <c r="E1343">
        <v>4</v>
      </c>
      <c r="F1343">
        <v>9.1</v>
      </c>
      <c r="G1343">
        <v>2</v>
      </c>
      <c r="H1343">
        <v>4.5</v>
      </c>
    </row>
    <row r="1344" spans="1:8" x14ac:dyDescent="0.25">
      <c r="A1344" s="1">
        <v>43935</v>
      </c>
      <c r="B1344" t="s">
        <v>282</v>
      </c>
      <c r="C1344">
        <v>45</v>
      </c>
      <c r="D1344">
        <v>179.9</v>
      </c>
      <c r="E1344">
        <v>10</v>
      </c>
      <c r="F1344">
        <v>40</v>
      </c>
      <c r="G1344">
        <v>7</v>
      </c>
      <c r="H1344">
        <v>28</v>
      </c>
    </row>
    <row r="1345" spans="1:8" x14ac:dyDescent="0.25">
      <c r="A1345" s="1">
        <v>43935</v>
      </c>
      <c r="B1345" t="s">
        <v>283</v>
      </c>
      <c r="C1345">
        <v>32</v>
      </c>
      <c r="D1345">
        <v>49.3</v>
      </c>
      <c r="E1345">
        <v>7</v>
      </c>
      <c r="F1345">
        <v>10.8</v>
      </c>
      <c r="G1345">
        <v>2</v>
      </c>
      <c r="H1345">
        <v>3.1</v>
      </c>
    </row>
    <row r="1346" spans="1:8" x14ac:dyDescent="0.25">
      <c r="A1346" s="1">
        <v>43935</v>
      </c>
      <c r="B1346" t="s">
        <v>362</v>
      </c>
      <c r="C1346">
        <v>29</v>
      </c>
      <c r="D1346">
        <v>32.200000000000003</v>
      </c>
      <c r="E1346">
        <v>3</v>
      </c>
      <c r="F1346">
        <v>3.3</v>
      </c>
      <c r="G1346">
        <v>2</v>
      </c>
      <c r="H1346">
        <v>2.2000000000000002</v>
      </c>
    </row>
    <row r="1347" spans="1:8" x14ac:dyDescent="0.25">
      <c r="A1347" s="1">
        <v>43935</v>
      </c>
      <c r="B1347" t="s">
        <v>284</v>
      </c>
      <c r="C1347">
        <v>53</v>
      </c>
      <c r="D1347">
        <v>97.4</v>
      </c>
      <c r="E1347">
        <v>6</v>
      </c>
      <c r="F1347">
        <v>11</v>
      </c>
      <c r="G1347">
        <v>2</v>
      </c>
      <c r="H1347">
        <v>3.7</v>
      </c>
    </row>
    <row r="1348" spans="1:8" x14ac:dyDescent="0.25">
      <c r="A1348" s="1">
        <v>43935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43935</v>
      </c>
      <c r="B1349" t="s">
        <v>286</v>
      </c>
      <c r="C1349">
        <v>6</v>
      </c>
      <c r="D1349">
        <v>44.2</v>
      </c>
      <c r="E1349">
        <v>3</v>
      </c>
      <c r="F1349">
        <v>22.1</v>
      </c>
      <c r="G1349">
        <v>0</v>
      </c>
      <c r="H1349">
        <v>0</v>
      </c>
    </row>
    <row r="1350" spans="1:8" x14ac:dyDescent="0.25">
      <c r="A1350" s="1">
        <v>43935</v>
      </c>
      <c r="B1350" t="s">
        <v>287</v>
      </c>
      <c r="C1350">
        <v>17</v>
      </c>
      <c r="D1350">
        <v>45.4</v>
      </c>
      <c r="E1350">
        <v>5</v>
      </c>
      <c r="F1350">
        <v>13.4</v>
      </c>
      <c r="G1350">
        <v>0</v>
      </c>
      <c r="H1350">
        <v>0</v>
      </c>
    </row>
    <row r="1351" spans="1:8" x14ac:dyDescent="0.25">
      <c r="A1351" s="1">
        <v>43935</v>
      </c>
      <c r="B1351" t="s">
        <v>288</v>
      </c>
      <c r="C1351">
        <v>66</v>
      </c>
      <c r="D1351">
        <v>256.2</v>
      </c>
      <c r="E1351">
        <v>9</v>
      </c>
      <c r="F1351">
        <v>34.9</v>
      </c>
      <c r="G1351">
        <v>6</v>
      </c>
      <c r="H1351">
        <v>23.3</v>
      </c>
    </row>
    <row r="1352" spans="1:8" x14ac:dyDescent="0.25">
      <c r="A1352" s="1">
        <v>43935</v>
      </c>
      <c r="B1352" t="s">
        <v>289</v>
      </c>
      <c r="C1352">
        <v>35</v>
      </c>
      <c r="D1352">
        <v>83</v>
      </c>
      <c r="E1352">
        <v>13</v>
      </c>
      <c r="F1352">
        <v>30.8</v>
      </c>
      <c r="G1352">
        <v>7</v>
      </c>
      <c r="H1352">
        <v>16.600000000000001</v>
      </c>
    </row>
    <row r="1353" spans="1:8" x14ac:dyDescent="0.25">
      <c r="A1353" s="1">
        <v>43935</v>
      </c>
      <c r="B1353" t="s">
        <v>290</v>
      </c>
      <c r="C1353">
        <v>146</v>
      </c>
      <c r="D1353">
        <v>66.400000000000006</v>
      </c>
      <c r="E1353">
        <v>46</v>
      </c>
      <c r="F1353">
        <v>20.9</v>
      </c>
      <c r="G1353">
        <v>55</v>
      </c>
      <c r="H1353">
        <v>25</v>
      </c>
    </row>
    <row r="1354" spans="1:8" x14ac:dyDescent="0.25">
      <c r="A1354" s="1">
        <v>43935</v>
      </c>
      <c r="B1354" t="s">
        <v>291</v>
      </c>
      <c r="C1354">
        <v>49</v>
      </c>
      <c r="D1354">
        <v>230.3</v>
      </c>
      <c r="E1354">
        <v>2</v>
      </c>
      <c r="F1354">
        <v>9.4</v>
      </c>
      <c r="G1354">
        <v>3</v>
      </c>
      <c r="H1354">
        <v>14.1</v>
      </c>
    </row>
    <row r="1355" spans="1:8" x14ac:dyDescent="0.25">
      <c r="A1355" s="1">
        <v>43935</v>
      </c>
      <c r="B1355" t="s">
        <v>292</v>
      </c>
      <c r="C1355">
        <v>33</v>
      </c>
      <c r="D1355">
        <v>97.8</v>
      </c>
      <c r="E1355">
        <v>4</v>
      </c>
      <c r="F1355">
        <v>11.9</v>
      </c>
      <c r="G1355">
        <v>2</v>
      </c>
      <c r="H1355">
        <v>5.9</v>
      </c>
    </row>
    <row r="1356" spans="1:8" x14ac:dyDescent="0.25">
      <c r="A1356" s="1">
        <v>43935</v>
      </c>
      <c r="B1356" t="s">
        <v>293</v>
      </c>
      <c r="C1356">
        <v>12</v>
      </c>
      <c r="D1356">
        <v>35.4</v>
      </c>
      <c r="E1356">
        <v>2</v>
      </c>
      <c r="F1356">
        <v>5.9</v>
      </c>
      <c r="G1356">
        <v>0</v>
      </c>
      <c r="H1356">
        <v>0</v>
      </c>
    </row>
    <row r="1357" spans="1:8" x14ac:dyDescent="0.25">
      <c r="A1357" s="1">
        <v>43935</v>
      </c>
      <c r="B1357" t="s">
        <v>294</v>
      </c>
      <c r="C1357">
        <v>8</v>
      </c>
      <c r="D1357">
        <v>25</v>
      </c>
      <c r="E1357">
        <v>1</v>
      </c>
      <c r="F1357">
        <v>3.1</v>
      </c>
      <c r="G1357">
        <v>1</v>
      </c>
      <c r="H1357">
        <v>3.1</v>
      </c>
    </row>
    <row r="1358" spans="1:8" x14ac:dyDescent="0.25">
      <c r="A1358" s="1">
        <v>43935</v>
      </c>
      <c r="B1358" t="s">
        <v>295</v>
      </c>
      <c r="C1358">
        <v>53</v>
      </c>
      <c r="D1358">
        <v>125.8</v>
      </c>
      <c r="E1358">
        <v>12</v>
      </c>
      <c r="F1358">
        <v>28.5</v>
      </c>
      <c r="G1358">
        <v>20</v>
      </c>
      <c r="H1358">
        <v>47.5</v>
      </c>
    </row>
    <row r="1359" spans="1:8" x14ac:dyDescent="0.25">
      <c r="A1359" s="1">
        <v>43935</v>
      </c>
      <c r="B1359" t="s">
        <v>296</v>
      </c>
      <c r="C1359">
        <v>9</v>
      </c>
      <c r="D1359">
        <v>65.900000000000006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43935</v>
      </c>
      <c r="B1360" t="s">
        <v>297</v>
      </c>
      <c r="C1360">
        <v>22</v>
      </c>
      <c r="D1360">
        <v>74.599999999999994</v>
      </c>
      <c r="E1360">
        <v>7</v>
      </c>
      <c r="F1360">
        <v>23.7</v>
      </c>
      <c r="G1360">
        <v>1</v>
      </c>
      <c r="H1360">
        <v>3.4</v>
      </c>
    </row>
    <row r="1361" spans="1:8" x14ac:dyDescent="0.25">
      <c r="A1361" s="1">
        <v>43935</v>
      </c>
      <c r="B1361" t="s">
        <v>298</v>
      </c>
      <c r="C1361">
        <v>26</v>
      </c>
      <c r="D1361">
        <v>123.6</v>
      </c>
      <c r="E1361">
        <v>5</v>
      </c>
      <c r="F1361">
        <v>23.8</v>
      </c>
      <c r="G1361">
        <v>2</v>
      </c>
      <c r="H1361">
        <v>9.5</v>
      </c>
    </row>
    <row r="1362" spans="1:8" x14ac:dyDescent="0.25">
      <c r="A1362" s="1">
        <v>43935</v>
      </c>
      <c r="B1362" t="s">
        <v>299</v>
      </c>
      <c r="C1362">
        <v>247</v>
      </c>
      <c r="D1362">
        <v>69.099999999999994</v>
      </c>
      <c r="E1362">
        <v>76</v>
      </c>
      <c r="F1362">
        <v>21.3</v>
      </c>
      <c r="G1362">
        <v>37</v>
      </c>
      <c r="H1362">
        <v>10.3</v>
      </c>
    </row>
    <row r="1363" spans="1:8" x14ac:dyDescent="0.25">
      <c r="A1363" s="1">
        <v>43935</v>
      </c>
      <c r="B1363" t="s">
        <v>300</v>
      </c>
      <c r="C1363">
        <v>33</v>
      </c>
      <c r="D1363">
        <v>66.599999999999994</v>
      </c>
      <c r="E1363">
        <v>12</v>
      </c>
      <c r="F1363">
        <v>24.2</v>
      </c>
      <c r="G1363">
        <v>3</v>
      </c>
      <c r="H1363">
        <v>6.1</v>
      </c>
    </row>
    <row r="1364" spans="1:8" x14ac:dyDescent="0.25">
      <c r="A1364" s="1">
        <v>43935</v>
      </c>
      <c r="B1364" t="s">
        <v>301</v>
      </c>
      <c r="C1364">
        <v>15</v>
      </c>
      <c r="D1364">
        <v>148.4</v>
      </c>
      <c r="E1364">
        <v>2</v>
      </c>
      <c r="F1364">
        <v>19.8</v>
      </c>
      <c r="G1364">
        <v>0</v>
      </c>
      <c r="H1364">
        <v>0</v>
      </c>
    </row>
    <row r="1365" spans="1:8" x14ac:dyDescent="0.25">
      <c r="A1365" s="1">
        <v>43935</v>
      </c>
      <c r="B1365" t="s">
        <v>302</v>
      </c>
      <c r="C1365">
        <v>37</v>
      </c>
      <c r="D1365">
        <v>226.1</v>
      </c>
      <c r="E1365">
        <v>9</v>
      </c>
      <c r="F1365">
        <v>55</v>
      </c>
      <c r="G1365">
        <v>4</v>
      </c>
      <c r="H1365">
        <v>24.4</v>
      </c>
    </row>
    <row r="1366" spans="1:8" x14ac:dyDescent="0.25">
      <c r="A1366" s="1">
        <v>43935</v>
      </c>
      <c r="B1366" t="s">
        <v>303</v>
      </c>
      <c r="C1366">
        <v>55</v>
      </c>
      <c r="D1366">
        <v>176.3</v>
      </c>
      <c r="E1366">
        <v>4</v>
      </c>
      <c r="F1366">
        <v>12.8</v>
      </c>
      <c r="G1366">
        <v>20</v>
      </c>
      <c r="H1366">
        <v>64.099999999999994</v>
      </c>
    </row>
    <row r="1367" spans="1:8" x14ac:dyDescent="0.25">
      <c r="A1367" s="1">
        <v>43935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43935</v>
      </c>
      <c r="B1368" t="s">
        <v>305</v>
      </c>
      <c r="C1368">
        <v>64</v>
      </c>
      <c r="D1368">
        <v>96.3</v>
      </c>
      <c r="E1368">
        <v>22</v>
      </c>
      <c r="F1368">
        <v>33.1</v>
      </c>
      <c r="G1368">
        <v>4</v>
      </c>
      <c r="H1368">
        <v>6</v>
      </c>
    </row>
    <row r="1369" spans="1:8" x14ac:dyDescent="0.25">
      <c r="A1369" s="1">
        <v>43935</v>
      </c>
      <c r="B1369" t="s">
        <v>306</v>
      </c>
      <c r="C1369">
        <v>8</v>
      </c>
      <c r="D1369">
        <v>36.6</v>
      </c>
      <c r="E1369">
        <v>3</v>
      </c>
      <c r="F1369">
        <v>13.7</v>
      </c>
      <c r="G1369">
        <v>0</v>
      </c>
      <c r="H1369">
        <v>0</v>
      </c>
    </row>
    <row r="1370" spans="1:8" x14ac:dyDescent="0.25">
      <c r="A1370" s="1">
        <v>43935</v>
      </c>
      <c r="B1370" t="s">
        <v>307</v>
      </c>
      <c r="C1370">
        <v>49</v>
      </c>
      <c r="D1370">
        <v>107.8</v>
      </c>
      <c r="E1370">
        <v>8</v>
      </c>
      <c r="F1370">
        <v>17.600000000000001</v>
      </c>
      <c r="G1370">
        <v>8</v>
      </c>
      <c r="H1370">
        <v>17.600000000000001</v>
      </c>
    </row>
    <row r="1371" spans="1:8" x14ac:dyDescent="0.25">
      <c r="A1371" s="1">
        <v>43935</v>
      </c>
      <c r="B1371" t="s">
        <v>308</v>
      </c>
      <c r="C1371">
        <v>137</v>
      </c>
      <c r="D1371">
        <v>199.6</v>
      </c>
      <c r="E1371">
        <v>9</v>
      </c>
      <c r="F1371">
        <v>13.1</v>
      </c>
      <c r="G1371">
        <v>18</v>
      </c>
      <c r="H1371">
        <v>26.2</v>
      </c>
    </row>
    <row r="1372" spans="1:8" x14ac:dyDescent="0.25">
      <c r="A1372" s="1">
        <v>43935</v>
      </c>
      <c r="B1372" t="s">
        <v>309</v>
      </c>
      <c r="C1372">
        <v>101</v>
      </c>
      <c r="D1372">
        <v>99.2</v>
      </c>
      <c r="E1372">
        <v>29</v>
      </c>
      <c r="F1372">
        <v>28.5</v>
      </c>
      <c r="G1372">
        <v>28</v>
      </c>
      <c r="H1372">
        <v>27.5</v>
      </c>
    </row>
    <row r="1373" spans="1:8" x14ac:dyDescent="0.25">
      <c r="A1373" s="1">
        <v>43935</v>
      </c>
      <c r="B1373" t="s">
        <v>310</v>
      </c>
      <c r="C1373">
        <v>40</v>
      </c>
      <c r="D1373">
        <v>91.7</v>
      </c>
      <c r="E1373">
        <v>11</v>
      </c>
      <c r="F1373">
        <v>25.2</v>
      </c>
      <c r="G1373">
        <v>10</v>
      </c>
      <c r="H1373">
        <v>22.9</v>
      </c>
    </row>
    <row r="1374" spans="1:8" x14ac:dyDescent="0.25">
      <c r="A1374" s="1">
        <v>43935</v>
      </c>
      <c r="B1374" t="s">
        <v>311</v>
      </c>
      <c r="C1374">
        <v>95</v>
      </c>
      <c r="D1374">
        <v>167.2</v>
      </c>
      <c r="E1374">
        <v>9</v>
      </c>
      <c r="F1374">
        <v>15.8</v>
      </c>
      <c r="G1374">
        <v>23</v>
      </c>
      <c r="H1374">
        <v>40.5</v>
      </c>
    </row>
    <row r="1375" spans="1:8" x14ac:dyDescent="0.25">
      <c r="A1375" s="1">
        <v>43935</v>
      </c>
      <c r="B1375" t="s">
        <v>312</v>
      </c>
      <c r="C1375">
        <v>87</v>
      </c>
      <c r="D1375">
        <v>118.5</v>
      </c>
      <c r="E1375">
        <v>13</v>
      </c>
      <c r="F1375">
        <v>17.7</v>
      </c>
      <c r="G1375">
        <v>11</v>
      </c>
      <c r="H1375">
        <v>15</v>
      </c>
    </row>
    <row r="1376" spans="1:8" x14ac:dyDescent="0.25">
      <c r="A1376" s="1">
        <v>43935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43935</v>
      </c>
      <c r="B1377" t="s">
        <v>314</v>
      </c>
      <c r="C1377">
        <v>27</v>
      </c>
      <c r="D1377">
        <v>60.9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43935</v>
      </c>
      <c r="B1378" t="s">
        <v>315</v>
      </c>
      <c r="C1378">
        <v>16</v>
      </c>
      <c r="D1378">
        <v>128.30000000000001</v>
      </c>
      <c r="E1378">
        <v>8</v>
      </c>
      <c r="F1378">
        <v>64.099999999999994</v>
      </c>
      <c r="G1378">
        <v>4</v>
      </c>
      <c r="H1378">
        <v>32.1</v>
      </c>
    </row>
    <row r="1379" spans="1:8" x14ac:dyDescent="0.25">
      <c r="A1379" s="1">
        <v>43935</v>
      </c>
      <c r="B1379" t="s">
        <v>316</v>
      </c>
      <c r="C1379">
        <v>11</v>
      </c>
      <c r="D1379">
        <v>43</v>
      </c>
      <c r="E1379">
        <v>3</v>
      </c>
      <c r="F1379">
        <v>11.7</v>
      </c>
      <c r="G1379">
        <v>3</v>
      </c>
      <c r="H1379">
        <v>11.7</v>
      </c>
    </row>
    <row r="1380" spans="1:8" x14ac:dyDescent="0.25">
      <c r="A1380" s="1">
        <v>43935</v>
      </c>
      <c r="B1380" t="s">
        <v>317</v>
      </c>
      <c r="C1380">
        <v>13</v>
      </c>
      <c r="D1380">
        <v>52.9</v>
      </c>
      <c r="E1380">
        <v>3</v>
      </c>
      <c r="F1380">
        <v>12.2</v>
      </c>
      <c r="G1380">
        <v>5</v>
      </c>
      <c r="H1380">
        <v>20.399999999999999</v>
      </c>
    </row>
    <row r="1381" spans="1:8" x14ac:dyDescent="0.25">
      <c r="A1381" s="1">
        <v>43935</v>
      </c>
      <c r="B1381" t="s">
        <v>318</v>
      </c>
      <c r="C1381">
        <v>30</v>
      </c>
      <c r="D1381">
        <v>113</v>
      </c>
      <c r="E1381">
        <v>12</v>
      </c>
      <c r="F1381">
        <v>45.2</v>
      </c>
      <c r="G1381">
        <v>8</v>
      </c>
      <c r="H1381">
        <v>30.1</v>
      </c>
    </row>
    <row r="1382" spans="1:8" x14ac:dyDescent="0.25">
      <c r="A1382" s="1">
        <v>43935</v>
      </c>
      <c r="B1382" t="s">
        <v>319</v>
      </c>
      <c r="C1382">
        <v>50</v>
      </c>
      <c r="D1382">
        <v>108.5</v>
      </c>
      <c r="E1382">
        <v>5</v>
      </c>
      <c r="F1382">
        <v>10.8</v>
      </c>
      <c r="G1382">
        <v>6</v>
      </c>
      <c r="H1382">
        <v>13</v>
      </c>
    </row>
    <row r="1383" spans="1:8" x14ac:dyDescent="0.25">
      <c r="A1383" s="1">
        <v>43935</v>
      </c>
      <c r="B1383" t="s">
        <v>320</v>
      </c>
      <c r="C1383">
        <v>7</v>
      </c>
      <c r="D1383">
        <v>40.1</v>
      </c>
      <c r="E1383">
        <v>3</v>
      </c>
      <c r="F1383">
        <v>17.2</v>
      </c>
      <c r="G1383">
        <v>4</v>
      </c>
      <c r="H1383">
        <v>22.9</v>
      </c>
    </row>
    <row r="1384" spans="1:8" x14ac:dyDescent="0.25">
      <c r="A1384" s="1">
        <v>43935</v>
      </c>
      <c r="B1384" t="s">
        <v>321</v>
      </c>
      <c r="C1384">
        <v>40</v>
      </c>
      <c r="D1384">
        <v>82.2</v>
      </c>
      <c r="E1384">
        <v>8</v>
      </c>
      <c r="F1384">
        <v>16.399999999999999</v>
      </c>
      <c r="G1384">
        <v>5</v>
      </c>
      <c r="H1384">
        <v>10.3</v>
      </c>
    </row>
    <row r="1385" spans="1:8" x14ac:dyDescent="0.25">
      <c r="A1385" s="1">
        <v>43935</v>
      </c>
      <c r="B1385" t="s">
        <v>322</v>
      </c>
      <c r="C1385">
        <v>20</v>
      </c>
      <c r="D1385">
        <v>68.3</v>
      </c>
      <c r="E1385">
        <v>5</v>
      </c>
      <c r="F1385">
        <v>17.100000000000001</v>
      </c>
      <c r="G1385">
        <v>4</v>
      </c>
      <c r="H1385">
        <v>13.7</v>
      </c>
    </row>
    <row r="1386" spans="1:8" x14ac:dyDescent="0.25">
      <c r="A1386" s="1">
        <v>43935</v>
      </c>
      <c r="B1386" t="s">
        <v>323</v>
      </c>
      <c r="C1386">
        <v>22</v>
      </c>
      <c r="D1386">
        <v>55.5</v>
      </c>
      <c r="E1386">
        <v>9</v>
      </c>
      <c r="F1386">
        <v>22.7</v>
      </c>
      <c r="G1386">
        <v>5</v>
      </c>
      <c r="H1386">
        <v>12.6</v>
      </c>
    </row>
    <row r="1387" spans="1:8" x14ac:dyDescent="0.25">
      <c r="A1387" s="1">
        <v>43935</v>
      </c>
      <c r="B1387" t="s">
        <v>324</v>
      </c>
      <c r="C1387">
        <v>24</v>
      </c>
      <c r="D1387">
        <v>91.2</v>
      </c>
      <c r="E1387">
        <v>5</v>
      </c>
      <c r="F1387">
        <v>19</v>
      </c>
      <c r="G1387">
        <v>6</v>
      </c>
      <c r="H1387">
        <v>22.8</v>
      </c>
    </row>
    <row r="1388" spans="1:8" x14ac:dyDescent="0.25">
      <c r="A1388" s="1">
        <v>43935</v>
      </c>
      <c r="B1388" t="s">
        <v>325</v>
      </c>
      <c r="C1388">
        <v>8</v>
      </c>
      <c r="D1388">
        <v>45.9</v>
      </c>
      <c r="E1388">
        <v>4</v>
      </c>
      <c r="F1388">
        <v>23</v>
      </c>
      <c r="G1388">
        <v>1</v>
      </c>
      <c r="H1388">
        <v>5.7</v>
      </c>
    </row>
    <row r="1389" spans="1:8" x14ac:dyDescent="0.25">
      <c r="A1389" s="1">
        <v>43935</v>
      </c>
      <c r="B1389" t="s">
        <v>326</v>
      </c>
      <c r="C1389">
        <v>43</v>
      </c>
      <c r="D1389">
        <v>85.8</v>
      </c>
      <c r="E1389">
        <v>14</v>
      </c>
      <c r="F1389">
        <v>27.9</v>
      </c>
      <c r="G1389">
        <v>5</v>
      </c>
      <c r="H1389">
        <v>10</v>
      </c>
    </row>
    <row r="1390" spans="1:8" x14ac:dyDescent="0.25">
      <c r="A1390" s="1">
        <v>43935</v>
      </c>
      <c r="B1390" t="s">
        <v>327</v>
      </c>
      <c r="C1390">
        <v>13</v>
      </c>
      <c r="D1390">
        <v>65.900000000000006</v>
      </c>
      <c r="E1390">
        <v>4</v>
      </c>
      <c r="F1390">
        <v>20.3</v>
      </c>
      <c r="G1390">
        <v>1</v>
      </c>
      <c r="H1390">
        <v>5.0999999999999996</v>
      </c>
    </row>
    <row r="1391" spans="1:8" x14ac:dyDescent="0.25">
      <c r="A1391" s="1">
        <v>43935</v>
      </c>
      <c r="B1391" t="s">
        <v>328</v>
      </c>
      <c r="C1391">
        <v>66</v>
      </c>
      <c r="D1391">
        <v>129.1</v>
      </c>
      <c r="E1391">
        <v>19</v>
      </c>
      <c r="F1391">
        <v>37.200000000000003</v>
      </c>
      <c r="G1391">
        <v>9</v>
      </c>
      <c r="H1391">
        <v>17.600000000000001</v>
      </c>
    </row>
    <row r="1392" spans="1:8" x14ac:dyDescent="0.25">
      <c r="A1392" s="1">
        <v>43935</v>
      </c>
      <c r="B1392" t="s">
        <v>329</v>
      </c>
      <c r="C1392">
        <v>42</v>
      </c>
      <c r="D1392">
        <v>217.3</v>
      </c>
      <c r="E1392">
        <v>5</v>
      </c>
      <c r="F1392">
        <v>25.9</v>
      </c>
      <c r="G1392">
        <v>1</v>
      </c>
      <c r="H1392">
        <v>5.2</v>
      </c>
    </row>
    <row r="1393" spans="1:8" x14ac:dyDescent="0.25">
      <c r="A1393" s="1">
        <v>43935</v>
      </c>
      <c r="B1393" t="s">
        <v>330</v>
      </c>
      <c r="C1393">
        <v>28</v>
      </c>
      <c r="D1393">
        <v>44.2</v>
      </c>
      <c r="E1393">
        <v>4</v>
      </c>
      <c r="F1393">
        <v>6.3</v>
      </c>
      <c r="G1393">
        <v>2</v>
      </c>
      <c r="H1393">
        <v>3.2</v>
      </c>
    </row>
    <row r="1394" spans="1:8" x14ac:dyDescent="0.25">
      <c r="A1394" s="1">
        <v>43935</v>
      </c>
      <c r="B1394" t="s">
        <v>331</v>
      </c>
      <c r="C1394">
        <v>17</v>
      </c>
      <c r="D1394">
        <v>87.4</v>
      </c>
      <c r="E1394">
        <v>5</v>
      </c>
      <c r="F1394">
        <v>25.7</v>
      </c>
      <c r="G1394">
        <v>2</v>
      </c>
      <c r="H1394">
        <v>10.3</v>
      </c>
    </row>
    <row r="1395" spans="1:8" x14ac:dyDescent="0.25">
      <c r="A1395" s="1">
        <v>43935</v>
      </c>
      <c r="B1395" t="s">
        <v>332</v>
      </c>
      <c r="C1395">
        <v>14</v>
      </c>
      <c r="D1395">
        <v>93.5</v>
      </c>
      <c r="E1395">
        <v>6</v>
      </c>
      <c r="F1395">
        <v>40.1</v>
      </c>
      <c r="G1395">
        <v>0</v>
      </c>
      <c r="H1395">
        <v>0</v>
      </c>
    </row>
    <row r="1396" spans="1:8" x14ac:dyDescent="0.25">
      <c r="A1396" s="1">
        <v>43935</v>
      </c>
      <c r="B1396" t="s">
        <v>333</v>
      </c>
      <c r="C1396">
        <v>1</v>
      </c>
      <c r="D1396">
        <v>3.9</v>
      </c>
      <c r="E1396">
        <v>1</v>
      </c>
      <c r="F1396">
        <v>3.9</v>
      </c>
      <c r="G1396">
        <v>0</v>
      </c>
      <c r="H1396">
        <v>0</v>
      </c>
    </row>
    <row r="1397" spans="1:8" x14ac:dyDescent="0.25">
      <c r="A1397" s="1">
        <v>43935</v>
      </c>
      <c r="B1397" t="s">
        <v>334</v>
      </c>
      <c r="C1397">
        <v>90</v>
      </c>
      <c r="D1397">
        <v>81.5</v>
      </c>
      <c r="E1397">
        <v>20</v>
      </c>
      <c r="F1397">
        <v>18.100000000000001</v>
      </c>
      <c r="G1397">
        <v>18</v>
      </c>
      <c r="H1397">
        <v>16.3</v>
      </c>
    </row>
    <row r="1398" spans="1:8" x14ac:dyDescent="0.25">
      <c r="A1398" s="1">
        <v>43935</v>
      </c>
      <c r="B1398" t="s">
        <v>335</v>
      </c>
      <c r="C1398">
        <v>9</v>
      </c>
      <c r="D1398">
        <v>34.700000000000003</v>
      </c>
      <c r="E1398">
        <v>0</v>
      </c>
      <c r="F1398">
        <v>0</v>
      </c>
      <c r="G1398">
        <v>1</v>
      </c>
      <c r="H1398">
        <v>3.9</v>
      </c>
    </row>
    <row r="1399" spans="1:8" x14ac:dyDescent="0.25">
      <c r="A1399" s="1">
        <v>43935</v>
      </c>
      <c r="B1399" t="s">
        <v>336</v>
      </c>
      <c r="C1399">
        <v>10</v>
      </c>
      <c r="D1399">
        <v>67.900000000000006</v>
      </c>
      <c r="E1399">
        <v>1</v>
      </c>
      <c r="F1399">
        <v>6.8</v>
      </c>
      <c r="G1399">
        <v>0</v>
      </c>
      <c r="H1399">
        <v>0</v>
      </c>
    </row>
    <row r="1400" spans="1:8" x14ac:dyDescent="0.25">
      <c r="A1400" s="1">
        <v>43935</v>
      </c>
      <c r="B1400" t="s">
        <v>337</v>
      </c>
      <c r="C1400">
        <v>19</v>
      </c>
      <c r="D1400">
        <v>77.7</v>
      </c>
      <c r="E1400">
        <v>1</v>
      </c>
      <c r="F1400">
        <v>4.0999999999999996</v>
      </c>
      <c r="G1400">
        <v>1</v>
      </c>
      <c r="H1400">
        <v>4.0999999999999996</v>
      </c>
    </row>
    <row r="1401" spans="1:8" x14ac:dyDescent="0.25">
      <c r="A1401" s="1">
        <v>43935</v>
      </c>
      <c r="B1401" t="s">
        <v>338</v>
      </c>
      <c r="C1401">
        <v>45</v>
      </c>
      <c r="D1401">
        <v>109.5</v>
      </c>
      <c r="E1401">
        <v>8</v>
      </c>
      <c r="F1401">
        <v>19.5</v>
      </c>
      <c r="G1401">
        <v>1</v>
      </c>
      <c r="H1401">
        <v>2.4</v>
      </c>
    </row>
    <row r="1402" spans="1:8" x14ac:dyDescent="0.25">
      <c r="A1402" s="1">
        <v>43935</v>
      </c>
      <c r="B1402" t="s">
        <v>339</v>
      </c>
      <c r="C1402">
        <v>9</v>
      </c>
      <c r="D1402">
        <v>36.9</v>
      </c>
      <c r="E1402">
        <v>1</v>
      </c>
      <c r="F1402">
        <v>4.0999999999999996</v>
      </c>
      <c r="G1402">
        <v>0</v>
      </c>
      <c r="H1402">
        <v>0</v>
      </c>
    </row>
    <row r="1403" spans="1:8" x14ac:dyDescent="0.25">
      <c r="A1403" s="1">
        <v>43935</v>
      </c>
      <c r="B1403" t="s">
        <v>340</v>
      </c>
      <c r="C1403">
        <v>14</v>
      </c>
      <c r="D1403">
        <v>58.5</v>
      </c>
      <c r="E1403">
        <v>2</v>
      </c>
      <c r="F1403">
        <v>8.4</v>
      </c>
      <c r="G1403">
        <v>1</v>
      </c>
      <c r="H1403">
        <v>4.2</v>
      </c>
    </row>
    <row r="1404" spans="1:8" x14ac:dyDescent="0.25">
      <c r="A1404" s="1">
        <v>43935</v>
      </c>
      <c r="B1404" t="s">
        <v>341</v>
      </c>
      <c r="C1404">
        <v>16</v>
      </c>
      <c r="D1404">
        <v>55.5</v>
      </c>
      <c r="E1404">
        <v>4</v>
      </c>
      <c r="F1404">
        <v>13.9</v>
      </c>
      <c r="G1404">
        <v>1</v>
      </c>
      <c r="H1404">
        <v>3.5</v>
      </c>
    </row>
    <row r="1405" spans="1:8" x14ac:dyDescent="0.25">
      <c r="A1405" s="1">
        <v>43935</v>
      </c>
      <c r="B1405" t="s">
        <v>342</v>
      </c>
      <c r="C1405">
        <v>18</v>
      </c>
      <c r="D1405">
        <v>82.3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43935</v>
      </c>
      <c r="B1406" t="s">
        <v>343</v>
      </c>
      <c r="C1406">
        <v>60</v>
      </c>
      <c r="D1406">
        <v>114.7</v>
      </c>
      <c r="E1406">
        <v>14</v>
      </c>
      <c r="F1406">
        <v>26.8</v>
      </c>
      <c r="G1406">
        <v>9</v>
      </c>
      <c r="H1406">
        <v>17.2</v>
      </c>
    </row>
    <row r="1407" spans="1:8" x14ac:dyDescent="0.25">
      <c r="A1407" s="1">
        <v>43935</v>
      </c>
      <c r="B1407" t="s">
        <v>344</v>
      </c>
      <c r="C1407">
        <v>16</v>
      </c>
      <c r="D1407">
        <v>98.3</v>
      </c>
      <c r="E1407">
        <v>3</v>
      </c>
      <c r="F1407">
        <v>18.399999999999999</v>
      </c>
      <c r="G1407">
        <v>3</v>
      </c>
      <c r="H1407">
        <v>18.399999999999999</v>
      </c>
    </row>
    <row r="1408" spans="1:8" x14ac:dyDescent="0.25">
      <c r="A1408" s="1">
        <v>43935</v>
      </c>
      <c r="B1408" t="s">
        <v>345</v>
      </c>
      <c r="C1408">
        <v>12</v>
      </c>
      <c r="D1408">
        <v>89.8</v>
      </c>
      <c r="E1408">
        <v>5</v>
      </c>
      <c r="F1408">
        <v>37.4</v>
      </c>
      <c r="G1408">
        <v>1</v>
      </c>
      <c r="H1408">
        <v>7.5</v>
      </c>
    </row>
    <row r="1409" spans="1:8" x14ac:dyDescent="0.25">
      <c r="A1409" s="1">
        <v>43935</v>
      </c>
      <c r="B1409" t="s">
        <v>346</v>
      </c>
      <c r="C1409">
        <v>153</v>
      </c>
      <c r="D1409">
        <v>97.6</v>
      </c>
      <c r="E1409">
        <v>34</v>
      </c>
      <c r="F1409">
        <v>21.7</v>
      </c>
      <c r="G1409">
        <v>23</v>
      </c>
      <c r="H1409">
        <v>14.7</v>
      </c>
    </row>
    <row r="1410" spans="1:8" x14ac:dyDescent="0.25">
      <c r="A1410" s="1">
        <v>43935</v>
      </c>
      <c r="B1410" t="s">
        <v>347</v>
      </c>
      <c r="C1410">
        <v>23</v>
      </c>
      <c r="D1410">
        <v>79.599999999999994</v>
      </c>
      <c r="E1410">
        <v>7</v>
      </c>
      <c r="F1410">
        <v>24.2</v>
      </c>
      <c r="G1410">
        <v>2</v>
      </c>
      <c r="H1410">
        <v>6.9</v>
      </c>
    </row>
    <row r="1411" spans="1:8" x14ac:dyDescent="0.25">
      <c r="A1411" s="1">
        <v>43935</v>
      </c>
      <c r="B1411" t="s">
        <v>348</v>
      </c>
      <c r="C1411">
        <v>17</v>
      </c>
      <c r="D1411">
        <v>99.3</v>
      </c>
      <c r="E1411">
        <v>4</v>
      </c>
      <c r="F1411">
        <v>23.4</v>
      </c>
      <c r="G1411">
        <v>3</v>
      </c>
      <c r="H1411">
        <v>17.5</v>
      </c>
    </row>
    <row r="1412" spans="1:8" x14ac:dyDescent="0.25">
      <c r="A1412" s="1">
        <v>43935</v>
      </c>
      <c r="B1412" t="s">
        <v>349</v>
      </c>
      <c r="C1412">
        <v>9</v>
      </c>
      <c r="D1412">
        <v>39.700000000000003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43935</v>
      </c>
      <c r="B1413" t="s">
        <v>350</v>
      </c>
      <c r="C1413">
        <v>45</v>
      </c>
      <c r="D1413">
        <v>69.3</v>
      </c>
      <c r="E1413">
        <v>12</v>
      </c>
      <c r="F1413">
        <v>18.5</v>
      </c>
      <c r="G1413">
        <v>9</v>
      </c>
      <c r="H1413">
        <v>13.9</v>
      </c>
    </row>
    <row r="1414" spans="1:8" x14ac:dyDescent="0.25">
      <c r="A1414" s="1">
        <v>43935</v>
      </c>
      <c r="B1414" t="s">
        <v>351</v>
      </c>
      <c r="C1414">
        <v>37</v>
      </c>
      <c r="D1414">
        <v>84.6</v>
      </c>
      <c r="E1414">
        <v>13</v>
      </c>
      <c r="F1414">
        <v>29.7</v>
      </c>
      <c r="G1414">
        <v>6</v>
      </c>
      <c r="H1414">
        <v>13.7</v>
      </c>
    </row>
    <row r="1415" spans="1:8" x14ac:dyDescent="0.25">
      <c r="A1415" s="1">
        <v>43935</v>
      </c>
      <c r="B1415" t="s">
        <v>352</v>
      </c>
      <c r="C1415">
        <v>70</v>
      </c>
      <c r="D1415">
        <v>55.9</v>
      </c>
      <c r="E1415">
        <v>15</v>
      </c>
      <c r="F1415">
        <v>12</v>
      </c>
      <c r="G1415">
        <v>5</v>
      </c>
      <c r="H1415">
        <v>4</v>
      </c>
    </row>
    <row r="1416" spans="1:8" x14ac:dyDescent="0.25">
      <c r="A1416" s="1">
        <v>43935</v>
      </c>
      <c r="B1416" t="s">
        <v>353</v>
      </c>
      <c r="C1416">
        <v>4</v>
      </c>
      <c r="D1416">
        <v>46.5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43935</v>
      </c>
      <c r="B1417" t="s">
        <v>354</v>
      </c>
      <c r="C1417">
        <v>42</v>
      </c>
      <c r="D1417">
        <v>95.7</v>
      </c>
      <c r="E1417">
        <v>5</v>
      </c>
      <c r="F1417">
        <v>11.4</v>
      </c>
      <c r="G1417">
        <v>3</v>
      </c>
      <c r="H1417">
        <v>6.8</v>
      </c>
    </row>
    <row r="1418" spans="1:8" x14ac:dyDescent="0.25">
      <c r="A1418" s="1">
        <v>43935</v>
      </c>
      <c r="B1418" t="s">
        <v>355</v>
      </c>
      <c r="C1418">
        <v>19</v>
      </c>
      <c r="D1418">
        <v>87</v>
      </c>
      <c r="E1418">
        <v>5</v>
      </c>
      <c r="F1418">
        <v>22.9</v>
      </c>
      <c r="G1418">
        <v>3</v>
      </c>
      <c r="H1418">
        <v>13.7</v>
      </c>
    </row>
    <row r="1419" spans="1:8" x14ac:dyDescent="0.25">
      <c r="A1419" s="1">
        <v>43935</v>
      </c>
      <c r="B1419" t="s">
        <v>356</v>
      </c>
      <c r="C1419">
        <v>28</v>
      </c>
      <c r="D1419">
        <v>58.4</v>
      </c>
      <c r="E1419">
        <v>7</v>
      </c>
      <c r="F1419">
        <v>14.6</v>
      </c>
      <c r="G1419">
        <v>7</v>
      </c>
      <c r="H1419">
        <v>14.6</v>
      </c>
    </row>
    <row r="1420" spans="1:8" x14ac:dyDescent="0.25">
      <c r="A1420" s="1">
        <v>43935</v>
      </c>
      <c r="B1420" t="s">
        <v>357</v>
      </c>
      <c r="C1420">
        <v>57</v>
      </c>
      <c r="D1420">
        <v>251.3</v>
      </c>
      <c r="E1420">
        <v>9</v>
      </c>
      <c r="F1420">
        <v>39.700000000000003</v>
      </c>
      <c r="G1420">
        <v>4</v>
      </c>
      <c r="H1420">
        <v>17.600000000000001</v>
      </c>
    </row>
    <row r="1421" spans="1:8" x14ac:dyDescent="0.25">
      <c r="A1421" s="1">
        <v>43935</v>
      </c>
      <c r="B1421" t="s">
        <v>358</v>
      </c>
      <c r="C1421">
        <v>47</v>
      </c>
      <c r="D1421">
        <v>105.1</v>
      </c>
      <c r="E1421">
        <v>3</v>
      </c>
      <c r="F1421">
        <v>6.7</v>
      </c>
      <c r="G1421">
        <v>3</v>
      </c>
      <c r="H1421">
        <v>6.7</v>
      </c>
    </row>
    <row r="1422" spans="1:8" x14ac:dyDescent="0.25">
      <c r="A1422" s="1">
        <v>43935</v>
      </c>
      <c r="B1422" t="s">
        <v>359</v>
      </c>
      <c r="C1422">
        <v>128</v>
      </c>
      <c r="D1422">
        <v>99.3</v>
      </c>
      <c r="E1422">
        <v>18</v>
      </c>
      <c r="F1422">
        <v>14</v>
      </c>
      <c r="G1422">
        <v>18</v>
      </c>
      <c r="H1422">
        <v>14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56C47-DEB2-49A7-B691-7B0E9FE55C5C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13604</v>
      </c>
      <c r="M2">
        <f t="shared" si="0"/>
        <v>30089.5</v>
      </c>
      <c r="N2">
        <f t="shared" si="0"/>
        <v>6570</v>
      </c>
      <c r="O2">
        <f t="shared" si="0"/>
        <v>14912.900000000003</v>
      </c>
      <c r="P2">
        <f t="shared" si="0"/>
        <v>1432</v>
      </c>
      <c r="Q2">
        <f t="shared" si="0"/>
        <v>3428.9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5</v>
      </c>
      <c r="M3">
        <f t="shared" ref="M3:M66" si="2">SUMIF($B3:$B4617,$K3,$D3:$D4617)</f>
        <v>19.7</v>
      </c>
      <c r="N3">
        <f t="shared" ref="N3:N66" si="3">SUMIF($B3:$B4617,$K3,$E3:$E4617)</f>
        <v>1</v>
      </c>
      <c r="O3">
        <f t="shared" ref="O3:O66" si="4">SUMIF($B3:$B4617,$K3,$F3:$F4617)</f>
        <v>3.9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20</v>
      </c>
      <c r="M4">
        <f t="shared" si="2"/>
        <v>62.800000000000004</v>
      </c>
      <c r="N4">
        <f t="shared" si="3"/>
        <v>5</v>
      </c>
      <c r="O4">
        <f t="shared" si="4"/>
        <v>15.7</v>
      </c>
      <c r="P4">
        <f t="shared" si="5"/>
        <v>2</v>
      </c>
      <c r="Q4">
        <f t="shared" si="6"/>
        <v>6.3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9</v>
      </c>
      <c r="M5">
        <f t="shared" si="2"/>
        <v>33.200000000000003</v>
      </c>
      <c r="N5">
        <f t="shared" si="3"/>
        <v>4</v>
      </c>
      <c r="O5">
        <f t="shared" si="4"/>
        <v>14.7</v>
      </c>
      <c r="P5">
        <f t="shared" si="5"/>
        <v>1</v>
      </c>
      <c r="Q5">
        <f t="shared" si="6"/>
        <v>3.7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2</v>
      </c>
      <c r="M6">
        <f t="shared" si="2"/>
        <v>7.2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10</v>
      </c>
      <c r="M7">
        <f t="shared" si="2"/>
        <v>49.6</v>
      </c>
      <c r="N7">
        <f t="shared" si="3"/>
        <v>5</v>
      </c>
      <c r="O7">
        <f t="shared" si="4"/>
        <v>24.8</v>
      </c>
      <c r="P7">
        <f t="shared" si="5"/>
        <v>0</v>
      </c>
      <c r="Q7">
        <f t="shared" si="6"/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29</v>
      </c>
      <c r="M8">
        <f t="shared" si="2"/>
        <v>113.3</v>
      </c>
      <c r="N8">
        <f t="shared" si="3"/>
        <v>5</v>
      </c>
      <c r="O8">
        <f t="shared" si="4"/>
        <v>19.5</v>
      </c>
      <c r="P8">
        <f t="shared" si="5"/>
        <v>2</v>
      </c>
      <c r="Q8">
        <f t="shared" si="6"/>
        <v>7.8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55</v>
      </c>
      <c r="M9">
        <f t="shared" si="2"/>
        <v>50.199999999999996</v>
      </c>
      <c r="N9">
        <f t="shared" si="3"/>
        <v>32</v>
      </c>
      <c r="O9">
        <f t="shared" si="4"/>
        <v>29.3</v>
      </c>
      <c r="P9">
        <f t="shared" si="5"/>
        <v>5</v>
      </c>
      <c r="Q9">
        <f t="shared" si="6"/>
        <v>4.5999999999999996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26</v>
      </c>
      <c r="M10">
        <f t="shared" si="2"/>
        <v>35.5</v>
      </c>
      <c r="N10">
        <f t="shared" si="3"/>
        <v>13</v>
      </c>
      <c r="O10">
        <f t="shared" si="4"/>
        <v>17.799999999999997</v>
      </c>
      <c r="P10">
        <f t="shared" si="5"/>
        <v>3</v>
      </c>
      <c r="Q10">
        <f t="shared" si="6"/>
        <v>4.0999999999999996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85</v>
      </c>
      <c r="M11">
        <f t="shared" si="2"/>
        <v>40.1</v>
      </c>
      <c r="N11">
        <f t="shared" si="3"/>
        <v>64</v>
      </c>
      <c r="O11">
        <f t="shared" si="4"/>
        <v>30.1</v>
      </c>
      <c r="P11">
        <f t="shared" si="5"/>
        <v>1</v>
      </c>
      <c r="Q11">
        <f t="shared" si="6"/>
        <v>0.5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57</v>
      </c>
      <c r="M12">
        <f t="shared" si="2"/>
        <v>51</v>
      </c>
      <c r="N12">
        <f t="shared" si="3"/>
        <v>34</v>
      </c>
      <c r="O12">
        <f t="shared" si="4"/>
        <v>30.4</v>
      </c>
      <c r="P12">
        <f t="shared" si="5"/>
        <v>2</v>
      </c>
      <c r="Q12">
        <f t="shared" si="6"/>
        <v>1.8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29</v>
      </c>
      <c r="M13">
        <f t="shared" si="2"/>
        <v>284.2</v>
      </c>
      <c r="N13">
        <f t="shared" si="3"/>
        <v>14</v>
      </c>
      <c r="O13">
        <f t="shared" si="4"/>
        <v>137.19999999999999</v>
      </c>
      <c r="P13">
        <f t="shared" si="5"/>
        <v>4</v>
      </c>
      <c r="Q13">
        <f t="shared" si="6"/>
        <v>39.200000000000003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53</v>
      </c>
      <c r="M14">
        <f t="shared" si="2"/>
        <v>94.7</v>
      </c>
      <c r="N14">
        <f t="shared" si="3"/>
        <v>21</v>
      </c>
      <c r="O14">
        <f t="shared" si="4"/>
        <v>37.5</v>
      </c>
      <c r="P14">
        <f t="shared" si="5"/>
        <v>2</v>
      </c>
      <c r="Q14">
        <f t="shared" si="6"/>
        <v>3.6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75</v>
      </c>
      <c r="M16">
        <f t="shared" si="2"/>
        <v>47.7</v>
      </c>
      <c r="N16">
        <f t="shared" si="3"/>
        <v>34</v>
      </c>
      <c r="O16">
        <f t="shared" si="4"/>
        <v>21.700000000000003</v>
      </c>
      <c r="P16">
        <f t="shared" si="5"/>
        <v>10</v>
      </c>
      <c r="Q16">
        <f t="shared" si="6"/>
        <v>6.3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100</v>
      </c>
      <c r="M17">
        <f t="shared" si="2"/>
        <v>109.10000000000001</v>
      </c>
      <c r="N17">
        <f t="shared" si="3"/>
        <v>32</v>
      </c>
      <c r="O17">
        <f t="shared" si="4"/>
        <v>34.9</v>
      </c>
      <c r="P17">
        <f t="shared" si="5"/>
        <v>5</v>
      </c>
      <c r="Q17">
        <f t="shared" si="6"/>
        <v>5.5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685</v>
      </c>
      <c r="M18">
        <f t="shared" si="2"/>
        <v>78.399999999999991</v>
      </c>
      <c r="N18">
        <f t="shared" si="3"/>
        <v>287</v>
      </c>
      <c r="O18">
        <f t="shared" si="4"/>
        <v>32.9</v>
      </c>
      <c r="P18">
        <f t="shared" si="5"/>
        <v>33</v>
      </c>
      <c r="Q18">
        <f t="shared" si="6"/>
        <v>3.8000000000000003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79</v>
      </c>
      <c r="M19">
        <f t="shared" si="2"/>
        <v>48.2</v>
      </c>
      <c r="N19">
        <f t="shared" si="3"/>
        <v>46</v>
      </c>
      <c r="O19">
        <f t="shared" si="4"/>
        <v>28</v>
      </c>
      <c r="P19">
        <f t="shared" si="5"/>
        <v>6</v>
      </c>
      <c r="Q19">
        <f t="shared" si="6"/>
        <v>3.7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1</v>
      </c>
      <c r="M20">
        <f t="shared" si="2"/>
        <v>8.6</v>
      </c>
      <c r="N20">
        <f t="shared" si="3"/>
        <v>1</v>
      </c>
      <c r="O20">
        <f t="shared" si="4"/>
        <v>8.6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71</v>
      </c>
      <c r="M21">
        <f t="shared" si="2"/>
        <v>44</v>
      </c>
      <c r="N21">
        <f t="shared" si="3"/>
        <v>39</v>
      </c>
      <c r="O21">
        <f t="shared" si="4"/>
        <v>24.2</v>
      </c>
      <c r="P21">
        <f t="shared" si="5"/>
        <v>3</v>
      </c>
      <c r="Q21">
        <f t="shared" si="6"/>
        <v>1.9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16</v>
      </c>
      <c r="M22">
        <f t="shared" si="2"/>
        <v>23.4</v>
      </c>
      <c r="N22">
        <f t="shared" si="3"/>
        <v>9</v>
      </c>
      <c r="O22">
        <f t="shared" si="4"/>
        <v>13.2</v>
      </c>
      <c r="P22">
        <f t="shared" si="5"/>
        <v>2</v>
      </c>
      <c r="Q22">
        <f t="shared" si="6"/>
        <v>2.9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20</v>
      </c>
      <c r="M23">
        <f t="shared" si="2"/>
        <v>119.6</v>
      </c>
      <c r="N23">
        <f t="shared" si="3"/>
        <v>6</v>
      </c>
      <c r="O23">
        <f t="shared" si="4"/>
        <v>35.9</v>
      </c>
      <c r="P23">
        <f t="shared" si="5"/>
        <v>2</v>
      </c>
      <c r="Q23">
        <f t="shared" si="6"/>
        <v>12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12</v>
      </c>
      <c r="M24">
        <f t="shared" si="2"/>
        <v>175</v>
      </c>
      <c r="N24">
        <f t="shared" si="3"/>
        <v>7</v>
      </c>
      <c r="O24">
        <f t="shared" si="4"/>
        <v>102.1</v>
      </c>
      <c r="P24">
        <f t="shared" si="5"/>
        <v>1</v>
      </c>
      <c r="Q24">
        <f t="shared" si="6"/>
        <v>14.6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12</v>
      </c>
      <c r="M25">
        <f t="shared" si="2"/>
        <v>48.3</v>
      </c>
      <c r="N25">
        <f t="shared" si="3"/>
        <v>7</v>
      </c>
      <c r="O25">
        <f t="shared" si="4"/>
        <v>28.1</v>
      </c>
      <c r="P25">
        <f t="shared" si="5"/>
        <v>0</v>
      </c>
      <c r="Q25">
        <f t="shared" si="6"/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36</v>
      </c>
      <c r="M26">
        <f t="shared" si="2"/>
        <v>73.900000000000006</v>
      </c>
      <c r="N26">
        <f t="shared" si="3"/>
        <v>20</v>
      </c>
      <c r="O26">
        <f t="shared" si="4"/>
        <v>41.1</v>
      </c>
      <c r="P26">
        <f t="shared" si="5"/>
        <v>2</v>
      </c>
      <c r="Q26">
        <f t="shared" si="6"/>
        <v>4.0999999999999996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32</v>
      </c>
      <c r="M27">
        <f t="shared" si="2"/>
        <v>54.099999999999994</v>
      </c>
      <c r="N27">
        <f t="shared" si="3"/>
        <v>8</v>
      </c>
      <c r="O27">
        <f t="shared" si="4"/>
        <v>13.5</v>
      </c>
      <c r="P27">
        <f t="shared" si="5"/>
        <v>2</v>
      </c>
      <c r="Q27">
        <f t="shared" si="6"/>
        <v>3.4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19</v>
      </c>
      <c r="M28">
        <f t="shared" si="2"/>
        <v>119.80000000000001</v>
      </c>
      <c r="N28">
        <f t="shared" si="3"/>
        <v>10</v>
      </c>
      <c r="O28">
        <f t="shared" si="4"/>
        <v>63</v>
      </c>
      <c r="P28">
        <f t="shared" si="5"/>
        <v>1</v>
      </c>
      <c r="Q28">
        <f t="shared" si="6"/>
        <v>6.3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44</v>
      </c>
      <c r="M29">
        <f t="shared" si="2"/>
        <v>122.39999999999999</v>
      </c>
      <c r="N29">
        <f t="shared" si="3"/>
        <v>29</v>
      </c>
      <c r="O29">
        <f t="shared" si="4"/>
        <v>80.800000000000011</v>
      </c>
      <c r="P29">
        <f t="shared" si="5"/>
        <v>8</v>
      </c>
      <c r="Q29">
        <f t="shared" si="6"/>
        <v>22.200000000000003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6</v>
      </c>
      <c r="M30">
        <f t="shared" si="2"/>
        <v>59.9</v>
      </c>
      <c r="N30">
        <f t="shared" si="3"/>
        <v>3</v>
      </c>
      <c r="O30">
        <f t="shared" si="4"/>
        <v>29.9</v>
      </c>
      <c r="P30">
        <f t="shared" si="5"/>
        <v>1</v>
      </c>
      <c r="Q30">
        <f t="shared" si="6"/>
        <v>10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16</v>
      </c>
      <c r="M31">
        <f t="shared" si="2"/>
        <v>118.7</v>
      </c>
      <c r="N31">
        <f t="shared" si="3"/>
        <v>11</v>
      </c>
      <c r="O31">
        <f t="shared" si="4"/>
        <v>81.599999999999994</v>
      </c>
      <c r="P31">
        <f t="shared" si="5"/>
        <v>3</v>
      </c>
      <c r="Q31">
        <f t="shared" si="6"/>
        <v>22.3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63</v>
      </c>
      <c r="M32">
        <f t="shared" si="2"/>
        <v>180.1</v>
      </c>
      <c r="N32">
        <f t="shared" si="3"/>
        <v>16</v>
      </c>
      <c r="O32">
        <f t="shared" si="4"/>
        <v>45.8</v>
      </c>
      <c r="P32">
        <f t="shared" si="5"/>
        <v>7</v>
      </c>
      <c r="Q32">
        <f t="shared" si="6"/>
        <v>20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19</v>
      </c>
      <c r="M33">
        <f t="shared" si="2"/>
        <v>102</v>
      </c>
      <c r="N33">
        <f t="shared" si="3"/>
        <v>10</v>
      </c>
      <c r="O33">
        <f t="shared" si="4"/>
        <v>53.699999999999996</v>
      </c>
      <c r="P33">
        <f t="shared" si="5"/>
        <v>2</v>
      </c>
      <c r="Q33">
        <f t="shared" si="6"/>
        <v>10.7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5</v>
      </c>
      <c r="M34">
        <f t="shared" si="2"/>
        <v>38.200000000000003</v>
      </c>
      <c r="N34">
        <f t="shared" si="3"/>
        <v>4</v>
      </c>
      <c r="O34">
        <f t="shared" si="4"/>
        <v>30.6</v>
      </c>
      <c r="P34">
        <f t="shared" si="5"/>
        <v>0</v>
      </c>
      <c r="Q34">
        <f t="shared" si="6"/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27</v>
      </c>
      <c r="M35">
        <f t="shared" si="2"/>
        <v>90.5</v>
      </c>
      <c r="N35">
        <f t="shared" si="3"/>
        <v>13</v>
      </c>
      <c r="O35">
        <f t="shared" si="4"/>
        <v>43.6</v>
      </c>
      <c r="P35">
        <f t="shared" si="5"/>
        <v>1</v>
      </c>
      <c r="Q35">
        <f t="shared" si="6"/>
        <v>3.4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21</v>
      </c>
      <c r="M36">
        <f t="shared" si="2"/>
        <v>31.1</v>
      </c>
      <c r="N36">
        <f t="shared" si="3"/>
        <v>12</v>
      </c>
      <c r="O36">
        <f t="shared" si="4"/>
        <v>17.8</v>
      </c>
      <c r="P36">
        <f t="shared" si="5"/>
        <v>3</v>
      </c>
      <c r="Q36">
        <f t="shared" si="6"/>
        <v>4.5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8</v>
      </c>
      <c r="M37">
        <f t="shared" si="2"/>
        <v>18.3</v>
      </c>
      <c r="N37">
        <f t="shared" si="3"/>
        <v>5</v>
      </c>
      <c r="O37">
        <f t="shared" si="4"/>
        <v>11.4</v>
      </c>
      <c r="P37">
        <f t="shared" si="5"/>
        <v>0</v>
      </c>
      <c r="Q37">
        <f t="shared" si="6"/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133</v>
      </c>
      <c r="M38">
        <f t="shared" si="2"/>
        <v>425.70000000000005</v>
      </c>
      <c r="N38">
        <f t="shared" si="3"/>
        <v>67</v>
      </c>
      <c r="O38">
        <f t="shared" si="4"/>
        <v>214.5</v>
      </c>
      <c r="P38">
        <f t="shared" si="5"/>
        <v>26</v>
      </c>
      <c r="Q38">
        <f t="shared" si="6"/>
        <v>83.2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32</v>
      </c>
      <c r="M39">
        <f t="shared" si="2"/>
        <v>106.7</v>
      </c>
      <c r="N39">
        <f t="shared" si="3"/>
        <v>19</v>
      </c>
      <c r="O39">
        <f t="shared" si="4"/>
        <v>63.400000000000006</v>
      </c>
      <c r="P39">
        <f t="shared" si="5"/>
        <v>4</v>
      </c>
      <c r="Q39">
        <f t="shared" si="6"/>
        <v>13.3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28</v>
      </c>
      <c r="M40">
        <f t="shared" si="2"/>
        <v>108.2</v>
      </c>
      <c r="N40">
        <f t="shared" si="3"/>
        <v>13</v>
      </c>
      <c r="O40">
        <f t="shared" si="4"/>
        <v>50.2</v>
      </c>
      <c r="P40">
        <f t="shared" si="5"/>
        <v>4</v>
      </c>
      <c r="Q40">
        <f t="shared" si="6"/>
        <v>15.4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25</v>
      </c>
      <c r="M41">
        <f t="shared" si="2"/>
        <v>60</v>
      </c>
      <c r="N41">
        <f t="shared" si="3"/>
        <v>7</v>
      </c>
      <c r="O41">
        <f t="shared" si="4"/>
        <v>16.8</v>
      </c>
      <c r="P41">
        <f t="shared" si="5"/>
        <v>3</v>
      </c>
      <c r="Q41">
        <f t="shared" si="6"/>
        <v>7.2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26</v>
      </c>
      <c r="M42">
        <f t="shared" si="2"/>
        <v>127.5</v>
      </c>
      <c r="N42">
        <f t="shared" si="3"/>
        <v>12</v>
      </c>
      <c r="O42">
        <f t="shared" si="4"/>
        <v>58.8</v>
      </c>
      <c r="P42">
        <f t="shared" si="5"/>
        <v>5</v>
      </c>
      <c r="Q42">
        <f t="shared" si="6"/>
        <v>24.5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10</v>
      </c>
      <c r="M43">
        <f t="shared" si="2"/>
        <v>86.7</v>
      </c>
      <c r="N43">
        <f t="shared" si="3"/>
        <v>4</v>
      </c>
      <c r="O43">
        <f t="shared" si="4"/>
        <v>34.700000000000003</v>
      </c>
      <c r="P43">
        <f t="shared" si="5"/>
        <v>0</v>
      </c>
      <c r="Q43">
        <f t="shared" si="6"/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27</v>
      </c>
      <c r="M44">
        <f t="shared" si="2"/>
        <v>114.5</v>
      </c>
      <c r="N44">
        <f t="shared" si="3"/>
        <v>4</v>
      </c>
      <c r="O44">
        <f t="shared" si="4"/>
        <v>17</v>
      </c>
      <c r="P44">
        <f t="shared" si="5"/>
        <v>0</v>
      </c>
      <c r="Q44">
        <f t="shared" si="6"/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17</v>
      </c>
      <c r="M45">
        <f t="shared" si="2"/>
        <v>48.8</v>
      </c>
      <c r="N45">
        <f t="shared" si="3"/>
        <v>5</v>
      </c>
      <c r="O45">
        <f t="shared" si="4"/>
        <v>14.3</v>
      </c>
      <c r="P45">
        <f t="shared" si="5"/>
        <v>1</v>
      </c>
      <c r="Q45">
        <f t="shared" si="6"/>
        <v>2.9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64</v>
      </c>
      <c r="M46">
        <f t="shared" si="2"/>
        <v>593.4</v>
      </c>
      <c r="N46">
        <f t="shared" si="3"/>
        <v>22</v>
      </c>
      <c r="O46">
        <f t="shared" si="4"/>
        <v>204</v>
      </c>
      <c r="P46">
        <f t="shared" si="5"/>
        <v>13</v>
      </c>
      <c r="Q46">
        <f t="shared" si="6"/>
        <v>120.5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2</v>
      </c>
      <c r="M47">
        <f t="shared" si="2"/>
        <v>7.8</v>
      </c>
      <c r="N47">
        <f t="shared" si="3"/>
        <v>2</v>
      </c>
      <c r="O47">
        <f t="shared" si="4"/>
        <v>7.8</v>
      </c>
      <c r="P47">
        <f t="shared" si="5"/>
        <v>2</v>
      </c>
      <c r="Q47">
        <f t="shared" si="6"/>
        <v>7.8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25</v>
      </c>
      <c r="M48">
        <f t="shared" si="2"/>
        <v>107.30000000000001</v>
      </c>
      <c r="N48">
        <f t="shared" si="3"/>
        <v>10</v>
      </c>
      <c r="O48">
        <f t="shared" si="4"/>
        <v>42.9</v>
      </c>
      <c r="P48">
        <f t="shared" si="5"/>
        <v>4</v>
      </c>
      <c r="Q48">
        <f t="shared" si="6"/>
        <v>17.2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7</v>
      </c>
      <c r="M49">
        <f t="shared" si="2"/>
        <v>30.8</v>
      </c>
      <c r="N49">
        <f t="shared" si="3"/>
        <v>3</v>
      </c>
      <c r="O49">
        <f t="shared" si="4"/>
        <v>13.200000000000001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35</v>
      </c>
      <c r="M50">
        <f t="shared" si="2"/>
        <v>119.2</v>
      </c>
      <c r="N50">
        <f t="shared" si="3"/>
        <v>14</v>
      </c>
      <c r="O50">
        <f t="shared" si="4"/>
        <v>47.699999999999996</v>
      </c>
      <c r="P50">
        <f t="shared" si="5"/>
        <v>4</v>
      </c>
      <c r="Q50">
        <f t="shared" si="6"/>
        <v>13.6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26</v>
      </c>
      <c r="M51">
        <f t="shared" si="2"/>
        <v>84.4</v>
      </c>
      <c r="N51">
        <f t="shared" si="3"/>
        <v>10</v>
      </c>
      <c r="O51">
        <f t="shared" si="4"/>
        <v>32.4</v>
      </c>
      <c r="P51">
        <f t="shared" si="5"/>
        <v>8</v>
      </c>
      <c r="Q51">
        <f t="shared" si="6"/>
        <v>25.9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265</v>
      </c>
      <c r="M52">
        <f t="shared" si="2"/>
        <v>143.89999999999998</v>
      </c>
      <c r="N52">
        <f t="shared" si="3"/>
        <v>110</v>
      </c>
      <c r="O52">
        <f t="shared" si="4"/>
        <v>59.7</v>
      </c>
      <c r="P52">
        <f t="shared" si="5"/>
        <v>29</v>
      </c>
      <c r="Q52">
        <f t="shared" si="6"/>
        <v>15.8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14</v>
      </c>
      <c r="M53">
        <f t="shared" si="2"/>
        <v>81.099999999999994</v>
      </c>
      <c r="N53">
        <f t="shared" si="3"/>
        <v>8</v>
      </c>
      <c r="O53">
        <f t="shared" si="4"/>
        <v>46.3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13</v>
      </c>
      <c r="M54">
        <f t="shared" si="2"/>
        <v>36.1</v>
      </c>
      <c r="N54">
        <f t="shared" si="3"/>
        <v>6</v>
      </c>
      <c r="O54">
        <f t="shared" si="4"/>
        <v>16.600000000000001</v>
      </c>
      <c r="P54">
        <f t="shared" si="5"/>
        <v>1</v>
      </c>
      <c r="Q54">
        <f t="shared" si="6"/>
        <v>2.8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10</v>
      </c>
      <c r="M55">
        <f t="shared" si="2"/>
        <v>48.2</v>
      </c>
      <c r="N55">
        <f t="shared" si="3"/>
        <v>7</v>
      </c>
      <c r="O55">
        <f t="shared" si="4"/>
        <v>33.699999999999996</v>
      </c>
      <c r="P55">
        <f t="shared" si="5"/>
        <v>1</v>
      </c>
      <c r="Q55">
        <f t="shared" si="6"/>
        <v>4.8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32</v>
      </c>
      <c r="M56">
        <f t="shared" si="2"/>
        <v>115</v>
      </c>
      <c r="N56">
        <f t="shared" si="3"/>
        <v>22</v>
      </c>
      <c r="O56">
        <f t="shared" si="4"/>
        <v>79.099999999999994</v>
      </c>
      <c r="P56">
        <f t="shared" si="5"/>
        <v>6</v>
      </c>
      <c r="Q56">
        <f t="shared" si="6"/>
        <v>21.6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12</v>
      </c>
      <c r="M57">
        <f t="shared" si="2"/>
        <v>79</v>
      </c>
      <c r="N57">
        <f t="shared" si="3"/>
        <v>5</v>
      </c>
      <c r="O57">
        <f t="shared" si="4"/>
        <v>32.9</v>
      </c>
      <c r="P57">
        <f t="shared" si="5"/>
        <v>0</v>
      </c>
      <c r="Q57">
        <f t="shared" si="6"/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7</v>
      </c>
      <c r="M58">
        <f t="shared" si="2"/>
        <v>32</v>
      </c>
      <c r="N58">
        <f t="shared" si="3"/>
        <v>2</v>
      </c>
      <c r="O58">
        <f t="shared" si="4"/>
        <v>9.1</v>
      </c>
      <c r="P58">
        <f t="shared" si="5"/>
        <v>0</v>
      </c>
      <c r="Q58">
        <f t="shared" si="6"/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13</v>
      </c>
      <c r="M59">
        <f t="shared" si="2"/>
        <v>48.599999999999994</v>
      </c>
      <c r="N59">
        <f t="shared" si="3"/>
        <v>6</v>
      </c>
      <c r="O59">
        <f t="shared" si="4"/>
        <v>22.4</v>
      </c>
      <c r="P59">
        <f t="shared" si="5"/>
        <v>1</v>
      </c>
      <c r="Q59">
        <f t="shared" si="6"/>
        <v>3.7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59</v>
      </c>
      <c r="M60">
        <f t="shared" si="2"/>
        <v>87.9</v>
      </c>
      <c r="N60">
        <f t="shared" si="3"/>
        <v>23</v>
      </c>
      <c r="O60">
        <f t="shared" si="4"/>
        <v>34.299999999999997</v>
      </c>
      <c r="P60">
        <f t="shared" si="5"/>
        <v>6</v>
      </c>
      <c r="Q60">
        <f t="shared" si="6"/>
        <v>8.9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24</v>
      </c>
      <c r="M61">
        <f t="shared" si="2"/>
        <v>66.7</v>
      </c>
      <c r="N61">
        <f t="shared" si="3"/>
        <v>11</v>
      </c>
      <c r="O61">
        <f t="shared" si="4"/>
        <v>30.6</v>
      </c>
      <c r="P61">
        <f t="shared" si="5"/>
        <v>5</v>
      </c>
      <c r="Q61">
        <f t="shared" si="6"/>
        <v>13.9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24</v>
      </c>
      <c r="M62">
        <f t="shared" si="2"/>
        <v>68</v>
      </c>
      <c r="N62">
        <f t="shared" si="3"/>
        <v>8</v>
      </c>
      <c r="O62">
        <f t="shared" si="4"/>
        <v>22.6</v>
      </c>
      <c r="P62">
        <f t="shared" si="5"/>
        <v>0</v>
      </c>
      <c r="Q62">
        <f t="shared" si="6"/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67</v>
      </c>
      <c r="M63">
        <f t="shared" si="2"/>
        <v>317</v>
      </c>
      <c r="N63">
        <f t="shared" si="3"/>
        <v>45</v>
      </c>
      <c r="O63">
        <f t="shared" si="4"/>
        <v>212.9</v>
      </c>
      <c r="P63">
        <f t="shared" si="5"/>
        <v>6</v>
      </c>
      <c r="Q63">
        <f t="shared" si="6"/>
        <v>28.4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20</v>
      </c>
      <c r="M64">
        <f t="shared" si="2"/>
        <v>79.599999999999994</v>
      </c>
      <c r="N64">
        <f t="shared" si="3"/>
        <v>8</v>
      </c>
      <c r="O64">
        <f t="shared" si="4"/>
        <v>31.9</v>
      </c>
      <c r="P64">
        <f t="shared" si="5"/>
        <v>4</v>
      </c>
      <c r="Q64">
        <f t="shared" si="6"/>
        <v>15.9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26</v>
      </c>
      <c r="M65">
        <f t="shared" si="2"/>
        <v>89.9</v>
      </c>
      <c r="N65">
        <f t="shared" si="3"/>
        <v>17</v>
      </c>
      <c r="O65">
        <f t="shared" si="4"/>
        <v>58.699999999999996</v>
      </c>
      <c r="P65">
        <f t="shared" si="5"/>
        <v>4</v>
      </c>
      <c r="Q65">
        <f t="shared" si="6"/>
        <v>13.8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16</v>
      </c>
      <c r="M66">
        <f t="shared" si="2"/>
        <v>56</v>
      </c>
      <c r="N66">
        <f t="shared" si="3"/>
        <v>10</v>
      </c>
      <c r="O66">
        <f t="shared" si="4"/>
        <v>35</v>
      </c>
      <c r="P66">
        <f t="shared" si="5"/>
        <v>2</v>
      </c>
      <c r="Q66">
        <f t="shared" si="6"/>
        <v>7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3</v>
      </c>
      <c r="M67">
        <f t="shared" ref="M67:M130" si="8">SUMIF($B67:$B4681,$K67,$D67:$D4681)</f>
        <v>15.9</v>
      </c>
      <c r="N67">
        <f t="shared" ref="N67:N130" si="9">SUMIF($B67:$B4681,$K67,$E67:$E4681)</f>
        <v>1</v>
      </c>
      <c r="O67">
        <f t="shared" ref="O67:O130" si="10">SUMIF($B67:$B4681,$K67,$F67:$F4681)</f>
        <v>5.3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49</v>
      </c>
      <c r="M68">
        <f t="shared" si="8"/>
        <v>113.6</v>
      </c>
      <c r="N68">
        <f t="shared" si="9"/>
        <v>16</v>
      </c>
      <c r="O68">
        <f t="shared" si="10"/>
        <v>37.1</v>
      </c>
      <c r="P68">
        <f t="shared" si="11"/>
        <v>1</v>
      </c>
      <c r="Q68">
        <f t="shared" si="12"/>
        <v>2.2999999999999998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24</v>
      </c>
      <c r="M69">
        <f t="shared" si="8"/>
        <v>46.5</v>
      </c>
      <c r="N69">
        <f t="shared" si="9"/>
        <v>9</v>
      </c>
      <c r="O69">
        <f t="shared" si="10"/>
        <v>17.399999999999999</v>
      </c>
      <c r="P69">
        <f t="shared" si="11"/>
        <v>3</v>
      </c>
      <c r="Q69">
        <f t="shared" si="12"/>
        <v>5.8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28</v>
      </c>
      <c r="M70">
        <f t="shared" si="8"/>
        <v>63</v>
      </c>
      <c r="N70">
        <f t="shared" si="9"/>
        <v>18</v>
      </c>
      <c r="O70">
        <f t="shared" si="10"/>
        <v>40.5</v>
      </c>
      <c r="P70">
        <f t="shared" si="11"/>
        <v>1</v>
      </c>
      <c r="Q70">
        <f t="shared" si="12"/>
        <v>2.2000000000000002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8</v>
      </c>
      <c r="M71">
        <f t="shared" si="8"/>
        <v>32.9</v>
      </c>
      <c r="N71">
        <f t="shared" si="9"/>
        <v>2</v>
      </c>
      <c r="O71">
        <f t="shared" si="10"/>
        <v>8.1999999999999993</v>
      </c>
      <c r="P71">
        <f t="shared" si="11"/>
        <v>1</v>
      </c>
      <c r="Q71">
        <f t="shared" si="12"/>
        <v>4.0999999999999996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42</v>
      </c>
      <c r="M72">
        <f t="shared" si="8"/>
        <v>40.6</v>
      </c>
      <c r="N72">
        <f t="shared" si="9"/>
        <v>25</v>
      </c>
      <c r="O72">
        <f t="shared" si="10"/>
        <v>24.099999999999998</v>
      </c>
      <c r="P72">
        <f t="shared" si="11"/>
        <v>2</v>
      </c>
      <c r="Q72">
        <f t="shared" si="12"/>
        <v>1.9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9</v>
      </c>
      <c r="M73">
        <f t="shared" si="8"/>
        <v>36.5</v>
      </c>
      <c r="N73">
        <f t="shared" si="9"/>
        <v>4</v>
      </c>
      <c r="O73">
        <f t="shared" si="10"/>
        <v>16.2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14</v>
      </c>
      <c r="M74">
        <f t="shared" si="8"/>
        <v>24.900000000000002</v>
      </c>
      <c r="N74">
        <f t="shared" si="9"/>
        <v>8</v>
      </c>
      <c r="O74">
        <f t="shared" si="10"/>
        <v>14.299999999999999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71</v>
      </c>
      <c r="M75">
        <f t="shared" si="8"/>
        <v>218.6</v>
      </c>
      <c r="N75">
        <f t="shared" si="9"/>
        <v>41</v>
      </c>
      <c r="O75">
        <f t="shared" si="10"/>
        <v>126.2</v>
      </c>
      <c r="P75">
        <f t="shared" si="11"/>
        <v>7</v>
      </c>
      <c r="Q75">
        <f t="shared" si="12"/>
        <v>21.6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63</v>
      </c>
      <c r="M76">
        <f t="shared" si="8"/>
        <v>62.6</v>
      </c>
      <c r="N76">
        <f t="shared" si="9"/>
        <v>24</v>
      </c>
      <c r="O76">
        <f t="shared" si="10"/>
        <v>23.8</v>
      </c>
      <c r="P76">
        <f t="shared" si="11"/>
        <v>17</v>
      </c>
      <c r="Q76">
        <f t="shared" si="12"/>
        <v>16.899999999999999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14</v>
      </c>
      <c r="M77">
        <f t="shared" si="8"/>
        <v>45.400000000000006</v>
      </c>
      <c r="N77">
        <f t="shared" si="9"/>
        <v>7</v>
      </c>
      <c r="O77">
        <f t="shared" si="10"/>
        <v>22.7</v>
      </c>
      <c r="P77">
        <f t="shared" si="11"/>
        <v>2</v>
      </c>
      <c r="Q77">
        <f t="shared" si="12"/>
        <v>6.5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39</v>
      </c>
      <c r="M78">
        <f t="shared" si="8"/>
        <v>147.4</v>
      </c>
      <c r="N78">
        <f t="shared" si="9"/>
        <v>17</v>
      </c>
      <c r="O78">
        <f t="shared" si="10"/>
        <v>64.2</v>
      </c>
      <c r="P78">
        <f t="shared" si="11"/>
        <v>4</v>
      </c>
      <c r="Q78">
        <f t="shared" si="12"/>
        <v>15.100000000000001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7</v>
      </c>
      <c r="M79">
        <f t="shared" si="8"/>
        <v>63.2</v>
      </c>
      <c r="N79">
        <f t="shared" si="9"/>
        <v>3</v>
      </c>
      <c r="O79">
        <f t="shared" si="10"/>
        <v>27.1</v>
      </c>
      <c r="P79">
        <f t="shared" si="11"/>
        <v>2</v>
      </c>
      <c r="Q79">
        <f t="shared" si="12"/>
        <v>18.100000000000001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28</v>
      </c>
      <c r="M80">
        <f t="shared" si="8"/>
        <v>48.3</v>
      </c>
      <c r="N80">
        <f t="shared" si="9"/>
        <v>15</v>
      </c>
      <c r="O80">
        <f t="shared" si="10"/>
        <v>25.8</v>
      </c>
      <c r="P80">
        <f t="shared" si="11"/>
        <v>4</v>
      </c>
      <c r="Q80">
        <f t="shared" si="12"/>
        <v>6.9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32</v>
      </c>
      <c r="M81">
        <f t="shared" si="8"/>
        <v>122</v>
      </c>
      <c r="N81">
        <f t="shared" si="9"/>
        <v>11</v>
      </c>
      <c r="O81">
        <f t="shared" si="10"/>
        <v>41.9</v>
      </c>
      <c r="P81">
        <f t="shared" si="11"/>
        <v>5</v>
      </c>
      <c r="Q81">
        <f t="shared" si="12"/>
        <v>19.100000000000001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63</v>
      </c>
      <c r="M82">
        <f t="shared" si="8"/>
        <v>52.800000000000004</v>
      </c>
      <c r="N82">
        <f t="shared" si="9"/>
        <v>43</v>
      </c>
      <c r="O82">
        <f t="shared" si="10"/>
        <v>36.1</v>
      </c>
      <c r="P82">
        <f t="shared" si="11"/>
        <v>4</v>
      </c>
      <c r="Q82">
        <f t="shared" si="12"/>
        <v>3.4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9</v>
      </c>
      <c r="M83">
        <f t="shared" si="8"/>
        <v>45.6</v>
      </c>
      <c r="N83">
        <f t="shared" si="9"/>
        <v>2</v>
      </c>
      <c r="O83">
        <f t="shared" si="10"/>
        <v>10.1</v>
      </c>
      <c r="P83">
        <f t="shared" si="11"/>
        <v>1</v>
      </c>
      <c r="Q83">
        <f t="shared" si="12"/>
        <v>5.0999999999999996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31</v>
      </c>
      <c r="M84">
        <f t="shared" si="8"/>
        <v>113.7</v>
      </c>
      <c r="N84">
        <f t="shared" si="9"/>
        <v>12</v>
      </c>
      <c r="O84">
        <f t="shared" si="10"/>
        <v>44</v>
      </c>
      <c r="P84">
        <f t="shared" si="11"/>
        <v>2</v>
      </c>
      <c r="Q84">
        <f t="shared" si="12"/>
        <v>7.3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20</v>
      </c>
      <c r="M85">
        <f t="shared" si="8"/>
        <v>48.1</v>
      </c>
      <c r="N85">
        <f t="shared" si="9"/>
        <v>14</v>
      </c>
      <c r="O85">
        <f t="shared" si="10"/>
        <v>33.699999999999996</v>
      </c>
      <c r="P85">
        <f t="shared" si="11"/>
        <v>2</v>
      </c>
      <c r="Q85">
        <f t="shared" si="12"/>
        <v>4.8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21</v>
      </c>
      <c r="M86">
        <f t="shared" si="8"/>
        <v>110.9</v>
      </c>
      <c r="N86">
        <f t="shared" si="9"/>
        <v>14</v>
      </c>
      <c r="O86">
        <f t="shared" si="10"/>
        <v>74</v>
      </c>
      <c r="P86">
        <f t="shared" si="11"/>
        <v>0</v>
      </c>
      <c r="Q86">
        <f t="shared" si="12"/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8</v>
      </c>
      <c r="M87">
        <f t="shared" si="8"/>
        <v>31.9</v>
      </c>
      <c r="N87">
        <f t="shared" si="9"/>
        <v>5</v>
      </c>
      <c r="O87">
        <f t="shared" si="10"/>
        <v>19.899999999999999</v>
      </c>
      <c r="P87">
        <f t="shared" si="11"/>
        <v>0</v>
      </c>
      <c r="Q87">
        <f t="shared" si="12"/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39</v>
      </c>
      <c r="M88">
        <f t="shared" si="8"/>
        <v>123.30000000000001</v>
      </c>
      <c r="N88">
        <f t="shared" si="9"/>
        <v>26</v>
      </c>
      <c r="O88">
        <f t="shared" si="10"/>
        <v>82.3</v>
      </c>
      <c r="P88">
        <f t="shared" si="11"/>
        <v>8</v>
      </c>
      <c r="Q88">
        <f t="shared" si="12"/>
        <v>25.3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17</v>
      </c>
      <c r="M89">
        <f t="shared" si="8"/>
        <v>47</v>
      </c>
      <c r="N89">
        <f t="shared" si="9"/>
        <v>11</v>
      </c>
      <c r="O89">
        <f t="shared" si="10"/>
        <v>30.4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66</v>
      </c>
      <c r="M90">
        <f t="shared" si="8"/>
        <v>56.4</v>
      </c>
      <c r="N90">
        <f t="shared" si="9"/>
        <v>33</v>
      </c>
      <c r="O90">
        <f t="shared" si="10"/>
        <v>28.2</v>
      </c>
      <c r="P90">
        <f t="shared" si="11"/>
        <v>8</v>
      </c>
      <c r="Q90">
        <f t="shared" si="12"/>
        <v>6.8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4</v>
      </c>
      <c r="M91">
        <f t="shared" si="8"/>
        <v>43.2</v>
      </c>
      <c r="N91">
        <f t="shared" si="9"/>
        <v>0</v>
      </c>
      <c r="O91">
        <f t="shared" si="10"/>
        <v>0</v>
      </c>
      <c r="P91">
        <f t="shared" si="11"/>
        <v>1</v>
      </c>
      <c r="Q91">
        <f t="shared" si="12"/>
        <v>10.8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26</v>
      </c>
      <c r="M92">
        <f t="shared" si="8"/>
        <v>134.6</v>
      </c>
      <c r="N92">
        <f t="shared" si="9"/>
        <v>18</v>
      </c>
      <c r="O92">
        <f t="shared" si="10"/>
        <v>93.2</v>
      </c>
      <c r="P92">
        <f t="shared" si="11"/>
        <v>1</v>
      </c>
      <c r="Q92">
        <f t="shared" si="12"/>
        <v>5.2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58</v>
      </c>
      <c r="M93">
        <f t="shared" si="8"/>
        <v>225</v>
      </c>
      <c r="N93">
        <f t="shared" si="9"/>
        <v>25</v>
      </c>
      <c r="O93">
        <f t="shared" si="10"/>
        <v>97</v>
      </c>
      <c r="P93">
        <f t="shared" si="11"/>
        <v>4</v>
      </c>
      <c r="Q93">
        <f t="shared" si="12"/>
        <v>15.5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195</v>
      </c>
      <c r="M94">
        <f t="shared" si="8"/>
        <v>83.3</v>
      </c>
      <c r="N94">
        <f t="shared" si="9"/>
        <v>86</v>
      </c>
      <c r="O94">
        <f t="shared" si="10"/>
        <v>36.699999999999996</v>
      </c>
      <c r="P94">
        <f t="shared" si="11"/>
        <v>17</v>
      </c>
      <c r="Q94">
        <f t="shared" si="12"/>
        <v>7.3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20</v>
      </c>
      <c r="M95">
        <f t="shared" si="8"/>
        <v>86.3</v>
      </c>
      <c r="N95">
        <f t="shared" si="9"/>
        <v>6</v>
      </c>
      <c r="O95">
        <f t="shared" si="10"/>
        <v>25.900000000000002</v>
      </c>
      <c r="P95">
        <f t="shared" si="11"/>
        <v>0</v>
      </c>
      <c r="Q95">
        <f t="shared" si="12"/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22</v>
      </c>
      <c r="M96">
        <f t="shared" si="8"/>
        <v>20.5</v>
      </c>
      <c r="N96">
        <f t="shared" si="9"/>
        <v>9</v>
      </c>
      <c r="O96">
        <f t="shared" si="10"/>
        <v>8.4</v>
      </c>
      <c r="P96">
        <f t="shared" si="11"/>
        <v>2</v>
      </c>
      <c r="Q96">
        <f t="shared" si="12"/>
        <v>1.9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20</v>
      </c>
      <c r="M97">
        <f t="shared" si="8"/>
        <v>107.60000000000001</v>
      </c>
      <c r="N97">
        <f t="shared" si="9"/>
        <v>14</v>
      </c>
      <c r="O97">
        <f t="shared" si="10"/>
        <v>75.300000000000011</v>
      </c>
      <c r="P97">
        <f t="shared" si="11"/>
        <v>4</v>
      </c>
      <c r="Q97">
        <f t="shared" si="12"/>
        <v>21.5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72</v>
      </c>
      <c r="M98">
        <f t="shared" si="8"/>
        <v>45.099999999999994</v>
      </c>
      <c r="N98">
        <f t="shared" si="9"/>
        <v>28</v>
      </c>
      <c r="O98">
        <f t="shared" si="10"/>
        <v>17.599999999999998</v>
      </c>
      <c r="P98">
        <f t="shared" si="11"/>
        <v>7</v>
      </c>
      <c r="Q98">
        <f t="shared" si="12"/>
        <v>4.4000000000000004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44</v>
      </c>
      <c r="M99">
        <f t="shared" si="8"/>
        <v>132.69999999999999</v>
      </c>
      <c r="N99">
        <f t="shared" si="9"/>
        <v>25</v>
      </c>
      <c r="O99">
        <f t="shared" si="10"/>
        <v>75.3</v>
      </c>
      <c r="P99">
        <f t="shared" si="11"/>
        <v>5</v>
      </c>
      <c r="Q99">
        <f t="shared" si="12"/>
        <v>15.1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30</v>
      </c>
      <c r="M100">
        <f t="shared" si="8"/>
        <v>111.1</v>
      </c>
      <c r="N100">
        <f t="shared" si="9"/>
        <v>20</v>
      </c>
      <c r="O100">
        <f t="shared" si="10"/>
        <v>74</v>
      </c>
      <c r="P100">
        <f t="shared" si="11"/>
        <v>5</v>
      </c>
      <c r="Q100">
        <f t="shared" si="12"/>
        <v>18.5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62</v>
      </c>
      <c r="M101">
        <f t="shared" si="8"/>
        <v>141.30000000000001</v>
      </c>
      <c r="N101">
        <f t="shared" si="9"/>
        <v>28</v>
      </c>
      <c r="O101">
        <f t="shared" si="10"/>
        <v>63.800000000000004</v>
      </c>
      <c r="P101">
        <f t="shared" si="11"/>
        <v>11</v>
      </c>
      <c r="Q101">
        <f t="shared" si="12"/>
        <v>25.1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15</v>
      </c>
      <c r="M102">
        <f t="shared" si="8"/>
        <v>69.599999999999994</v>
      </c>
      <c r="N102">
        <f t="shared" si="9"/>
        <v>7</v>
      </c>
      <c r="O102">
        <f t="shared" si="10"/>
        <v>32.5</v>
      </c>
      <c r="P102">
        <f t="shared" si="11"/>
        <v>2</v>
      </c>
      <c r="Q102">
        <f t="shared" si="12"/>
        <v>9.3000000000000007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37</v>
      </c>
      <c r="M103">
        <f t="shared" si="8"/>
        <v>93.199999999999989</v>
      </c>
      <c r="N103">
        <f t="shared" si="9"/>
        <v>16</v>
      </c>
      <c r="O103">
        <f t="shared" si="10"/>
        <v>40.299999999999997</v>
      </c>
      <c r="P103">
        <f t="shared" si="11"/>
        <v>3</v>
      </c>
      <c r="Q103">
        <f t="shared" si="12"/>
        <v>7.5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104</v>
      </c>
      <c r="M104">
        <f t="shared" si="8"/>
        <v>338.5</v>
      </c>
      <c r="N104">
        <f t="shared" si="9"/>
        <v>64</v>
      </c>
      <c r="O104">
        <f t="shared" si="10"/>
        <v>208.3</v>
      </c>
      <c r="P104">
        <f t="shared" si="11"/>
        <v>19</v>
      </c>
      <c r="Q104">
        <f t="shared" si="12"/>
        <v>61.8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23</v>
      </c>
      <c r="M105">
        <f t="shared" si="8"/>
        <v>135.9</v>
      </c>
      <c r="N105">
        <f t="shared" si="9"/>
        <v>11</v>
      </c>
      <c r="O105">
        <f t="shared" si="10"/>
        <v>65</v>
      </c>
      <c r="P105">
        <f t="shared" si="11"/>
        <v>4</v>
      </c>
      <c r="Q105">
        <f t="shared" si="12"/>
        <v>23.6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31</v>
      </c>
      <c r="M106">
        <f t="shared" si="8"/>
        <v>117.30000000000001</v>
      </c>
      <c r="N106">
        <f t="shared" si="9"/>
        <v>15</v>
      </c>
      <c r="O106">
        <f t="shared" si="10"/>
        <v>56.8</v>
      </c>
      <c r="P106">
        <f t="shared" si="11"/>
        <v>4</v>
      </c>
      <c r="Q106">
        <f t="shared" si="12"/>
        <v>15.1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128</v>
      </c>
      <c r="M107">
        <f t="shared" si="8"/>
        <v>255.8</v>
      </c>
      <c r="N107">
        <f t="shared" si="9"/>
        <v>35</v>
      </c>
      <c r="O107">
        <f t="shared" si="10"/>
        <v>69.900000000000006</v>
      </c>
      <c r="P107">
        <f t="shared" si="11"/>
        <v>8</v>
      </c>
      <c r="Q107">
        <f t="shared" si="12"/>
        <v>16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27</v>
      </c>
      <c r="M108">
        <f t="shared" si="8"/>
        <v>70.900000000000006</v>
      </c>
      <c r="N108">
        <f t="shared" si="9"/>
        <v>8</v>
      </c>
      <c r="O108">
        <f t="shared" si="10"/>
        <v>21</v>
      </c>
      <c r="P108">
        <f t="shared" si="11"/>
        <v>1</v>
      </c>
      <c r="Q108">
        <f t="shared" si="12"/>
        <v>2.6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39</v>
      </c>
      <c r="M109">
        <f t="shared" si="8"/>
        <v>163.1</v>
      </c>
      <c r="N109">
        <f t="shared" si="9"/>
        <v>19</v>
      </c>
      <c r="O109">
        <f t="shared" si="10"/>
        <v>79.5</v>
      </c>
      <c r="P109">
        <f t="shared" si="11"/>
        <v>10</v>
      </c>
      <c r="Q109">
        <f t="shared" si="12"/>
        <v>41.9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39</v>
      </c>
      <c r="M110">
        <f t="shared" si="8"/>
        <v>67.2</v>
      </c>
      <c r="N110">
        <f t="shared" si="9"/>
        <v>16</v>
      </c>
      <c r="O110">
        <f t="shared" si="10"/>
        <v>27.5</v>
      </c>
      <c r="P110">
        <f t="shared" si="11"/>
        <v>1</v>
      </c>
      <c r="Q110">
        <f t="shared" si="12"/>
        <v>1.7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39</v>
      </c>
      <c r="M111">
        <f t="shared" si="8"/>
        <v>105.3</v>
      </c>
      <c r="N111">
        <f t="shared" si="9"/>
        <v>11</v>
      </c>
      <c r="O111">
        <f t="shared" si="10"/>
        <v>29.7</v>
      </c>
      <c r="P111">
        <f t="shared" si="11"/>
        <v>1</v>
      </c>
      <c r="Q111">
        <f t="shared" si="12"/>
        <v>2.7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58</v>
      </c>
      <c r="M112">
        <f t="shared" si="8"/>
        <v>79</v>
      </c>
      <c r="N112">
        <f t="shared" si="9"/>
        <v>19</v>
      </c>
      <c r="O112">
        <f t="shared" si="10"/>
        <v>25.9</v>
      </c>
      <c r="P112">
        <f t="shared" si="11"/>
        <v>6</v>
      </c>
      <c r="Q112">
        <f t="shared" si="12"/>
        <v>8.1999999999999993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29</v>
      </c>
      <c r="M113">
        <f t="shared" si="8"/>
        <v>233.2</v>
      </c>
      <c r="N113">
        <f t="shared" si="9"/>
        <v>12</v>
      </c>
      <c r="O113">
        <f t="shared" si="10"/>
        <v>96.5</v>
      </c>
      <c r="P113">
        <f t="shared" si="11"/>
        <v>4</v>
      </c>
      <c r="Q113">
        <f t="shared" si="12"/>
        <v>32.200000000000003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97</v>
      </c>
      <c r="M114">
        <f t="shared" si="8"/>
        <v>41.6</v>
      </c>
      <c r="N114">
        <f t="shared" si="9"/>
        <v>12</v>
      </c>
      <c r="O114">
        <f t="shared" si="10"/>
        <v>5.1000000000000005</v>
      </c>
      <c r="P114">
        <f t="shared" si="11"/>
        <v>1</v>
      </c>
      <c r="Q114">
        <f t="shared" si="12"/>
        <v>0.4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16</v>
      </c>
      <c r="M115">
        <f t="shared" si="8"/>
        <v>112.89999999999999</v>
      </c>
      <c r="N115">
        <f t="shared" si="9"/>
        <v>9</v>
      </c>
      <c r="O115">
        <f t="shared" si="10"/>
        <v>63.6</v>
      </c>
      <c r="P115">
        <f t="shared" si="11"/>
        <v>0</v>
      </c>
      <c r="Q115">
        <f t="shared" si="12"/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13</v>
      </c>
      <c r="M116">
        <f t="shared" si="8"/>
        <v>53.400000000000006</v>
      </c>
      <c r="N116">
        <f t="shared" si="9"/>
        <v>6</v>
      </c>
      <c r="O116">
        <f t="shared" si="10"/>
        <v>24.7</v>
      </c>
      <c r="P116">
        <f t="shared" si="11"/>
        <v>0</v>
      </c>
      <c r="Q116">
        <f t="shared" si="12"/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23</v>
      </c>
      <c r="M117">
        <f t="shared" si="8"/>
        <v>160</v>
      </c>
      <c r="N117">
        <f t="shared" si="9"/>
        <v>9</v>
      </c>
      <c r="O117">
        <f t="shared" si="10"/>
        <v>62.699999999999996</v>
      </c>
      <c r="P117">
        <f t="shared" si="11"/>
        <v>5</v>
      </c>
      <c r="Q117">
        <f t="shared" si="12"/>
        <v>34.799999999999997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111</v>
      </c>
      <c r="M118">
        <f t="shared" si="8"/>
        <v>68.099999999999994</v>
      </c>
      <c r="N118">
        <f t="shared" si="9"/>
        <v>31</v>
      </c>
      <c r="O118">
        <f t="shared" si="10"/>
        <v>19.100000000000001</v>
      </c>
      <c r="P118">
        <f t="shared" si="11"/>
        <v>14</v>
      </c>
      <c r="Q118">
        <f t="shared" si="12"/>
        <v>8.6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76</v>
      </c>
      <c r="M119">
        <f t="shared" si="8"/>
        <v>48.7</v>
      </c>
      <c r="N119">
        <f t="shared" si="9"/>
        <v>37</v>
      </c>
      <c r="O119">
        <f t="shared" si="10"/>
        <v>23.7</v>
      </c>
      <c r="P119">
        <f t="shared" si="11"/>
        <v>6</v>
      </c>
      <c r="Q119">
        <f t="shared" si="12"/>
        <v>3.8000000000000003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16</v>
      </c>
      <c r="M120">
        <f t="shared" si="8"/>
        <v>52.800000000000004</v>
      </c>
      <c r="N120">
        <f t="shared" si="9"/>
        <v>9</v>
      </c>
      <c r="O120">
        <f t="shared" si="10"/>
        <v>29.7</v>
      </c>
      <c r="P120">
        <f t="shared" si="11"/>
        <v>3</v>
      </c>
      <c r="Q120">
        <f t="shared" si="12"/>
        <v>9.9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26</v>
      </c>
      <c r="M121">
        <f t="shared" si="8"/>
        <v>42.7</v>
      </c>
      <c r="N121">
        <f t="shared" si="9"/>
        <v>11</v>
      </c>
      <c r="O121">
        <f t="shared" si="10"/>
        <v>18.100000000000001</v>
      </c>
      <c r="P121">
        <f t="shared" si="11"/>
        <v>0</v>
      </c>
      <c r="Q121">
        <f t="shared" si="12"/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29</v>
      </c>
      <c r="M122">
        <f t="shared" si="8"/>
        <v>59.900000000000006</v>
      </c>
      <c r="N122">
        <f t="shared" si="9"/>
        <v>17</v>
      </c>
      <c r="O122">
        <f t="shared" si="10"/>
        <v>35.200000000000003</v>
      </c>
      <c r="P122">
        <f t="shared" si="11"/>
        <v>2</v>
      </c>
      <c r="Q122">
        <f t="shared" si="12"/>
        <v>4.2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10</v>
      </c>
      <c r="M123">
        <f t="shared" si="8"/>
        <v>54.699999999999996</v>
      </c>
      <c r="N123">
        <f t="shared" si="9"/>
        <v>1</v>
      </c>
      <c r="O123">
        <f t="shared" si="10"/>
        <v>5.5</v>
      </c>
      <c r="P123">
        <f t="shared" si="11"/>
        <v>1</v>
      </c>
      <c r="Q123">
        <f t="shared" si="12"/>
        <v>5.5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4</v>
      </c>
      <c r="M124">
        <f t="shared" si="8"/>
        <v>25.5</v>
      </c>
      <c r="N124">
        <f t="shared" si="9"/>
        <v>2</v>
      </c>
      <c r="O124">
        <f t="shared" si="10"/>
        <v>12.7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17</v>
      </c>
      <c r="M125">
        <f t="shared" si="8"/>
        <v>139.19999999999999</v>
      </c>
      <c r="N125">
        <f t="shared" si="9"/>
        <v>10</v>
      </c>
      <c r="O125">
        <f t="shared" si="10"/>
        <v>81.900000000000006</v>
      </c>
      <c r="P125">
        <f t="shared" si="11"/>
        <v>1</v>
      </c>
      <c r="Q125">
        <f t="shared" si="12"/>
        <v>8.1999999999999993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38</v>
      </c>
      <c r="M126">
        <f t="shared" si="8"/>
        <v>97</v>
      </c>
      <c r="N126">
        <f t="shared" si="9"/>
        <v>21</v>
      </c>
      <c r="O126">
        <f t="shared" si="10"/>
        <v>53.6</v>
      </c>
      <c r="P126">
        <f t="shared" si="11"/>
        <v>3</v>
      </c>
      <c r="Q126">
        <f t="shared" si="12"/>
        <v>7.7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47</v>
      </c>
      <c r="M127">
        <f t="shared" si="8"/>
        <v>172.5</v>
      </c>
      <c r="N127">
        <f t="shared" si="9"/>
        <v>9</v>
      </c>
      <c r="O127">
        <f t="shared" si="10"/>
        <v>33</v>
      </c>
      <c r="P127">
        <f t="shared" si="11"/>
        <v>10</v>
      </c>
      <c r="Q127">
        <f t="shared" si="12"/>
        <v>36.700000000000003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51</v>
      </c>
      <c r="M128">
        <f t="shared" si="8"/>
        <v>274.3</v>
      </c>
      <c r="N128">
        <f t="shared" si="9"/>
        <v>38</v>
      </c>
      <c r="O128">
        <f t="shared" si="10"/>
        <v>204.5</v>
      </c>
      <c r="P128">
        <f t="shared" si="11"/>
        <v>8</v>
      </c>
      <c r="Q128">
        <f t="shared" si="12"/>
        <v>43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12</v>
      </c>
      <c r="M129">
        <f t="shared" si="8"/>
        <v>23.8</v>
      </c>
      <c r="N129">
        <f t="shared" si="9"/>
        <v>8</v>
      </c>
      <c r="O129">
        <f t="shared" si="10"/>
        <v>15.8</v>
      </c>
      <c r="P129">
        <f t="shared" si="11"/>
        <v>1</v>
      </c>
      <c r="Q129">
        <f t="shared" si="12"/>
        <v>2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35</v>
      </c>
      <c r="M130">
        <f t="shared" si="8"/>
        <v>60.8</v>
      </c>
      <c r="N130">
        <f t="shared" si="9"/>
        <v>22</v>
      </c>
      <c r="O130">
        <f t="shared" si="10"/>
        <v>38.200000000000003</v>
      </c>
      <c r="P130">
        <f t="shared" si="11"/>
        <v>4</v>
      </c>
      <c r="Q130">
        <f t="shared" si="12"/>
        <v>6.9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103</v>
      </c>
      <c r="M131">
        <f t="shared" ref="M131:M194" si="14">SUMIF($B131:$B4745,$K131,$D131:$D4745)</f>
        <v>118.30000000000001</v>
      </c>
      <c r="N131">
        <f t="shared" ref="N131:N194" si="15">SUMIF($B131:$B4745,$K131,$E131:$E4745)</f>
        <v>71</v>
      </c>
      <c r="O131">
        <f t="shared" ref="O131:O194" si="16">SUMIF($B131:$B4745,$K131,$F131:$F4745)</f>
        <v>81.5</v>
      </c>
      <c r="P131">
        <f t="shared" ref="P131:P194" si="17">SUMIF($B131:$B4745,$K131,$G131:$G4745)</f>
        <v>19</v>
      </c>
      <c r="Q131">
        <f t="shared" ref="Q131:Q194" si="18">SUMIF($B131:$B4745,$K131,$H131:$H4745)</f>
        <v>21.8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19</v>
      </c>
      <c r="M132">
        <f t="shared" si="14"/>
        <v>117.7</v>
      </c>
      <c r="N132">
        <f t="shared" si="15"/>
        <v>6</v>
      </c>
      <c r="O132">
        <f t="shared" si="16"/>
        <v>37.200000000000003</v>
      </c>
      <c r="P132">
        <f t="shared" si="17"/>
        <v>0</v>
      </c>
      <c r="Q132">
        <f t="shared" si="18"/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17</v>
      </c>
      <c r="M133">
        <f t="shared" si="14"/>
        <v>70.900000000000006</v>
      </c>
      <c r="N133">
        <f t="shared" si="15"/>
        <v>7</v>
      </c>
      <c r="O133">
        <f t="shared" si="16"/>
        <v>29.2</v>
      </c>
      <c r="P133">
        <f t="shared" si="17"/>
        <v>4</v>
      </c>
      <c r="Q133">
        <f t="shared" si="18"/>
        <v>16.7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21</v>
      </c>
      <c r="M134">
        <f t="shared" si="14"/>
        <v>58.5</v>
      </c>
      <c r="N134">
        <f t="shared" si="15"/>
        <v>3</v>
      </c>
      <c r="O134">
        <f t="shared" si="16"/>
        <v>8.4</v>
      </c>
      <c r="P134">
        <f t="shared" si="17"/>
        <v>0</v>
      </c>
      <c r="Q134">
        <f t="shared" si="18"/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20</v>
      </c>
      <c r="M135">
        <f t="shared" si="14"/>
        <v>49.8</v>
      </c>
      <c r="N135">
        <f t="shared" si="15"/>
        <v>6</v>
      </c>
      <c r="O135">
        <f t="shared" si="16"/>
        <v>14.9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125</v>
      </c>
      <c r="M136">
        <f t="shared" si="14"/>
        <v>135.30000000000001</v>
      </c>
      <c r="N136">
        <f t="shared" si="15"/>
        <v>52</v>
      </c>
      <c r="O136">
        <f t="shared" si="16"/>
        <v>56.3</v>
      </c>
      <c r="P136">
        <f t="shared" si="17"/>
        <v>15</v>
      </c>
      <c r="Q136">
        <f t="shared" si="18"/>
        <v>16.2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6</v>
      </c>
      <c r="M137">
        <f t="shared" si="14"/>
        <v>19.2</v>
      </c>
      <c r="N137">
        <f t="shared" si="15"/>
        <v>4</v>
      </c>
      <c r="O137">
        <f t="shared" si="16"/>
        <v>12.8</v>
      </c>
      <c r="P137">
        <f t="shared" si="17"/>
        <v>0</v>
      </c>
      <c r="Q137">
        <f t="shared" si="18"/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45</v>
      </c>
      <c r="M138">
        <f t="shared" si="14"/>
        <v>55.4</v>
      </c>
      <c r="N138">
        <f t="shared" si="15"/>
        <v>9</v>
      </c>
      <c r="O138">
        <f t="shared" si="16"/>
        <v>11.1</v>
      </c>
      <c r="P138">
        <f t="shared" si="17"/>
        <v>3</v>
      </c>
      <c r="Q138">
        <f t="shared" si="18"/>
        <v>3.7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10</v>
      </c>
      <c r="M139">
        <f t="shared" si="14"/>
        <v>20.9</v>
      </c>
      <c r="N139">
        <f t="shared" si="15"/>
        <v>4</v>
      </c>
      <c r="O139">
        <f t="shared" si="16"/>
        <v>8.4</v>
      </c>
      <c r="P139">
        <f t="shared" si="17"/>
        <v>0</v>
      </c>
      <c r="Q139">
        <f t="shared" si="18"/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24</v>
      </c>
      <c r="M140">
        <f t="shared" si="14"/>
        <v>145.9</v>
      </c>
      <c r="N140">
        <f t="shared" si="15"/>
        <v>10</v>
      </c>
      <c r="O140">
        <f t="shared" si="16"/>
        <v>60.8</v>
      </c>
      <c r="P140">
        <f t="shared" si="17"/>
        <v>2</v>
      </c>
      <c r="Q140">
        <f t="shared" si="18"/>
        <v>12.2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55</v>
      </c>
      <c r="M141">
        <f t="shared" si="14"/>
        <v>123.10000000000001</v>
      </c>
      <c r="N141">
        <f t="shared" si="15"/>
        <v>29</v>
      </c>
      <c r="O141">
        <f t="shared" si="16"/>
        <v>64.900000000000006</v>
      </c>
      <c r="P141">
        <f t="shared" si="17"/>
        <v>5</v>
      </c>
      <c r="Q141">
        <f t="shared" si="18"/>
        <v>11.2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9</v>
      </c>
      <c r="M142">
        <f t="shared" si="14"/>
        <v>40.5</v>
      </c>
      <c r="N142">
        <f t="shared" si="15"/>
        <v>5</v>
      </c>
      <c r="O142">
        <f t="shared" si="16"/>
        <v>22.5</v>
      </c>
      <c r="P142">
        <f t="shared" si="17"/>
        <v>0</v>
      </c>
      <c r="Q142">
        <f t="shared" si="18"/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18</v>
      </c>
      <c r="M143">
        <f t="shared" si="14"/>
        <v>116</v>
      </c>
      <c r="N143">
        <f t="shared" si="15"/>
        <v>6</v>
      </c>
      <c r="O143">
        <f t="shared" si="16"/>
        <v>38.700000000000003</v>
      </c>
      <c r="P143">
        <f t="shared" si="17"/>
        <v>2</v>
      </c>
      <c r="Q143">
        <f t="shared" si="18"/>
        <v>12.9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37</v>
      </c>
      <c r="M144">
        <f t="shared" si="14"/>
        <v>40.699999999999996</v>
      </c>
      <c r="N144">
        <f t="shared" si="15"/>
        <v>17</v>
      </c>
      <c r="O144">
        <f t="shared" si="16"/>
        <v>18.7</v>
      </c>
      <c r="P144">
        <f t="shared" si="17"/>
        <v>3</v>
      </c>
      <c r="Q144">
        <f t="shared" si="18"/>
        <v>3.3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80</v>
      </c>
      <c r="M145">
        <f t="shared" si="14"/>
        <v>91.5</v>
      </c>
      <c r="N145">
        <f t="shared" si="15"/>
        <v>48</v>
      </c>
      <c r="O145">
        <f t="shared" si="16"/>
        <v>54.9</v>
      </c>
      <c r="P145">
        <f t="shared" si="17"/>
        <v>4</v>
      </c>
      <c r="Q145">
        <f t="shared" si="18"/>
        <v>4.5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19</v>
      </c>
      <c r="M146">
        <f t="shared" si="14"/>
        <v>54.300000000000004</v>
      </c>
      <c r="N146">
        <f t="shared" si="15"/>
        <v>9</v>
      </c>
      <c r="O146">
        <f t="shared" si="16"/>
        <v>25.7</v>
      </c>
      <c r="P146">
        <f t="shared" si="17"/>
        <v>0</v>
      </c>
      <c r="Q146">
        <f t="shared" si="18"/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30</v>
      </c>
      <c r="M147">
        <f t="shared" si="14"/>
        <v>62</v>
      </c>
      <c r="N147">
        <f t="shared" si="15"/>
        <v>21</v>
      </c>
      <c r="O147">
        <f t="shared" si="16"/>
        <v>43.300000000000004</v>
      </c>
      <c r="P147">
        <f t="shared" si="17"/>
        <v>3</v>
      </c>
      <c r="Q147">
        <f t="shared" si="18"/>
        <v>6.2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14</v>
      </c>
      <c r="M148">
        <f t="shared" si="14"/>
        <v>25.1</v>
      </c>
      <c r="N148">
        <f t="shared" si="15"/>
        <v>8</v>
      </c>
      <c r="O148">
        <f t="shared" si="16"/>
        <v>14.4</v>
      </c>
      <c r="P148">
        <f t="shared" si="17"/>
        <v>0</v>
      </c>
      <c r="Q148">
        <f t="shared" si="18"/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32</v>
      </c>
      <c r="M149">
        <f t="shared" si="14"/>
        <v>43.7</v>
      </c>
      <c r="N149">
        <f t="shared" si="15"/>
        <v>21</v>
      </c>
      <c r="O149">
        <f t="shared" si="16"/>
        <v>28.7</v>
      </c>
      <c r="P149">
        <f t="shared" si="17"/>
        <v>6</v>
      </c>
      <c r="Q149">
        <f t="shared" si="18"/>
        <v>8.1999999999999993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45</v>
      </c>
      <c r="M150">
        <f t="shared" si="14"/>
        <v>106.1</v>
      </c>
      <c r="N150">
        <f t="shared" si="15"/>
        <v>34</v>
      </c>
      <c r="O150">
        <f t="shared" si="16"/>
        <v>80.099999999999994</v>
      </c>
      <c r="P150">
        <f t="shared" si="17"/>
        <v>12</v>
      </c>
      <c r="Q150">
        <f t="shared" si="18"/>
        <v>28.299999999999997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59</v>
      </c>
      <c r="M151">
        <f t="shared" si="14"/>
        <v>117.6</v>
      </c>
      <c r="N151">
        <f t="shared" si="15"/>
        <v>15</v>
      </c>
      <c r="O151">
        <f t="shared" si="16"/>
        <v>29.9</v>
      </c>
      <c r="P151">
        <f t="shared" si="17"/>
        <v>1</v>
      </c>
      <c r="Q151">
        <f t="shared" si="18"/>
        <v>2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25</v>
      </c>
      <c r="M152">
        <f t="shared" si="14"/>
        <v>60.5</v>
      </c>
      <c r="N152">
        <f t="shared" si="15"/>
        <v>13</v>
      </c>
      <c r="O152">
        <f t="shared" si="16"/>
        <v>31.5</v>
      </c>
      <c r="P152">
        <f t="shared" si="17"/>
        <v>2</v>
      </c>
      <c r="Q152">
        <f t="shared" si="18"/>
        <v>4.8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6</v>
      </c>
      <c r="M153">
        <f t="shared" si="14"/>
        <v>21.8</v>
      </c>
      <c r="N153">
        <f t="shared" si="15"/>
        <v>4</v>
      </c>
      <c r="O153">
        <f t="shared" si="16"/>
        <v>14.5</v>
      </c>
      <c r="P153">
        <f t="shared" si="17"/>
        <v>1</v>
      </c>
      <c r="Q153">
        <f t="shared" si="18"/>
        <v>3.6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41</v>
      </c>
      <c r="M154">
        <f t="shared" si="14"/>
        <v>120.2</v>
      </c>
      <c r="N154">
        <f t="shared" si="15"/>
        <v>24</v>
      </c>
      <c r="O154">
        <f t="shared" si="16"/>
        <v>70.400000000000006</v>
      </c>
      <c r="P154">
        <f t="shared" si="17"/>
        <v>8</v>
      </c>
      <c r="Q154">
        <f t="shared" si="18"/>
        <v>23.5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8</v>
      </c>
      <c r="M155">
        <f t="shared" si="14"/>
        <v>29.3</v>
      </c>
      <c r="N155">
        <f t="shared" si="15"/>
        <v>5</v>
      </c>
      <c r="O155">
        <f t="shared" si="16"/>
        <v>18.3</v>
      </c>
      <c r="P155">
        <f t="shared" si="17"/>
        <v>0</v>
      </c>
      <c r="Q155">
        <f t="shared" si="18"/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80</v>
      </c>
      <c r="M156">
        <f t="shared" si="14"/>
        <v>147.30000000000001</v>
      </c>
      <c r="N156">
        <f t="shared" si="15"/>
        <v>39</v>
      </c>
      <c r="O156">
        <f t="shared" si="16"/>
        <v>71.8</v>
      </c>
      <c r="P156">
        <f t="shared" si="17"/>
        <v>7</v>
      </c>
      <c r="Q156">
        <f t="shared" si="18"/>
        <v>12.9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3</v>
      </c>
      <c r="M157">
        <f t="shared" si="14"/>
        <v>23.700000000000003</v>
      </c>
      <c r="N157">
        <f t="shared" si="15"/>
        <v>1</v>
      </c>
      <c r="O157">
        <f t="shared" si="16"/>
        <v>7.9</v>
      </c>
      <c r="P157">
        <f t="shared" si="17"/>
        <v>0</v>
      </c>
      <c r="Q157">
        <f t="shared" si="18"/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29</v>
      </c>
      <c r="M158">
        <f t="shared" si="14"/>
        <v>44.1</v>
      </c>
      <c r="N158">
        <f t="shared" si="15"/>
        <v>13</v>
      </c>
      <c r="O158">
        <f t="shared" si="16"/>
        <v>19.8</v>
      </c>
      <c r="P158">
        <f t="shared" si="17"/>
        <v>2</v>
      </c>
      <c r="Q158">
        <f t="shared" si="18"/>
        <v>3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45</v>
      </c>
      <c r="M159">
        <f t="shared" si="14"/>
        <v>98.3</v>
      </c>
      <c r="N159">
        <f t="shared" si="15"/>
        <v>31</v>
      </c>
      <c r="O159">
        <f t="shared" si="16"/>
        <v>67.8</v>
      </c>
      <c r="P159">
        <f t="shared" si="17"/>
        <v>10</v>
      </c>
      <c r="Q159">
        <f t="shared" si="18"/>
        <v>21.9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12</v>
      </c>
      <c r="M160">
        <f t="shared" si="14"/>
        <v>52.8</v>
      </c>
      <c r="N160">
        <f t="shared" si="15"/>
        <v>5</v>
      </c>
      <c r="O160">
        <f t="shared" si="16"/>
        <v>22</v>
      </c>
      <c r="P160">
        <f t="shared" si="17"/>
        <v>1</v>
      </c>
      <c r="Q160">
        <f t="shared" si="18"/>
        <v>4.4000000000000004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21</v>
      </c>
      <c r="M161">
        <f t="shared" si="14"/>
        <v>71.2</v>
      </c>
      <c r="N161">
        <f t="shared" si="15"/>
        <v>4</v>
      </c>
      <c r="O161">
        <f t="shared" si="16"/>
        <v>13.5</v>
      </c>
      <c r="P161">
        <f t="shared" si="17"/>
        <v>3</v>
      </c>
      <c r="Q161">
        <f t="shared" si="18"/>
        <v>10.199999999999999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53</v>
      </c>
      <c r="M162">
        <f t="shared" si="14"/>
        <v>94.1</v>
      </c>
      <c r="N162">
        <f t="shared" si="15"/>
        <v>30</v>
      </c>
      <c r="O162">
        <f t="shared" si="16"/>
        <v>53.300000000000004</v>
      </c>
      <c r="P162">
        <f t="shared" si="17"/>
        <v>8</v>
      </c>
      <c r="Q162">
        <f t="shared" si="18"/>
        <v>14.2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54</v>
      </c>
      <c r="M163">
        <f t="shared" si="14"/>
        <v>239.7</v>
      </c>
      <c r="N163">
        <f t="shared" si="15"/>
        <v>27</v>
      </c>
      <c r="O163">
        <f t="shared" si="16"/>
        <v>119.80000000000001</v>
      </c>
      <c r="P163">
        <f t="shared" si="17"/>
        <v>12</v>
      </c>
      <c r="Q163">
        <f t="shared" si="18"/>
        <v>53.3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56</v>
      </c>
      <c r="M164">
        <f t="shared" si="14"/>
        <v>356</v>
      </c>
      <c r="N164">
        <f t="shared" si="15"/>
        <v>24</v>
      </c>
      <c r="O164">
        <f t="shared" si="16"/>
        <v>152.6</v>
      </c>
      <c r="P164">
        <f t="shared" si="17"/>
        <v>8</v>
      </c>
      <c r="Q164">
        <f t="shared" si="18"/>
        <v>50.9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41</v>
      </c>
      <c r="M165">
        <f t="shared" si="14"/>
        <v>109.5</v>
      </c>
      <c r="N165">
        <f t="shared" si="15"/>
        <v>27</v>
      </c>
      <c r="O165">
        <f t="shared" si="16"/>
        <v>72.099999999999994</v>
      </c>
      <c r="P165">
        <f t="shared" si="17"/>
        <v>4</v>
      </c>
      <c r="Q165">
        <f t="shared" si="18"/>
        <v>10.7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9</v>
      </c>
      <c r="M166">
        <f t="shared" si="14"/>
        <v>78.300000000000011</v>
      </c>
      <c r="N166">
        <f t="shared" si="15"/>
        <v>3</v>
      </c>
      <c r="O166">
        <f t="shared" si="16"/>
        <v>26.1</v>
      </c>
      <c r="P166">
        <f t="shared" si="17"/>
        <v>2</v>
      </c>
      <c r="Q166">
        <f t="shared" si="18"/>
        <v>17.399999999999999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18</v>
      </c>
      <c r="M167">
        <f t="shared" si="14"/>
        <v>63.900000000000006</v>
      </c>
      <c r="N167">
        <f t="shared" si="15"/>
        <v>10</v>
      </c>
      <c r="O167">
        <f t="shared" si="16"/>
        <v>35.5</v>
      </c>
      <c r="P167">
        <f t="shared" si="17"/>
        <v>1</v>
      </c>
      <c r="Q167">
        <f t="shared" si="18"/>
        <v>3.6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60</v>
      </c>
      <c r="M168">
        <f t="shared" si="14"/>
        <v>96.1</v>
      </c>
      <c r="N168">
        <f t="shared" si="15"/>
        <v>23</v>
      </c>
      <c r="O168">
        <f t="shared" si="16"/>
        <v>36.9</v>
      </c>
      <c r="P168">
        <f t="shared" si="17"/>
        <v>2</v>
      </c>
      <c r="Q168">
        <f t="shared" si="18"/>
        <v>3.2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12</v>
      </c>
      <c r="M169">
        <f t="shared" si="14"/>
        <v>106.4</v>
      </c>
      <c r="N169">
        <f t="shared" si="15"/>
        <v>6</v>
      </c>
      <c r="O169">
        <f t="shared" si="16"/>
        <v>53.199999999999996</v>
      </c>
      <c r="P169">
        <f t="shared" si="17"/>
        <v>1</v>
      </c>
      <c r="Q169">
        <f t="shared" si="18"/>
        <v>8.9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27</v>
      </c>
      <c r="M170">
        <f t="shared" si="14"/>
        <v>21.7</v>
      </c>
      <c r="N170">
        <f t="shared" si="15"/>
        <v>23</v>
      </c>
      <c r="O170">
        <f t="shared" si="16"/>
        <v>18.5</v>
      </c>
      <c r="P170">
        <f t="shared" si="17"/>
        <v>2</v>
      </c>
      <c r="Q170">
        <f t="shared" si="18"/>
        <v>1.6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45</v>
      </c>
      <c r="M171">
        <f t="shared" si="14"/>
        <v>36</v>
      </c>
      <c r="N171">
        <f t="shared" si="15"/>
        <v>20</v>
      </c>
      <c r="O171">
        <f t="shared" si="16"/>
        <v>16</v>
      </c>
      <c r="P171">
        <f t="shared" si="17"/>
        <v>5</v>
      </c>
      <c r="Q171">
        <f t="shared" si="18"/>
        <v>4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7</v>
      </c>
      <c r="M172">
        <f t="shared" si="14"/>
        <v>25.9</v>
      </c>
      <c r="N172">
        <f t="shared" si="15"/>
        <v>5</v>
      </c>
      <c r="O172">
        <f t="shared" si="16"/>
        <v>18.5</v>
      </c>
      <c r="P172">
        <f t="shared" si="17"/>
        <v>0</v>
      </c>
      <c r="Q172">
        <f t="shared" si="18"/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25</v>
      </c>
      <c r="M173">
        <f t="shared" si="14"/>
        <v>32.6</v>
      </c>
      <c r="N173">
        <f t="shared" si="15"/>
        <v>11</v>
      </c>
      <c r="O173">
        <f t="shared" si="16"/>
        <v>14.4</v>
      </c>
      <c r="P173">
        <f t="shared" si="17"/>
        <v>3</v>
      </c>
      <c r="Q173">
        <f t="shared" si="18"/>
        <v>3.9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38</v>
      </c>
      <c r="M174">
        <f t="shared" si="14"/>
        <v>48.3</v>
      </c>
      <c r="N174">
        <f t="shared" si="15"/>
        <v>27</v>
      </c>
      <c r="O174">
        <f t="shared" si="16"/>
        <v>34.4</v>
      </c>
      <c r="P174">
        <f t="shared" si="17"/>
        <v>3</v>
      </c>
      <c r="Q174">
        <f t="shared" si="18"/>
        <v>3.8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62</v>
      </c>
      <c r="M175">
        <f t="shared" si="14"/>
        <v>172.8</v>
      </c>
      <c r="N175">
        <f t="shared" si="15"/>
        <v>38</v>
      </c>
      <c r="O175">
        <f t="shared" si="16"/>
        <v>105.9</v>
      </c>
      <c r="P175">
        <f t="shared" si="17"/>
        <v>11</v>
      </c>
      <c r="Q175">
        <f t="shared" si="18"/>
        <v>30.7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19</v>
      </c>
      <c r="M176">
        <f t="shared" si="14"/>
        <v>62.5</v>
      </c>
      <c r="N176">
        <f t="shared" si="15"/>
        <v>6</v>
      </c>
      <c r="O176">
        <f t="shared" si="16"/>
        <v>19.7</v>
      </c>
      <c r="P176">
        <f t="shared" si="17"/>
        <v>3</v>
      </c>
      <c r="Q176">
        <f t="shared" si="18"/>
        <v>9.9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32</v>
      </c>
      <c r="M177">
        <f t="shared" si="14"/>
        <v>68.599999999999994</v>
      </c>
      <c r="N177">
        <f t="shared" si="15"/>
        <v>19</v>
      </c>
      <c r="O177">
        <f t="shared" si="16"/>
        <v>40.700000000000003</v>
      </c>
      <c r="P177">
        <f t="shared" si="17"/>
        <v>2</v>
      </c>
      <c r="Q177">
        <f t="shared" si="18"/>
        <v>4.3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7</v>
      </c>
      <c r="M178">
        <f t="shared" si="14"/>
        <v>30.5</v>
      </c>
      <c r="N178">
        <f t="shared" si="15"/>
        <v>4</v>
      </c>
      <c r="O178">
        <f t="shared" si="16"/>
        <v>17.5</v>
      </c>
      <c r="P178">
        <f t="shared" si="17"/>
        <v>1</v>
      </c>
      <c r="Q178">
        <f t="shared" si="18"/>
        <v>4.4000000000000004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15</v>
      </c>
      <c r="M179">
        <f t="shared" si="14"/>
        <v>44.5</v>
      </c>
      <c r="N179">
        <f t="shared" si="15"/>
        <v>7</v>
      </c>
      <c r="O179">
        <f t="shared" si="16"/>
        <v>20.8</v>
      </c>
      <c r="P179">
        <f t="shared" si="17"/>
        <v>2</v>
      </c>
      <c r="Q179">
        <f t="shared" si="18"/>
        <v>5.9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34</v>
      </c>
      <c r="M180">
        <f t="shared" si="14"/>
        <v>145.30000000000001</v>
      </c>
      <c r="N180">
        <f t="shared" si="15"/>
        <v>16</v>
      </c>
      <c r="O180">
        <f t="shared" si="16"/>
        <v>68.3</v>
      </c>
      <c r="P180">
        <f t="shared" si="17"/>
        <v>4</v>
      </c>
      <c r="Q180">
        <f t="shared" si="18"/>
        <v>17.100000000000001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15</v>
      </c>
      <c r="M181">
        <f t="shared" si="14"/>
        <v>103.60000000000001</v>
      </c>
      <c r="N181">
        <f t="shared" si="15"/>
        <v>9</v>
      </c>
      <c r="O181">
        <f t="shared" si="16"/>
        <v>62.2</v>
      </c>
      <c r="P181">
        <f t="shared" si="17"/>
        <v>1</v>
      </c>
      <c r="Q181">
        <f t="shared" si="18"/>
        <v>6.9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2</v>
      </c>
      <c r="M182">
        <f t="shared" si="14"/>
        <v>21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6</v>
      </c>
      <c r="M183">
        <f t="shared" si="14"/>
        <v>26.5</v>
      </c>
      <c r="N183">
        <f t="shared" si="15"/>
        <v>5</v>
      </c>
      <c r="O183">
        <f t="shared" si="16"/>
        <v>22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15</v>
      </c>
      <c r="M184">
        <f t="shared" si="14"/>
        <v>59.9</v>
      </c>
      <c r="N184">
        <f t="shared" si="15"/>
        <v>11</v>
      </c>
      <c r="O184">
        <f t="shared" si="16"/>
        <v>44</v>
      </c>
      <c r="P184">
        <f t="shared" si="17"/>
        <v>2</v>
      </c>
      <c r="Q184">
        <f t="shared" si="18"/>
        <v>8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26</v>
      </c>
      <c r="M185">
        <f t="shared" si="14"/>
        <v>108.5</v>
      </c>
      <c r="N185">
        <f t="shared" si="15"/>
        <v>16</v>
      </c>
      <c r="O185">
        <f t="shared" si="16"/>
        <v>66.7</v>
      </c>
      <c r="P185">
        <f t="shared" si="17"/>
        <v>3</v>
      </c>
      <c r="Q185">
        <f t="shared" si="18"/>
        <v>12.5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20</v>
      </c>
      <c r="M186">
        <f t="shared" si="14"/>
        <v>60.2</v>
      </c>
      <c r="N186">
        <f t="shared" si="15"/>
        <v>11</v>
      </c>
      <c r="O186">
        <f t="shared" si="16"/>
        <v>33.1</v>
      </c>
      <c r="P186">
        <f t="shared" si="17"/>
        <v>1</v>
      </c>
      <c r="Q186">
        <f t="shared" si="18"/>
        <v>3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215</v>
      </c>
      <c r="M187">
        <f t="shared" si="14"/>
        <v>176.8</v>
      </c>
      <c r="N187">
        <f t="shared" si="15"/>
        <v>84</v>
      </c>
      <c r="O187">
        <f t="shared" si="16"/>
        <v>69.099999999999994</v>
      </c>
      <c r="P187">
        <f t="shared" si="17"/>
        <v>14</v>
      </c>
      <c r="Q187">
        <f t="shared" si="18"/>
        <v>11.5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23</v>
      </c>
      <c r="M188">
        <f t="shared" si="14"/>
        <v>51</v>
      </c>
      <c r="N188">
        <f t="shared" si="15"/>
        <v>11</v>
      </c>
      <c r="O188">
        <f t="shared" si="16"/>
        <v>24.4</v>
      </c>
      <c r="P188">
        <f t="shared" si="17"/>
        <v>2</v>
      </c>
      <c r="Q188">
        <f t="shared" si="18"/>
        <v>4.4000000000000004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22</v>
      </c>
      <c r="M189">
        <f t="shared" si="14"/>
        <v>116.8</v>
      </c>
      <c r="N189">
        <f t="shared" si="15"/>
        <v>9</v>
      </c>
      <c r="O189">
        <f t="shared" si="16"/>
        <v>47.8</v>
      </c>
      <c r="P189">
        <f t="shared" si="17"/>
        <v>2</v>
      </c>
      <c r="Q189">
        <f t="shared" si="18"/>
        <v>10.6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279</v>
      </c>
      <c r="M190">
        <f t="shared" si="14"/>
        <v>343.6</v>
      </c>
      <c r="N190">
        <f t="shared" si="15"/>
        <v>142</v>
      </c>
      <c r="O190">
        <f t="shared" si="16"/>
        <v>174.89999999999998</v>
      </c>
      <c r="P190">
        <f t="shared" si="17"/>
        <v>69</v>
      </c>
      <c r="Q190">
        <f t="shared" si="18"/>
        <v>85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11</v>
      </c>
      <c r="M191">
        <f t="shared" si="14"/>
        <v>32.4</v>
      </c>
      <c r="N191">
        <f t="shared" si="15"/>
        <v>4</v>
      </c>
      <c r="O191">
        <f t="shared" si="16"/>
        <v>11.700000000000001</v>
      </c>
      <c r="P191">
        <f t="shared" si="17"/>
        <v>2</v>
      </c>
      <c r="Q191">
        <f t="shared" si="18"/>
        <v>5.9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19</v>
      </c>
      <c r="M192">
        <f t="shared" si="14"/>
        <v>38.9</v>
      </c>
      <c r="N192">
        <f t="shared" si="15"/>
        <v>13</v>
      </c>
      <c r="O192">
        <f t="shared" si="16"/>
        <v>26.599999999999998</v>
      </c>
      <c r="P192">
        <f t="shared" si="17"/>
        <v>5</v>
      </c>
      <c r="Q192">
        <f t="shared" si="18"/>
        <v>10.199999999999999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6</v>
      </c>
      <c r="M193">
        <f t="shared" si="14"/>
        <v>31.099999999999998</v>
      </c>
      <c r="N193">
        <f t="shared" si="15"/>
        <v>3</v>
      </c>
      <c r="O193">
        <f t="shared" si="16"/>
        <v>15.5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10</v>
      </c>
      <c r="M194">
        <f t="shared" si="14"/>
        <v>30.1</v>
      </c>
      <c r="N194">
        <f t="shared" si="15"/>
        <v>6</v>
      </c>
      <c r="O194">
        <f t="shared" si="16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8</v>
      </c>
      <c r="M195">
        <f t="shared" ref="M195:M258" si="20">SUMIF($B195:$B4809,$K195,$D195:$D4809)</f>
        <v>13.2</v>
      </c>
      <c r="N195">
        <f t="shared" ref="N195:N258" si="21">SUMIF($B195:$B4809,$K195,$E195:$E4809)</f>
        <v>4</v>
      </c>
      <c r="O195">
        <f t="shared" ref="O195:O258" si="22">SUMIF($B195:$B4809,$K195,$F195:$F4809)</f>
        <v>6.6</v>
      </c>
      <c r="P195">
        <f t="shared" ref="P195:P258" si="23">SUMIF($B195:$B4809,$K195,$G195:$G4809)</f>
        <v>0</v>
      </c>
      <c r="Q195">
        <f t="shared" ref="Q195:Q258" si="24">SUMIF($B195:$B4809,$K195,$H195:$H4809)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12</v>
      </c>
      <c r="M196">
        <f t="shared" si="20"/>
        <v>109.69999999999999</v>
      </c>
      <c r="N196">
        <f t="shared" si="21"/>
        <v>8</v>
      </c>
      <c r="O196">
        <f t="shared" si="22"/>
        <v>73.099999999999994</v>
      </c>
      <c r="P196">
        <f t="shared" si="23"/>
        <v>1</v>
      </c>
      <c r="Q196">
        <f t="shared" si="24"/>
        <v>9.1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16</v>
      </c>
      <c r="M197">
        <f t="shared" si="20"/>
        <v>43.1</v>
      </c>
      <c r="N197">
        <f t="shared" si="21"/>
        <v>6</v>
      </c>
      <c r="O197">
        <f t="shared" si="22"/>
        <v>16.2</v>
      </c>
      <c r="P197">
        <f t="shared" si="23"/>
        <v>1</v>
      </c>
      <c r="Q197">
        <f t="shared" si="24"/>
        <v>2.7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29</v>
      </c>
      <c r="M198">
        <f t="shared" si="20"/>
        <v>66</v>
      </c>
      <c r="N198">
        <f t="shared" si="21"/>
        <v>13</v>
      </c>
      <c r="O198">
        <f t="shared" si="22"/>
        <v>29.6</v>
      </c>
      <c r="P198">
        <f t="shared" si="23"/>
        <v>2</v>
      </c>
      <c r="Q198">
        <f t="shared" si="24"/>
        <v>4.5999999999999996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13</v>
      </c>
      <c r="M199">
        <f t="shared" si="20"/>
        <v>36.099999999999994</v>
      </c>
      <c r="N199">
        <f t="shared" si="21"/>
        <v>11</v>
      </c>
      <c r="O199">
        <f t="shared" si="22"/>
        <v>30.6</v>
      </c>
      <c r="P199">
        <f t="shared" si="23"/>
        <v>2</v>
      </c>
      <c r="Q199">
        <f t="shared" si="24"/>
        <v>5.6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18</v>
      </c>
      <c r="M200">
        <f t="shared" si="20"/>
        <v>129.30000000000001</v>
      </c>
      <c r="N200">
        <f t="shared" si="21"/>
        <v>10</v>
      </c>
      <c r="O200">
        <f t="shared" si="22"/>
        <v>71.900000000000006</v>
      </c>
      <c r="P200">
        <f t="shared" si="23"/>
        <v>2</v>
      </c>
      <c r="Q200">
        <f t="shared" si="24"/>
        <v>14.4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14</v>
      </c>
      <c r="M201">
        <f t="shared" si="20"/>
        <v>178.4</v>
      </c>
      <c r="N201">
        <f t="shared" si="21"/>
        <v>2</v>
      </c>
      <c r="O201">
        <f t="shared" si="22"/>
        <v>25.5</v>
      </c>
      <c r="P201">
        <f t="shared" si="23"/>
        <v>1</v>
      </c>
      <c r="Q201">
        <f t="shared" si="24"/>
        <v>12.7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41</v>
      </c>
      <c r="M202">
        <f t="shared" si="20"/>
        <v>168.4</v>
      </c>
      <c r="N202">
        <f t="shared" si="21"/>
        <v>26</v>
      </c>
      <c r="O202">
        <f t="shared" si="22"/>
        <v>106.8</v>
      </c>
      <c r="P202">
        <f t="shared" si="23"/>
        <v>7</v>
      </c>
      <c r="Q202">
        <f t="shared" si="24"/>
        <v>28.8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32</v>
      </c>
      <c r="M203">
        <f t="shared" si="20"/>
        <v>188</v>
      </c>
      <c r="N203">
        <f t="shared" si="21"/>
        <v>21</v>
      </c>
      <c r="O203">
        <f t="shared" si="22"/>
        <v>123.4</v>
      </c>
      <c r="P203">
        <f t="shared" si="23"/>
        <v>2</v>
      </c>
      <c r="Q203">
        <f t="shared" si="24"/>
        <v>11.8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38</v>
      </c>
      <c r="M204">
        <f t="shared" si="20"/>
        <v>59.9</v>
      </c>
      <c r="N204">
        <f t="shared" si="21"/>
        <v>20</v>
      </c>
      <c r="O204">
        <f t="shared" si="22"/>
        <v>31.5</v>
      </c>
      <c r="P204">
        <f t="shared" si="23"/>
        <v>1</v>
      </c>
      <c r="Q204">
        <f t="shared" si="24"/>
        <v>1.6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15</v>
      </c>
      <c r="M205">
        <f t="shared" si="20"/>
        <v>52.1</v>
      </c>
      <c r="N205">
        <f t="shared" si="21"/>
        <v>5</v>
      </c>
      <c r="O205">
        <f t="shared" si="22"/>
        <v>17.399999999999999</v>
      </c>
      <c r="P205">
        <f t="shared" si="23"/>
        <v>1</v>
      </c>
      <c r="Q205">
        <f t="shared" si="24"/>
        <v>3.5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25</v>
      </c>
      <c r="M206">
        <f t="shared" si="20"/>
        <v>57.9</v>
      </c>
      <c r="N206">
        <f t="shared" si="21"/>
        <v>14</v>
      </c>
      <c r="O206">
        <f t="shared" si="22"/>
        <v>32.4</v>
      </c>
      <c r="P206">
        <f t="shared" si="23"/>
        <v>2</v>
      </c>
      <c r="Q206">
        <f t="shared" si="24"/>
        <v>4.5999999999999996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253</v>
      </c>
      <c r="M207">
        <f t="shared" si="20"/>
        <v>142.4</v>
      </c>
      <c r="N207">
        <f t="shared" si="21"/>
        <v>89</v>
      </c>
      <c r="O207">
        <f t="shared" si="22"/>
        <v>50.099999999999994</v>
      </c>
      <c r="P207">
        <f t="shared" si="23"/>
        <v>15</v>
      </c>
      <c r="Q207">
        <f t="shared" si="24"/>
        <v>8.4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49</v>
      </c>
      <c r="M208">
        <f t="shared" si="20"/>
        <v>57.5</v>
      </c>
      <c r="N208">
        <f t="shared" si="21"/>
        <v>29</v>
      </c>
      <c r="O208">
        <f t="shared" si="22"/>
        <v>34</v>
      </c>
      <c r="P208">
        <f t="shared" si="23"/>
        <v>5</v>
      </c>
      <c r="Q208">
        <f t="shared" si="24"/>
        <v>5.9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6</v>
      </c>
      <c r="M209">
        <f t="shared" si="20"/>
        <v>13.3</v>
      </c>
      <c r="N209">
        <f t="shared" si="21"/>
        <v>4</v>
      </c>
      <c r="O209">
        <f t="shared" si="22"/>
        <v>8.8000000000000007</v>
      </c>
      <c r="P209">
        <f t="shared" si="23"/>
        <v>2</v>
      </c>
      <c r="Q209">
        <f t="shared" si="24"/>
        <v>4.4000000000000004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3</v>
      </c>
      <c r="M210">
        <f t="shared" si="20"/>
        <v>40.6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6</v>
      </c>
      <c r="M211">
        <f t="shared" si="20"/>
        <v>19.2</v>
      </c>
      <c r="N211">
        <f t="shared" si="21"/>
        <v>1</v>
      </c>
      <c r="O211">
        <f t="shared" si="22"/>
        <v>3.2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13</v>
      </c>
      <c r="M212">
        <f t="shared" si="20"/>
        <v>27.5</v>
      </c>
      <c r="N212">
        <f t="shared" si="21"/>
        <v>8</v>
      </c>
      <c r="O212">
        <f t="shared" si="22"/>
        <v>16.899999999999999</v>
      </c>
      <c r="P212">
        <f t="shared" si="23"/>
        <v>2</v>
      </c>
      <c r="Q212">
        <f t="shared" si="24"/>
        <v>4.2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18</v>
      </c>
      <c r="M213">
        <f t="shared" si="20"/>
        <v>41.4</v>
      </c>
      <c r="N213">
        <f t="shared" si="21"/>
        <v>10</v>
      </c>
      <c r="O213">
        <f t="shared" si="22"/>
        <v>23</v>
      </c>
      <c r="P213">
        <f t="shared" si="23"/>
        <v>0</v>
      </c>
      <c r="Q213">
        <f t="shared" si="24"/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19</v>
      </c>
      <c r="M214">
        <f t="shared" si="20"/>
        <v>81.3</v>
      </c>
      <c r="N214">
        <f t="shared" si="21"/>
        <v>12</v>
      </c>
      <c r="O214">
        <f t="shared" si="22"/>
        <v>51.4</v>
      </c>
      <c r="P214">
        <f t="shared" si="23"/>
        <v>3</v>
      </c>
      <c r="Q214">
        <f t="shared" si="24"/>
        <v>12.8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67</v>
      </c>
      <c r="M215">
        <f t="shared" si="20"/>
        <v>240.6</v>
      </c>
      <c r="N215">
        <f t="shared" si="21"/>
        <v>37</v>
      </c>
      <c r="O215">
        <f t="shared" si="22"/>
        <v>132.9</v>
      </c>
      <c r="P215">
        <f t="shared" si="23"/>
        <v>7</v>
      </c>
      <c r="Q215">
        <f t="shared" si="24"/>
        <v>25.1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17</v>
      </c>
      <c r="M216">
        <f t="shared" si="20"/>
        <v>68.400000000000006</v>
      </c>
      <c r="N216">
        <f t="shared" si="21"/>
        <v>4</v>
      </c>
      <c r="O216">
        <f t="shared" si="22"/>
        <v>16.2</v>
      </c>
      <c r="P216">
        <f t="shared" si="23"/>
        <v>1</v>
      </c>
      <c r="Q216">
        <f t="shared" si="24"/>
        <v>4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21</v>
      </c>
      <c r="M217">
        <f t="shared" si="20"/>
        <v>112.2</v>
      </c>
      <c r="N217">
        <f t="shared" si="21"/>
        <v>9</v>
      </c>
      <c r="O217">
        <f t="shared" si="22"/>
        <v>48</v>
      </c>
      <c r="P217">
        <f t="shared" si="23"/>
        <v>2</v>
      </c>
      <c r="Q217">
        <f t="shared" si="24"/>
        <v>10.7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30</v>
      </c>
      <c r="M218">
        <f t="shared" si="20"/>
        <v>114.30000000000001</v>
      </c>
      <c r="N218">
        <f t="shared" si="21"/>
        <v>12</v>
      </c>
      <c r="O218">
        <f t="shared" si="22"/>
        <v>45.699999999999996</v>
      </c>
      <c r="P218">
        <f t="shared" si="23"/>
        <v>7</v>
      </c>
      <c r="Q218">
        <f t="shared" si="24"/>
        <v>26.7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3</v>
      </c>
      <c r="M219">
        <f t="shared" si="20"/>
        <v>7.9</v>
      </c>
      <c r="N219">
        <f t="shared" si="21"/>
        <v>1</v>
      </c>
      <c r="O219">
        <f t="shared" si="22"/>
        <v>2.6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36</v>
      </c>
      <c r="M220">
        <f t="shared" si="20"/>
        <v>152.20000000000002</v>
      </c>
      <c r="N220">
        <f t="shared" si="21"/>
        <v>20</v>
      </c>
      <c r="O220">
        <f t="shared" si="22"/>
        <v>84.6</v>
      </c>
      <c r="P220">
        <f t="shared" si="23"/>
        <v>6</v>
      </c>
      <c r="Q220">
        <f t="shared" si="24"/>
        <v>25.4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22</v>
      </c>
      <c r="M221">
        <f t="shared" si="20"/>
        <v>69.100000000000009</v>
      </c>
      <c r="N221">
        <f t="shared" si="21"/>
        <v>8</v>
      </c>
      <c r="O221">
        <f t="shared" si="22"/>
        <v>25.1</v>
      </c>
      <c r="P221">
        <f t="shared" si="23"/>
        <v>5</v>
      </c>
      <c r="Q221">
        <f t="shared" si="24"/>
        <v>15.7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12</v>
      </c>
      <c r="M222">
        <f t="shared" si="20"/>
        <v>65.7</v>
      </c>
      <c r="N222">
        <f t="shared" si="21"/>
        <v>6</v>
      </c>
      <c r="O222">
        <f t="shared" si="22"/>
        <v>32.9</v>
      </c>
      <c r="P222">
        <f t="shared" si="23"/>
        <v>3</v>
      </c>
      <c r="Q222">
        <f t="shared" si="24"/>
        <v>16.399999999999999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12</v>
      </c>
      <c r="M223">
        <f t="shared" si="20"/>
        <v>66.7</v>
      </c>
      <c r="N223">
        <f t="shared" si="21"/>
        <v>6</v>
      </c>
      <c r="O223">
        <f t="shared" si="22"/>
        <v>33.4</v>
      </c>
      <c r="P223">
        <f t="shared" si="23"/>
        <v>0</v>
      </c>
      <c r="Q223">
        <f t="shared" si="24"/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16</v>
      </c>
      <c r="M224">
        <f t="shared" si="20"/>
        <v>54</v>
      </c>
      <c r="N224">
        <f t="shared" si="21"/>
        <v>5</v>
      </c>
      <c r="O224">
        <f t="shared" si="22"/>
        <v>16.899999999999999</v>
      </c>
      <c r="P224">
        <f t="shared" si="23"/>
        <v>2</v>
      </c>
      <c r="Q224">
        <f t="shared" si="24"/>
        <v>6.8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46</v>
      </c>
      <c r="M225">
        <f t="shared" si="20"/>
        <v>82.199999999999989</v>
      </c>
      <c r="N225">
        <f t="shared" si="21"/>
        <v>29</v>
      </c>
      <c r="O225">
        <f t="shared" si="22"/>
        <v>51.8</v>
      </c>
      <c r="P225">
        <f t="shared" si="23"/>
        <v>4</v>
      </c>
      <c r="Q225">
        <f t="shared" si="24"/>
        <v>7.1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1</v>
      </c>
      <c r="M226">
        <f t="shared" si="20"/>
        <v>3.9</v>
      </c>
      <c r="N226">
        <f t="shared" si="21"/>
        <v>2</v>
      </c>
      <c r="O226">
        <f t="shared" si="22"/>
        <v>7.9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11</v>
      </c>
      <c r="M227">
        <f t="shared" si="20"/>
        <v>112.9</v>
      </c>
      <c r="N227">
        <f t="shared" si="21"/>
        <v>4</v>
      </c>
      <c r="O227">
        <f t="shared" si="22"/>
        <v>41.1</v>
      </c>
      <c r="P227">
        <f t="shared" si="23"/>
        <v>0</v>
      </c>
      <c r="Q227">
        <f t="shared" si="24"/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3</v>
      </c>
      <c r="M228">
        <f t="shared" si="20"/>
        <v>25.3</v>
      </c>
      <c r="N228">
        <f t="shared" si="21"/>
        <v>1</v>
      </c>
      <c r="O228">
        <f t="shared" si="22"/>
        <v>8.4</v>
      </c>
      <c r="P228">
        <f t="shared" si="23"/>
        <v>0</v>
      </c>
      <c r="Q228">
        <f t="shared" si="24"/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8</v>
      </c>
      <c r="M229">
        <f t="shared" si="20"/>
        <v>26.9</v>
      </c>
      <c r="N229">
        <f t="shared" si="21"/>
        <v>3</v>
      </c>
      <c r="O229">
        <f t="shared" si="22"/>
        <v>10.1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207</v>
      </c>
      <c r="M230">
        <f t="shared" si="20"/>
        <v>225.20000000000002</v>
      </c>
      <c r="N230">
        <f t="shared" si="21"/>
        <v>109</v>
      </c>
      <c r="O230">
        <f t="shared" si="22"/>
        <v>118.6</v>
      </c>
      <c r="P230">
        <f t="shared" si="23"/>
        <v>35</v>
      </c>
      <c r="Q230">
        <f t="shared" si="24"/>
        <v>38.1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15</v>
      </c>
      <c r="M231">
        <f t="shared" si="20"/>
        <v>38.1</v>
      </c>
      <c r="N231">
        <f t="shared" si="21"/>
        <v>7</v>
      </c>
      <c r="O231">
        <f t="shared" si="22"/>
        <v>17.799999999999997</v>
      </c>
      <c r="P231">
        <f t="shared" si="23"/>
        <v>1</v>
      </c>
      <c r="Q231">
        <f t="shared" si="24"/>
        <v>2.5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13</v>
      </c>
      <c r="M232">
        <f t="shared" si="20"/>
        <v>92.699999999999989</v>
      </c>
      <c r="N232">
        <f t="shared" si="21"/>
        <v>4</v>
      </c>
      <c r="O232">
        <f t="shared" si="22"/>
        <v>28.5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28</v>
      </c>
      <c r="M233">
        <f t="shared" si="20"/>
        <v>273.7</v>
      </c>
      <c r="N233">
        <f t="shared" si="21"/>
        <v>19</v>
      </c>
      <c r="O233">
        <f t="shared" si="22"/>
        <v>185.8</v>
      </c>
      <c r="P233">
        <f t="shared" si="23"/>
        <v>5</v>
      </c>
      <c r="Q233">
        <f t="shared" si="24"/>
        <v>48.9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66</v>
      </c>
      <c r="M234">
        <f t="shared" si="20"/>
        <v>137.80000000000001</v>
      </c>
      <c r="N234">
        <f t="shared" si="21"/>
        <v>42</v>
      </c>
      <c r="O234">
        <f t="shared" si="22"/>
        <v>87.699999999999989</v>
      </c>
      <c r="P234">
        <f t="shared" si="23"/>
        <v>7</v>
      </c>
      <c r="Q234">
        <f t="shared" si="24"/>
        <v>14.6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9</v>
      </c>
      <c r="M235">
        <f t="shared" si="20"/>
        <v>28</v>
      </c>
      <c r="N235">
        <f t="shared" si="21"/>
        <v>3</v>
      </c>
      <c r="O235">
        <f t="shared" si="22"/>
        <v>9.3000000000000007</v>
      </c>
      <c r="P235">
        <f t="shared" si="23"/>
        <v>0</v>
      </c>
      <c r="Q235">
        <f t="shared" si="24"/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156</v>
      </c>
      <c r="M236">
        <f t="shared" si="20"/>
        <v>359.20000000000005</v>
      </c>
      <c r="N236">
        <f t="shared" si="21"/>
        <v>118</v>
      </c>
      <c r="O236">
        <f t="shared" si="22"/>
        <v>271.8</v>
      </c>
      <c r="P236">
        <f t="shared" si="23"/>
        <v>37</v>
      </c>
      <c r="Q236">
        <f t="shared" si="24"/>
        <v>85.2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4</v>
      </c>
      <c r="M237">
        <f t="shared" si="20"/>
        <v>32.799999999999997</v>
      </c>
      <c r="N237">
        <f t="shared" si="21"/>
        <v>4</v>
      </c>
      <c r="O237">
        <f t="shared" si="22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30</v>
      </c>
      <c r="M238">
        <f t="shared" si="20"/>
        <v>54.3</v>
      </c>
      <c r="N238">
        <f t="shared" si="21"/>
        <v>12</v>
      </c>
      <c r="O238">
        <f t="shared" si="22"/>
        <v>21.700000000000003</v>
      </c>
      <c r="P238">
        <f t="shared" si="23"/>
        <v>2</v>
      </c>
      <c r="Q238">
        <f t="shared" si="24"/>
        <v>3.6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72</v>
      </c>
      <c r="M239">
        <f t="shared" si="20"/>
        <v>88.600000000000009</v>
      </c>
      <c r="N239">
        <f t="shared" si="21"/>
        <v>47</v>
      </c>
      <c r="O239">
        <f t="shared" si="22"/>
        <v>57.9</v>
      </c>
      <c r="P239">
        <f t="shared" si="23"/>
        <v>4</v>
      </c>
      <c r="Q239">
        <f t="shared" si="24"/>
        <v>4.9000000000000004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10</v>
      </c>
      <c r="M240">
        <f t="shared" si="20"/>
        <v>41.5</v>
      </c>
      <c r="N240">
        <f t="shared" si="21"/>
        <v>5</v>
      </c>
      <c r="O240">
        <f t="shared" si="22"/>
        <v>20.700000000000003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26</v>
      </c>
      <c r="M241">
        <f t="shared" si="20"/>
        <v>69</v>
      </c>
      <c r="N241">
        <f t="shared" si="21"/>
        <v>17</v>
      </c>
      <c r="O241">
        <f t="shared" si="22"/>
        <v>45.099999999999994</v>
      </c>
      <c r="P241">
        <f t="shared" si="23"/>
        <v>5</v>
      </c>
      <c r="Q241">
        <f t="shared" si="24"/>
        <v>13.3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7</v>
      </c>
      <c r="M242">
        <f t="shared" si="20"/>
        <v>30.8</v>
      </c>
      <c r="N242">
        <f t="shared" si="21"/>
        <v>4</v>
      </c>
      <c r="O242">
        <f t="shared" si="22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22</v>
      </c>
      <c r="M243">
        <f t="shared" si="20"/>
        <v>70.099999999999994</v>
      </c>
      <c r="N243">
        <f t="shared" si="21"/>
        <v>11</v>
      </c>
      <c r="O243">
        <f t="shared" si="22"/>
        <v>35</v>
      </c>
      <c r="P243">
        <f t="shared" si="23"/>
        <v>0</v>
      </c>
      <c r="Q243">
        <f t="shared" si="24"/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1</v>
      </c>
      <c r="M244">
        <f t="shared" si="20"/>
        <v>18.399999999999999</v>
      </c>
      <c r="N244">
        <f t="shared" si="21"/>
        <v>1</v>
      </c>
      <c r="O244">
        <f t="shared" si="22"/>
        <v>18.399999999999999</v>
      </c>
      <c r="P244">
        <f t="shared" si="23"/>
        <v>0</v>
      </c>
      <c r="Q244">
        <f t="shared" si="24"/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10</v>
      </c>
      <c r="M245">
        <f t="shared" si="20"/>
        <v>76.199999999999989</v>
      </c>
      <c r="N245">
        <f t="shared" si="21"/>
        <v>6</v>
      </c>
      <c r="O245">
        <f t="shared" si="22"/>
        <v>45.8</v>
      </c>
      <c r="P245">
        <f t="shared" si="23"/>
        <v>0</v>
      </c>
      <c r="Q245">
        <f t="shared" si="24"/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36</v>
      </c>
      <c r="M246">
        <f t="shared" si="20"/>
        <v>82.199999999999989</v>
      </c>
      <c r="N246">
        <f t="shared" si="21"/>
        <v>26</v>
      </c>
      <c r="O246">
        <f t="shared" si="22"/>
        <v>59.4</v>
      </c>
      <c r="P246">
        <f t="shared" si="23"/>
        <v>7</v>
      </c>
      <c r="Q246">
        <f t="shared" si="24"/>
        <v>16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8</v>
      </c>
      <c r="M247">
        <f t="shared" si="20"/>
        <v>39.799999999999997</v>
      </c>
      <c r="N247">
        <f t="shared" si="21"/>
        <v>3</v>
      </c>
      <c r="O247">
        <f t="shared" si="22"/>
        <v>14.9</v>
      </c>
      <c r="P247">
        <f t="shared" si="23"/>
        <v>0</v>
      </c>
      <c r="Q247">
        <f t="shared" si="24"/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42</v>
      </c>
      <c r="M248">
        <f t="shared" si="20"/>
        <v>91</v>
      </c>
      <c r="N248">
        <f t="shared" si="21"/>
        <v>24</v>
      </c>
      <c r="O248">
        <f t="shared" si="22"/>
        <v>52</v>
      </c>
      <c r="P248">
        <f t="shared" si="23"/>
        <v>4</v>
      </c>
      <c r="Q248">
        <f t="shared" si="24"/>
        <v>8.6999999999999993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27</v>
      </c>
      <c r="M249">
        <f t="shared" si="20"/>
        <v>70.7</v>
      </c>
      <c r="N249">
        <f t="shared" si="21"/>
        <v>10</v>
      </c>
      <c r="O249">
        <f t="shared" si="22"/>
        <v>26.2</v>
      </c>
      <c r="P249">
        <f t="shared" si="23"/>
        <v>0</v>
      </c>
      <c r="Q249">
        <f t="shared" si="24"/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22</v>
      </c>
      <c r="M250">
        <f t="shared" si="20"/>
        <v>40.4</v>
      </c>
      <c r="N250">
        <f t="shared" si="21"/>
        <v>15</v>
      </c>
      <c r="O250">
        <f t="shared" si="22"/>
        <v>27.5</v>
      </c>
      <c r="P250">
        <f t="shared" si="23"/>
        <v>1</v>
      </c>
      <c r="Q250">
        <f t="shared" si="24"/>
        <v>1.8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25</v>
      </c>
      <c r="M251">
        <f t="shared" si="20"/>
        <v>121.60000000000001</v>
      </c>
      <c r="N251">
        <f t="shared" si="21"/>
        <v>18</v>
      </c>
      <c r="O251">
        <f t="shared" si="22"/>
        <v>87.5</v>
      </c>
      <c r="P251">
        <f t="shared" si="23"/>
        <v>2</v>
      </c>
      <c r="Q251">
        <f t="shared" si="24"/>
        <v>9.6999999999999993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53</v>
      </c>
      <c r="M252">
        <f t="shared" si="20"/>
        <v>90.9</v>
      </c>
      <c r="N252">
        <f t="shared" si="21"/>
        <v>39</v>
      </c>
      <c r="O252">
        <f t="shared" si="22"/>
        <v>67</v>
      </c>
      <c r="P252">
        <f t="shared" si="23"/>
        <v>7</v>
      </c>
      <c r="Q252">
        <f t="shared" si="24"/>
        <v>12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29</v>
      </c>
      <c r="M253">
        <f t="shared" si="20"/>
        <v>37.6</v>
      </c>
      <c r="N253">
        <f t="shared" si="21"/>
        <v>14</v>
      </c>
      <c r="O253">
        <f t="shared" si="22"/>
        <v>18.100000000000001</v>
      </c>
      <c r="P253">
        <f t="shared" si="23"/>
        <v>2</v>
      </c>
      <c r="Q253">
        <f t="shared" si="24"/>
        <v>2.6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469</v>
      </c>
      <c r="M254">
        <f t="shared" si="20"/>
        <v>72</v>
      </c>
      <c r="N254">
        <f t="shared" si="21"/>
        <v>192</v>
      </c>
      <c r="O254">
        <f t="shared" si="22"/>
        <v>29.5</v>
      </c>
      <c r="P254">
        <f t="shared" si="23"/>
        <v>17</v>
      </c>
      <c r="Q254">
        <f t="shared" si="24"/>
        <v>2.6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2</v>
      </c>
      <c r="M255">
        <f t="shared" si="20"/>
        <v>117.4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12</v>
      </c>
      <c r="M256">
        <f t="shared" si="20"/>
        <v>52.5</v>
      </c>
      <c r="N256">
        <f t="shared" si="21"/>
        <v>5</v>
      </c>
      <c r="O256">
        <f t="shared" si="22"/>
        <v>21.9</v>
      </c>
      <c r="P256">
        <f t="shared" si="23"/>
        <v>2</v>
      </c>
      <c r="Q256">
        <f t="shared" si="24"/>
        <v>8.6999999999999993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23</v>
      </c>
      <c r="M257">
        <f t="shared" si="20"/>
        <v>49.5</v>
      </c>
      <c r="N257">
        <f t="shared" si="21"/>
        <v>11</v>
      </c>
      <c r="O257">
        <f t="shared" si="22"/>
        <v>23.7</v>
      </c>
      <c r="P257">
        <f t="shared" si="23"/>
        <v>1</v>
      </c>
      <c r="Q257">
        <f t="shared" si="24"/>
        <v>2.2000000000000002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6</v>
      </c>
      <c r="M258">
        <f t="shared" si="20"/>
        <v>60.7</v>
      </c>
      <c r="N258">
        <f t="shared" si="21"/>
        <v>0</v>
      </c>
      <c r="O258">
        <f t="shared" si="22"/>
        <v>0</v>
      </c>
      <c r="P258">
        <f t="shared" si="23"/>
        <v>0</v>
      </c>
      <c r="Q258">
        <f t="shared" si="24"/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37</v>
      </c>
      <c r="M259">
        <f t="shared" ref="M259:M322" si="26">SUMIF($B259:$B4873,$K259,$D259:$D4873)</f>
        <v>47</v>
      </c>
      <c r="N259">
        <f t="shared" ref="N259:N322" si="27">SUMIF($B259:$B4873,$K259,$E259:$E4873)</f>
        <v>24</v>
      </c>
      <c r="O259">
        <f t="shared" ref="O259:O322" si="28">SUMIF($B259:$B4873,$K259,$F259:$F4873)</f>
        <v>30.5</v>
      </c>
      <c r="P259">
        <f t="shared" ref="P259:P322" si="29">SUMIF($B259:$B4873,$K259,$G259:$G4873)</f>
        <v>3</v>
      </c>
      <c r="Q259">
        <f t="shared" ref="Q259:Q322" si="30">SUMIF($B259:$B4873,$K259,$H259:$H4873)</f>
        <v>3.8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15</v>
      </c>
      <c r="M261">
        <f t="shared" si="26"/>
        <v>44.4</v>
      </c>
      <c r="N261">
        <f t="shared" si="27"/>
        <v>7</v>
      </c>
      <c r="O261">
        <f t="shared" si="28"/>
        <v>20.8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227</v>
      </c>
      <c r="M262">
        <f t="shared" si="26"/>
        <v>41.599999999999994</v>
      </c>
      <c r="N262">
        <f t="shared" si="27"/>
        <v>123</v>
      </c>
      <c r="O262">
        <f t="shared" si="28"/>
        <v>22.6</v>
      </c>
      <c r="P262">
        <f t="shared" si="29"/>
        <v>15</v>
      </c>
      <c r="Q262">
        <f t="shared" si="30"/>
        <v>2.7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180</v>
      </c>
      <c r="M263">
        <f t="shared" si="26"/>
        <v>116</v>
      </c>
      <c r="N263">
        <f t="shared" si="27"/>
        <v>75</v>
      </c>
      <c r="O263">
        <f t="shared" si="28"/>
        <v>48.3</v>
      </c>
      <c r="P263">
        <f t="shared" si="29"/>
        <v>27</v>
      </c>
      <c r="Q263">
        <f t="shared" si="30"/>
        <v>17.400000000000002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18</v>
      </c>
      <c r="M264">
        <f t="shared" si="26"/>
        <v>170.5</v>
      </c>
      <c r="N264">
        <f t="shared" si="27"/>
        <v>13</v>
      </c>
      <c r="O264">
        <f t="shared" si="28"/>
        <v>123.2</v>
      </c>
      <c r="P264">
        <f t="shared" si="29"/>
        <v>1</v>
      </c>
      <c r="Q264">
        <f t="shared" si="30"/>
        <v>9.5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32</v>
      </c>
      <c r="M265">
        <f t="shared" si="26"/>
        <v>274.39999999999998</v>
      </c>
      <c r="N265">
        <f t="shared" si="27"/>
        <v>12</v>
      </c>
      <c r="O265">
        <f t="shared" si="28"/>
        <v>102.89999999999999</v>
      </c>
      <c r="P265">
        <f t="shared" si="29"/>
        <v>7</v>
      </c>
      <c r="Q265">
        <f t="shared" si="30"/>
        <v>60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38</v>
      </c>
      <c r="M266">
        <f t="shared" si="26"/>
        <v>130.10000000000002</v>
      </c>
      <c r="N266">
        <f t="shared" si="27"/>
        <v>11</v>
      </c>
      <c r="O266">
        <f t="shared" si="28"/>
        <v>37.700000000000003</v>
      </c>
      <c r="P266">
        <f t="shared" si="29"/>
        <v>5</v>
      </c>
      <c r="Q266">
        <f t="shared" si="30"/>
        <v>17.100000000000001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132</v>
      </c>
      <c r="M267">
        <f t="shared" si="26"/>
        <v>142.9</v>
      </c>
      <c r="N267">
        <f t="shared" si="27"/>
        <v>66</v>
      </c>
      <c r="O267">
        <f t="shared" si="28"/>
        <v>71.400000000000006</v>
      </c>
      <c r="P267">
        <f t="shared" si="29"/>
        <v>23</v>
      </c>
      <c r="Q267">
        <f t="shared" si="30"/>
        <v>24.9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9</v>
      </c>
      <c r="M268">
        <f t="shared" si="26"/>
        <v>35.700000000000003</v>
      </c>
      <c r="N268">
        <f t="shared" si="27"/>
        <v>5</v>
      </c>
      <c r="O268">
        <f t="shared" si="28"/>
        <v>19.8</v>
      </c>
      <c r="P268">
        <f t="shared" si="29"/>
        <v>2</v>
      </c>
      <c r="Q268">
        <f t="shared" si="30"/>
        <v>7.9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8</v>
      </c>
      <c r="M269">
        <f t="shared" si="26"/>
        <v>34.5</v>
      </c>
      <c r="N269">
        <f t="shared" si="27"/>
        <v>3</v>
      </c>
      <c r="O269">
        <f t="shared" si="28"/>
        <v>12.899999999999999</v>
      </c>
      <c r="P269">
        <f t="shared" si="29"/>
        <v>3</v>
      </c>
      <c r="Q269">
        <f t="shared" si="30"/>
        <v>12.9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10</v>
      </c>
      <c r="M270">
        <f t="shared" si="26"/>
        <v>17.8</v>
      </c>
      <c r="N270">
        <f t="shared" si="27"/>
        <v>4</v>
      </c>
      <c r="O270">
        <f t="shared" si="28"/>
        <v>7.1</v>
      </c>
      <c r="P270">
        <f t="shared" si="29"/>
        <v>1</v>
      </c>
      <c r="Q270">
        <f t="shared" si="30"/>
        <v>1.8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34</v>
      </c>
      <c r="M271">
        <f t="shared" si="26"/>
        <v>73</v>
      </c>
      <c r="N271">
        <f t="shared" si="27"/>
        <v>13</v>
      </c>
      <c r="O271">
        <f t="shared" si="28"/>
        <v>27.9</v>
      </c>
      <c r="P271">
        <f t="shared" si="29"/>
        <v>2</v>
      </c>
      <c r="Q271">
        <f t="shared" si="30"/>
        <v>4.3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37</v>
      </c>
      <c r="M272">
        <f t="shared" si="26"/>
        <v>191.1</v>
      </c>
      <c r="N272">
        <f t="shared" si="27"/>
        <v>21</v>
      </c>
      <c r="O272">
        <f t="shared" si="28"/>
        <v>108.5</v>
      </c>
      <c r="P272">
        <f t="shared" si="29"/>
        <v>2</v>
      </c>
      <c r="Q272">
        <f t="shared" si="30"/>
        <v>10.4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27</v>
      </c>
      <c r="M273">
        <f t="shared" si="26"/>
        <v>155.9</v>
      </c>
      <c r="N273">
        <f t="shared" si="27"/>
        <v>20</v>
      </c>
      <c r="O273">
        <f t="shared" si="28"/>
        <v>115.39999999999999</v>
      </c>
      <c r="P273">
        <f t="shared" si="29"/>
        <v>3</v>
      </c>
      <c r="Q273">
        <f t="shared" si="30"/>
        <v>17.3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1</v>
      </c>
      <c r="M274">
        <f t="shared" si="26"/>
        <v>3.2</v>
      </c>
      <c r="N274">
        <f t="shared" si="27"/>
        <v>1</v>
      </c>
      <c r="O274">
        <f t="shared" si="28"/>
        <v>3.2</v>
      </c>
      <c r="P274">
        <f t="shared" si="29"/>
        <v>0</v>
      </c>
      <c r="Q274">
        <f t="shared" si="30"/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7</v>
      </c>
      <c r="M275">
        <f t="shared" si="26"/>
        <v>40.9</v>
      </c>
      <c r="N275">
        <f t="shared" si="27"/>
        <v>4</v>
      </c>
      <c r="O275">
        <f t="shared" si="28"/>
        <v>23.3</v>
      </c>
      <c r="P275">
        <f t="shared" si="29"/>
        <v>1</v>
      </c>
      <c r="Q275">
        <f t="shared" si="30"/>
        <v>5.8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20</v>
      </c>
      <c r="M276">
        <f t="shared" si="26"/>
        <v>92.1</v>
      </c>
      <c r="N276">
        <f t="shared" si="27"/>
        <v>13</v>
      </c>
      <c r="O276">
        <f t="shared" si="28"/>
        <v>59.800000000000004</v>
      </c>
      <c r="P276">
        <f t="shared" si="29"/>
        <v>2</v>
      </c>
      <c r="Q276">
        <f t="shared" si="30"/>
        <v>9.1999999999999993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19</v>
      </c>
      <c r="M277">
        <f t="shared" si="26"/>
        <v>77.8</v>
      </c>
      <c r="N277">
        <f t="shared" si="27"/>
        <v>8</v>
      </c>
      <c r="O277">
        <f t="shared" si="28"/>
        <v>32.799999999999997</v>
      </c>
      <c r="P277">
        <f t="shared" si="29"/>
        <v>2</v>
      </c>
      <c r="Q277">
        <f t="shared" si="30"/>
        <v>8.1999999999999993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13</v>
      </c>
      <c r="M278">
        <f t="shared" si="26"/>
        <v>29.5</v>
      </c>
      <c r="N278">
        <f t="shared" si="27"/>
        <v>8</v>
      </c>
      <c r="O278">
        <f t="shared" si="28"/>
        <v>18.2</v>
      </c>
      <c r="P278">
        <f t="shared" si="29"/>
        <v>0</v>
      </c>
      <c r="Q278">
        <f t="shared" si="30"/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36</v>
      </c>
      <c r="M279">
        <f t="shared" si="26"/>
        <v>144</v>
      </c>
      <c r="N279">
        <f t="shared" si="27"/>
        <v>28</v>
      </c>
      <c r="O279">
        <f t="shared" si="28"/>
        <v>112</v>
      </c>
      <c r="P279">
        <f t="shared" si="29"/>
        <v>7</v>
      </c>
      <c r="Q279">
        <f t="shared" si="30"/>
        <v>28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39</v>
      </c>
      <c r="M280">
        <f t="shared" si="26"/>
        <v>60</v>
      </c>
      <c r="N280">
        <f t="shared" si="27"/>
        <v>21</v>
      </c>
      <c r="O280">
        <f t="shared" si="28"/>
        <v>32.4</v>
      </c>
      <c r="P280">
        <f t="shared" si="29"/>
        <v>4</v>
      </c>
      <c r="Q280">
        <f t="shared" si="30"/>
        <v>6.2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26</v>
      </c>
      <c r="M281">
        <f t="shared" si="26"/>
        <v>28.9</v>
      </c>
      <c r="N281">
        <f t="shared" si="27"/>
        <v>14</v>
      </c>
      <c r="O281">
        <f t="shared" si="28"/>
        <v>15.5</v>
      </c>
      <c r="P281">
        <f t="shared" si="29"/>
        <v>1</v>
      </c>
      <c r="Q281">
        <f t="shared" si="30"/>
        <v>1.1000000000000001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28</v>
      </c>
      <c r="M282">
        <f t="shared" si="26"/>
        <v>51.4</v>
      </c>
      <c r="N282">
        <f t="shared" si="27"/>
        <v>14</v>
      </c>
      <c r="O282">
        <f t="shared" si="28"/>
        <v>25.7</v>
      </c>
      <c r="P282">
        <f t="shared" si="29"/>
        <v>1</v>
      </c>
      <c r="Q282">
        <f t="shared" si="30"/>
        <v>1.8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0</v>
      </c>
      <c r="M283">
        <f t="shared" si="26"/>
        <v>0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4</v>
      </c>
      <c r="M284">
        <f t="shared" si="26"/>
        <v>29.5</v>
      </c>
      <c r="N284">
        <f t="shared" si="27"/>
        <v>2</v>
      </c>
      <c r="O284">
        <f t="shared" si="28"/>
        <v>14.8</v>
      </c>
      <c r="P284">
        <f t="shared" si="29"/>
        <v>1</v>
      </c>
      <c r="Q284">
        <f t="shared" si="30"/>
        <v>7.4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17</v>
      </c>
      <c r="M285">
        <f t="shared" si="26"/>
        <v>45.4</v>
      </c>
      <c r="N285">
        <f t="shared" si="27"/>
        <v>7</v>
      </c>
      <c r="O285">
        <f t="shared" si="28"/>
        <v>18.7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44</v>
      </c>
      <c r="M286">
        <f t="shared" si="26"/>
        <v>170.9</v>
      </c>
      <c r="N286">
        <f t="shared" si="27"/>
        <v>29</v>
      </c>
      <c r="O286">
        <f t="shared" si="28"/>
        <v>112.5</v>
      </c>
      <c r="P286">
        <f t="shared" si="29"/>
        <v>7</v>
      </c>
      <c r="Q286">
        <f t="shared" si="30"/>
        <v>27.2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34</v>
      </c>
      <c r="M287">
        <f t="shared" si="26"/>
        <v>80.7</v>
      </c>
      <c r="N287">
        <f t="shared" si="27"/>
        <v>22</v>
      </c>
      <c r="O287">
        <f t="shared" si="28"/>
        <v>52.2</v>
      </c>
      <c r="P287">
        <f t="shared" si="29"/>
        <v>4</v>
      </c>
      <c r="Q287">
        <f t="shared" si="30"/>
        <v>9.5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372</v>
      </c>
      <c r="M288">
        <f t="shared" si="26"/>
        <v>169.2</v>
      </c>
      <c r="N288">
        <f t="shared" si="27"/>
        <v>168</v>
      </c>
      <c r="O288">
        <f t="shared" si="28"/>
        <v>76.5</v>
      </c>
      <c r="P288">
        <f t="shared" si="29"/>
        <v>68</v>
      </c>
      <c r="Q288">
        <f t="shared" si="30"/>
        <v>31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15</v>
      </c>
      <c r="M289">
        <f t="shared" si="26"/>
        <v>70.5</v>
      </c>
      <c r="N289">
        <f t="shared" si="27"/>
        <v>7</v>
      </c>
      <c r="O289">
        <f t="shared" si="28"/>
        <v>32.9</v>
      </c>
      <c r="P289">
        <f t="shared" si="29"/>
        <v>0</v>
      </c>
      <c r="Q289">
        <f t="shared" si="30"/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9</v>
      </c>
      <c r="M290">
        <f t="shared" si="26"/>
        <v>26.7</v>
      </c>
      <c r="N290">
        <f t="shared" si="27"/>
        <v>7</v>
      </c>
      <c r="O290">
        <f t="shared" si="28"/>
        <v>20.7</v>
      </c>
      <c r="P290">
        <f t="shared" si="29"/>
        <v>0</v>
      </c>
      <c r="Q290">
        <f t="shared" si="30"/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21</v>
      </c>
      <c r="M291">
        <f t="shared" si="26"/>
        <v>62</v>
      </c>
      <c r="N291">
        <f t="shared" si="27"/>
        <v>6</v>
      </c>
      <c r="O291">
        <f t="shared" si="28"/>
        <v>17.7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6</v>
      </c>
      <c r="M292">
        <f t="shared" si="26"/>
        <v>18.7</v>
      </c>
      <c r="N292">
        <f t="shared" si="27"/>
        <v>3</v>
      </c>
      <c r="O292">
        <f t="shared" si="28"/>
        <v>9.4</v>
      </c>
      <c r="P292">
        <f t="shared" si="29"/>
        <v>0</v>
      </c>
      <c r="Q292">
        <f t="shared" si="30"/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165</v>
      </c>
      <c r="M293">
        <f t="shared" si="26"/>
        <v>391.7</v>
      </c>
      <c r="N293">
        <f t="shared" si="27"/>
        <v>88</v>
      </c>
      <c r="O293">
        <f t="shared" si="28"/>
        <v>208.90000000000003</v>
      </c>
      <c r="P293">
        <f t="shared" si="29"/>
        <v>36</v>
      </c>
      <c r="Q293">
        <f t="shared" si="30"/>
        <v>85.4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9</v>
      </c>
      <c r="M294">
        <f t="shared" si="26"/>
        <v>65.900000000000006</v>
      </c>
      <c r="N294">
        <f t="shared" si="27"/>
        <v>3</v>
      </c>
      <c r="O294">
        <f t="shared" si="28"/>
        <v>22</v>
      </c>
      <c r="P294">
        <f t="shared" si="29"/>
        <v>1</v>
      </c>
      <c r="Q294">
        <f t="shared" si="30"/>
        <v>7.3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18</v>
      </c>
      <c r="M295">
        <f t="shared" si="26"/>
        <v>61.1</v>
      </c>
      <c r="N295">
        <f t="shared" si="27"/>
        <v>9</v>
      </c>
      <c r="O295">
        <f t="shared" si="28"/>
        <v>30.5</v>
      </c>
      <c r="P295">
        <f t="shared" si="29"/>
        <v>0</v>
      </c>
      <c r="Q295">
        <f t="shared" si="30"/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18</v>
      </c>
      <c r="M296">
        <f t="shared" si="26"/>
        <v>85.6</v>
      </c>
      <c r="N296">
        <f t="shared" si="27"/>
        <v>14</v>
      </c>
      <c r="O296">
        <f t="shared" si="28"/>
        <v>66.5</v>
      </c>
      <c r="P296">
        <f t="shared" si="29"/>
        <v>2</v>
      </c>
      <c r="Q296">
        <f t="shared" si="30"/>
        <v>9.5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353</v>
      </c>
      <c r="M297">
        <f t="shared" si="26"/>
        <v>98.8</v>
      </c>
      <c r="N297">
        <f t="shared" si="27"/>
        <v>119</v>
      </c>
      <c r="O297">
        <f t="shared" si="28"/>
        <v>33.4</v>
      </c>
      <c r="P297">
        <f t="shared" si="29"/>
        <v>22</v>
      </c>
      <c r="Q297">
        <f t="shared" si="30"/>
        <v>6.2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38</v>
      </c>
      <c r="M298">
        <f t="shared" si="26"/>
        <v>76.599999999999994</v>
      </c>
      <c r="N298">
        <f t="shared" si="27"/>
        <v>12</v>
      </c>
      <c r="O298">
        <f t="shared" si="28"/>
        <v>24.2</v>
      </c>
      <c r="P298">
        <f t="shared" si="29"/>
        <v>2</v>
      </c>
      <c r="Q298">
        <f t="shared" si="30"/>
        <v>4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9</v>
      </c>
      <c r="M299">
        <f t="shared" si="26"/>
        <v>89.1</v>
      </c>
      <c r="N299">
        <f t="shared" si="27"/>
        <v>8</v>
      </c>
      <c r="O299">
        <f t="shared" si="28"/>
        <v>79.2</v>
      </c>
      <c r="P299">
        <f t="shared" si="29"/>
        <v>1</v>
      </c>
      <c r="Q299">
        <f t="shared" si="30"/>
        <v>9.9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16</v>
      </c>
      <c r="M300">
        <f t="shared" si="26"/>
        <v>97.7</v>
      </c>
      <c r="N300">
        <f t="shared" si="27"/>
        <v>7</v>
      </c>
      <c r="O300">
        <f t="shared" si="28"/>
        <v>42.8</v>
      </c>
      <c r="P300">
        <f t="shared" si="29"/>
        <v>0</v>
      </c>
      <c r="Q300">
        <f t="shared" si="30"/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49</v>
      </c>
      <c r="M301">
        <f t="shared" si="26"/>
        <v>157.1</v>
      </c>
      <c r="N301">
        <f t="shared" si="27"/>
        <v>13</v>
      </c>
      <c r="O301">
        <f t="shared" si="28"/>
        <v>41.7</v>
      </c>
      <c r="P301">
        <f t="shared" si="29"/>
        <v>5</v>
      </c>
      <c r="Q301">
        <f t="shared" si="30"/>
        <v>16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5</v>
      </c>
      <c r="M302">
        <f t="shared" si="26"/>
        <v>18.3</v>
      </c>
      <c r="N302">
        <f t="shared" si="27"/>
        <v>1</v>
      </c>
      <c r="O302">
        <f t="shared" si="28"/>
        <v>3.7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22</v>
      </c>
      <c r="M303">
        <f t="shared" si="26"/>
        <v>33.1</v>
      </c>
      <c r="N303">
        <f t="shared" si="27"/>
        <v>15</v>
      </c>
      <c r="O303">
        <f t="shared" si="28"/>
        <v>22.5</v>
      </c>
      <c r="P303">
        <f t="shared" si="29"/>
        <v>3</v>
      </c>
      <c r="Q303">
        <f t="shared" si="30"/>
        <v>4.5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12</v>
      </c>
      <c r="M304">
        <f t="shared" si="26"/>
        <v>54.9</v>
      </c>
      <c r="N304">
        <f t="shared" si="27"/>
        <v>3</v>
      </c>
      <c r="O304">
        <f t="shared" si="28"/>
        <v>13.7</v>
      </c>
      <c r="P304">
        <f t="shared" si="29"/>
        <v>1</v>
      </c>
      <c r="Q304">
        <f t="shared" si="30"/>
        <v>4.5999999999999996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38</v>
      </c>
      <c r="M305">
        <f t="shared" si="26"/>
        <v>83.6</v>
      </c>
      <c r="N305">
        <f t="shared" si="27"/>
        <v>20</v>
      </c>
      <c r="O305">
        <f t="shared" si="28"/>
        <v>44</v>
      </c>
      <c r="P305">
        <f t="shared" si="29"/>
        <v>7</v>
      </c>
      <c r="Q305">
        <f t="shared" si="30"/>
        <v>15.4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54</v>
      </c>
      <c r="M306">
        <f t="shared" si="26"/>
        <v>78.7</v>
      </c>
      <c r="N306">
        <f t="shared" si="27"/>
        <v>18</v>
      </c>
      <c r="O306">
        <f t="shared" si="28"/>
        <v>26.2</v>
      </c>
      <c r="P306">
        <f t="shared" si="29"/>
        <v>2</v>
      </c>
      <c r="Q306">
        <f t="shared" si="30"/>
        <v>2.9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107</v>
      </c>
      <c r="M307">
        <f t="shared" si="26"/>
        <v>105.1</v>
      </c>
      <c r="N307">
        <f t="shared" si="27"/>
        <v>83</v>
      </c>
      <c r="O307">
        <f t="shared" si="28"/>
        <v>81.599999999999994</v>
      </c>
      <c r="P307">
        <f t="shared" si="29"/>
        <v>17</v>
      </c>
      <c r="Q307">
        <f t="shared" si="30"/>
        <v>16.7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42</v>
      </c>
      <c r="M308">
        <f t="shared" si="26"/>
        <v>96.3</v>
      </c>
      <c r="N308">
        <f t="shared" si="27"/>
        <v>24</v>
      </c>
      <c r="O308">
        <f t="shared" si="28"/>
        <v>55.099999999999994</v>
      </c>
      <c r="P308">
        <f t="shared" si="29"/>
        <v>6</v>
      </c>
      <c r="Q308">
        <f t="shared" si="30"/>
        <v>13.8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62</v>
      </c>
      <c r="M309">
        <f t="shared" si="26"/>
        <v>109.1</v>
      </c>
      <c r="N309">
        <f t="shared" si="27"/>
        <v>17</v>
      </c>
      <c r="O309">
        <f t="shared" si="28"/>
        <v>29.900000000000002</v>
      </c>
      <c r="P309">
        <f t="shared" si="29"/>
        <v>6</v>
      </c>
      <c r="Q309">
        <f t="shared" si="30"/>
        <v>10.6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48</v>
      </c>
      <c r="M310">
        <f t="shared" si="26"/>
        <v>65.400000000000006</v>
      </c>
      <c r="N310">
        <f t="shared" si="27"/>
        <v>16</v>
      </c>
      <c r="O310">
        <f t="shared" si="28"/>
        <v>21.8</v>
      </c>
      <c r="P310">
        <f t="shared" si="29"/>
        <v>2</v>
      </c>
      <c r="Q310">
        <f t="shared" si="30"/>
        <v>2.7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18</v>
      </c>
      <c r="M312">
        <f t="shared" si="26"/>
        <v>40.6</v>
      </c>
      <c r="N312">
        <f t="shared" si="27"/>
        <v>6</v>
      </c>
      <c r="O312">
        <f t="shared" si="28"/>
        <v>13.600000000000001</v>
      </c>
      <c r="P312">
        <f t="shared" si="29"/>
        <v>2</v>
      </c>
      <c r="Q312">
        <f t="shared" si="30"/>
        <v>4.5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14</v>
      </c>
      <c r="M313">
        <f t="shared" si="26"/>
        <v>112.2</v>
      </c>
      <c r="N313">
        <f t="shared" si="27"/>
        <v>8</v>
      </c>
      <c r="O313">
        <f t="shared" si="28"/>
        <v>64.099999999999994</v>
      </c>
      <c r="P313">
        <f t="shared" si="29"/>
        <v>1</v>
      </c>
      <c r="Q313">
        <f t="shared" si="30"/>
        <v>8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13</v>
      </c>
      <c r="M314">
        <f t="shared" si="26"/>
        <v>50.8</v>
      </c>
      <c r="N314">
        <f t="shared" si="27"/>
        <v>6</v>
      </c>
      <c r="O314">
        <f t="shared" si="28"/>
        <v>23.4</v>
      </c>
      <c r="P314">
        <f t="shared" si="29"/>
        <v>1</v>
      </c>
      <c r="Q314">
        <f t="shared" si="30"/>
        <v>3.9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24</v>
      </c>
      <c r="M315">
        <f t="shared" si="26"/>
        <v>97.8</v>
      </c>
      <c r="N315">
        <f t="shared" si="27"/>
        <v>13</v>
      </c>
      <c r="O315">
        <f t="shared" si="28"/>
        <v>53</v>
      </c>
      <c r="P315">
        <f t="shared" si="29"/>
        <v>2</v>
      </c>
      <c r="Q315">
        <f t="shared" si="30"/>
        <v>8.1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44</v>
      </c>
      <c r="M316">
        <f t="shared" si="26"/>
        <v>165.7</v>
      </c>
      <c r="N316">
        <f t="shared" si="27"/>
        <v>24</v>
      </c>
      <c r="O316">
        <f t="shared" si="28"/>
        <v>90.399999999999991</v>
      </c>
      <c r="P316">
        <f t="shared" si="29"/>
        <v>6</v>
      </c>
      <c r="Q316">
        <f t="shared" si="30"/>
        <v>22.6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10</v>
      </c>
      <c r="M317">
        <f t="shared" si="26"/>
        <v>21.7</v>
      </c>
      <c r="N317">
        <f t="shared" si="27"/>
        <v>4</v>
      </c>
      <c r="O317">
        <f t="shared" si="28"/>
        <v>8.6999999999999993</v>
      </c>
      <c r="P317">
        <f t="shared" si="29"/>
        <v>0</v>
      </c>
      <c r="Q317">
        <f t="shared" si="30"/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14</v>
      </c>
      <c r="M318">
        <f t="shared" si="26"/>
        <v>80.100000000000009</v>
      </c>
      <c r="N318">
        <f t="shared" si="27"/>
        <v>3</v>
      </c>
      <c r="O318">
        <f t="shared" si="28"/>
        <v>17.2</v>
      </c>
      <c r="P318">
        <f t="shared" si="29"/>
        <v>0</v>
      </c>
      <c r="Q318">
        <f t="shared" si="30"/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63</v>
      </c>
      <c r="M319">
        <f t="shared" si="26"/>
        <v>129.6</v>
      </c>
      <c r="N319">
        <f t="shared" si="27"/>
        <v>23</v>
      </c>
      <c r="O319">
        <f t="shared" si="28"/>
        <v>47.3</v>
      </c>
      <c r="P319">
        <f t="shared" si="29"/>
        <v>17</v>
      </c>
      <c r="Q319">
        <f t="shared" si="30"/>
        <v>35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13</v>
      </c>
      <c r="M320">
        <f t="shared" si="26"/>
        <v>44.4</v>
      </c>
      <c r="N320">
        <f t="shared" si="27"/>
        <v>7</v>
      </c>
      <c r="O320">
        <f t="shared" si="28"/>
        <v>23.9</v>
      </c>
      <c r="P320">
        <f t="shared" si="29"/>
        <v>1</v>
      </c>
      <c r="Q320">
        <f t="shared" si="30"/>
        <v>3.4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10</v>
      </c>
      <c r="M321">
        <f t="shared" si="26"/>
        <v>25.2</v>
      </c>
      <c r="N321">
        <f t="shared" si="27"/>
        <v>7</v>
      </c>
      <c r="O321">
        <f t="shared" si="28"/>
        <v>17.600000000000001</v>
      </c>
      <c r="P321">
        <f t="shared" si="29"/>
        <v>2</v>
      </c>
      <c r="Q321">
        <f t="shared" si="30"/>
        <v>5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7</v>
      </c>
      <c r="M322">
        <f t="shared" si="26"/>
        <v>26.6</v>
      </c>
      <c r="N322">
        <f t="shared" si="27"/>
        <v>3</v>
      </c>
      <c r="O322">
        <f t="shared" si="28"/>
        <v>11.399999999999999</v>
      </c>
      <c r="P322">
        <f t="shared" si="29"/>
        <v>0</v>
      </c>
      <c r="Q322">
        <f t="shared" si="30"/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15</v>
      </c>
      <c r="M323">
        <f t="shared" ref="M323:M357" si="32">SUMIF($B323:$B4937,$K323,$D323:$D4937)</f>
        <v>86.1</v>
      </c>
      <c r="N323">
        <f t="shared" ref="N323:N357" si="33">SUMIF($B323:$B4937,$K323,$E323:$E4937)</f>
        <v>10</v>
      </c>
      <c r="O323">
        <f t="shared" ref="O323:O357" si="34">SUMIF($B323:$B4937,$K323,$F323:$F4937)</f>
        <v>57.4</v>
      </c>
      <c r="P323">
        <f t="shared" ref="P323:P357" si="35">SUMIF($B323:$B4937,$K323,$G323:$G4937)</f>
        <v>1</v>
      </c>
      <c r="Q323">
        <f t="shared" ref="Q323:Q357" si="36">SUMIF($B323:$B4937,$K323,$H323:$H4937)</f>
        <v>5.7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53</v>
      </c>
      <c r="M324">
        <f t="shared" si="32"/>
        <v>105.8</v>
      </c>
      <c r="N324">
        <f t="shared" si="33"/>
        <v>41</v>
      </c>
      <c r="O324">
        <f t="shared" si="34"/>
        <v>81.900000000000006</v>
      </c>
      <c r="P324">
        <f t="shared" si="35"/>
        <v>4</v>
      </c>
      <c r="Q324">
        <f t="shared" si="36"/>
        <v>8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15</v>
      </c>
      <c r="M325">
        <f t="shared" si="32"/>
        <v>76</v>
      </c>
      <c r="N325">
        <f t="shared" si="33"/>
        <v>4</v>
      </c>
      <c r="O325">
        <f t="shared" si="34"/>
        <v>20.299999999999997</v>
      </c>
      <c r="P325">
        <f t="shared" si="35"/>
        <v>1</v>
      </c>
      <c r="Q325">
        <f t="shared" si="36"/>
        <v>5.0999999999999996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47</v>
      </c>
      <c r="M326">
        <f t="shared" si="32"/>
        <v>91.9</v>
      </c>
      <c r="N326">
        <f t="shared" si="33"/>
        <v>18</v>
      </c>
      <c r="O326">
        <f t="shared" si="34"/>
        <v>35.200000000000003</v>
      </c>
      <c r="P326">
        <f t="shared" si="35"/>
        <v>2</v>
      </c>
      <c r="Q326">
        <f t="shared" si="36"/>
        <v>3.9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19</v>
      </c>
      <c r="M327">
        <f t="shared" si="32"/>
        <v>98.3</v>
      </c>
      <c r="N327">
        <f t="shared" si="33"/>
        <v>9</v>
      </c>
      <c r="O327">
        <f t="shared" si="34"/>
        <v>46.6</v>
      </c>
      <c r="P327">
        <f t="shared" si="35"/>
        <v>2</v>
      </c>
      <c r="Q327">
        <f t="shared" si="36"/>
        <v>10.3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23</v>
      </c>
      <c r="M328">
        <f t="shared" si="32"/>
        <v>36.300000000000004</v>
      </c>
      <c r="N328">
        <f t="shared" si="33"/>
        <v>10</v>
      </c>
      <c r="O328">
        <f t="shared" si="34"/>
        <v>15.799999999999999</v>
      </c>
      <c r="P328">
        <f t="shared" si="35"/>
        <v>1</v>
      </c>
      <c r="Q328">
        <f t="shared" si="36"/>
        <v>1.6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9</v>
      </c>
      <c r="M329">
        <f t="shared" si="32"/>
        <v>46.2</v>
      </c>
      <c r="N329">
        <f t="shared" si="33"/>
        <v>3</v>
      </c>
      <c r="O329">
        <f t="shared" si="34"/>
        <v>15.4</v>
      </c>
      <c r="P329">
        <f t="shared" si="35"/>
        <v>1</v>
      </c>
      <c r="Q329">
        <f t="shared" si="36"/>
        <v>5.0999999999999996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7</v>
      </c>
      <c r="M330">
        <f t="shared" si="32"/>
        <v>46.8</v>
      </c>
      <c r="N330">
        <f t="shared" si="33"/>
        <v>4</v>
      </c>
      <c r="O330">
        <f t="shared" si="34"/>
        <v>26.7</v>
      </c>
      <c r="P330">
        <f t="shared" si="35"/>
        <v>1</v>
      </c>
      <c r="Q330">
        <f t="shared" si="36"/>
        <v>6.7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4</v>
      </c>
      <c r="M331">
        <f t="shared" si="32"/>
        <v>15.5</v>
      </c>
      <c r="N331">
        <f t="shared" si="33"/>
        <v>4</v>
      </c>
      <c r="O331">
        <f t="shared" si="34"/>
        <v>15.5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62</v>
      </c>
      <c r="M332">
        <f t="shared" si="32"/>
        <v>56.1</v>
      </c>
      <c r="N332">
        <f t="shared" si="33"/>
        <v>29</v>
      </c>
      <c r="O332">
        <f t="shared" si="34"/>
        <v>26.2</v>
      </c>
      <c r="P332">
        <f t="shared" si="35"/>
        <v>4</v>
      </c>
      <c r="Q332">
        <f t="shared" si="36"/>
        <v>3.6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3</v>
      </c>
      <c r="M333">
        <f t="shared" si="32"/>
        <v>11.6</v>
      </c>
      <c r="N333">
        <f t="shared" si="33"/>
        <v>2</v>
      </c>
      <c r="O333">
        <f t="shared" si="34"/>
        <v>7.7</v>
      </c>
      <c r="P333">
        <f t="shared" si="35"/>
        <v>1</v>
      </c>
      <c r="Q333">
        <f t="shared" si="36"/>
        <v>3.9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12</v>
      </c>
      <c r="M334">
        <f t="shared" si="32"/>
        <v>81.5</v>
      </c>
      <c r="N334">
        <f t="shared" si="33"/>
        <v>4</v>
      </c>
      <c r="O334">
        <f t="shared" si="34"/>
        <v>27.2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15</v>
      </c>
      <c r="M335">
        <f t="shared" si="32"/>
        <v>61.4</v>
      </c>
      <c r="N335">
        <f t="shared" si="33"/>
        <v>3</v>
      </c>
      <c r="O335">
        <f t="shared" si="34"/>
        <v>12.3</v>
      </c>
      <c r="P335">
        <f t="shared" si="35"/>
        <v>2</v>
      </c>
      <c r="Q335">
        <f t="shared" si="36"/>
        <v>8.1999999999999993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51</v>
      </c>
      <c r="M336">
        <f t="shared" si="32"/>
        <v>124.1</v>
      </c>
      <c r="N336">
        <f t="shared" si="33"/>
        <v>30</v>
      </c>
      <c r="O336">
        <f t="shared" si="34"/>
        <v>73</v>
      </c>
      <c r="P336">
        <f t="shared" si="35"/>
        <v>6</v>
      </c>
      <c r="Q336">
        <f t="shared" si="36"/>
        <v>14.6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8</v>
      </c>
      <c r="M337">
        <f t="shared" si="32"/>
        <v>32.799999999999997</v>
      </c>
      <c r="N337">
        <f t="shared" si="33"/>
        <v>6</v>
      </c>
      <c r="O337">
        <f t="shared" si="34"/>
        <v>24.6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12</v>
      </c>
      <c r="M338">
        <f t="shared" si="32"/>
        <v>50.2</v>
      </c>
      <c r="N338">
        <f t="shared" si="33"/>
        <v>6</v>
      </c>
      <c r="O338">
        <f t="shared" si="34"/>
        <v>25.1</v>
      </c>
      <c r="P338">
        <f t="shared" si="35"/>
        <v>0</v>
      </c>
      <c r="Q338">
        <f t="shared" si="36"/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5</v>
      </c>
      <c r="M339">
        <f t="shared" si="32"/>
        <v>17.3</v>
      </c>
      <c r="N339">
        <f t="shared" si="33"/>
        <v>2</v>
      </c>
      <c r="O339">
        <f t="shared" si="34"/>
        <v>6.9</v>
      </c>
      <c r="P339">
        <f t="shared" si="35"/>
        <v>0</v>
      </c>
      <c r="Q339">
        <f t="shared" si="36"/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7</v>
      </c>
      <c r="M340">
        <f t="shared" si="32"/>
        <v>32</v>
      </c>
      <c r="N340">
        <f t="shared" si="33"/>
        <v>4</v>
      </c>
      <c r="O340">
        <f t="shared" si="34"/>
        <v>18.3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50</v>
      </c>
      <c r="M341">
        <f t="shared" si="32"/>
        <v>95.6</v>
      </c>
      <c r="N341">
        <f t="shared" si="33"/>
        <v>30</v>
      </c>
      <c r="O341">
        <f t="shared" si="34"/>
        <v>57.4</v>
      </c>
      <c r="P341">
        <f t="shared" si="35"/>
        <v>4</v>
      </c>
      <c r="Q341">
        <f t="shared" si="36"/>
        <v>7.6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14</v>
      </c>
      <c r="M342">
        <f t="shared" si="32"/>
        <v>86</v>
      </c>
      <c r="N342">
        <f t="shared" si="33"/>
        <v>13</v>
      </c>
      <c r="O342">
        <f t="shared" si="34"/>
        <v>79.899999999999991</v>
      </c>
      <c r="P342">
        <f t="shared" si="35"/>
        <v>3</v>
      </c>
      <c r="Q342">
        <f t="shared" si="36"/>
        <v>18.399999999999999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10</v>
      </c>
      <c r="M343">
        <f t="shared" si="32"/>
        <v>74.900000000000006</v>
      </c>
      <c r="N343">
        <f t="shared" si="33"/>
        <v>3</v>
      </c>
      <c r="O343">
        <f t="shared" si="34"/>
        <v>22.5</v>
      </c>
      <c r="P343">
        <f t="shared" si="35"/>
        <v>0</v>
      </c>
      <c r="Q343">
        <f t="shared" si="36"/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85</v>
      </c>
      <c r="M344">
        <f t="shared" si="32"/>
        <v>54.2</v>
      </c>
      <c r="N344">
        <f t="shared" si="33"/>
        <v>63</v>
      </c>
      <c r="O344">
        <f t="shared" si="34"/>
        <v>40.200000000000003</v>
      </c>
      <c r="P344">
        <f t="shared" si="35"/>
        <v>9</v>
      </c>
      <c r="Q344">
        <f t="shared" si="36"/>
        <v>5.7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19</v>
      </c>
      <c r="M345">
        <f t="shared" si="32"/>
        <v>65.8</v>
      </c>
      <c r="N345">
        <f t="shared" si="33"/>
        <v>10</v>
      </c>
      <c r="O345">
        <f t="shared" si="34"/>
        <v>34.6</v>
      </c>
      <c r="P345">
        <f t="shared" si="35"/>
        <v>2</v>
      </c>
      <c r="Q345">
        <f t="shared" si="36"/>
        <v>6.9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11</v>
      </c>
      <c r="M346">
        <f t="shared" si="32"/>
        <v>64.3</v>
      </c>
      <c r="N346">
        <f t="shared" si="33"/>
        <v>6</v>
      </c>
      <c r="O346">
        <f t="shared" si="34"/>
        <v>35</v>
      </c>
      <c r="P346">
        <f t="shared" si="35"/>
        <v>3</v>
      </c>
      <c r="Q346">
        <f t="shared" si="36"/>
        <v>17.5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11</v>
      </c>
      <c r="M347">
        <f t="shared" si="32"/>
        <v>48.5</v>
      </c>
      <c r="N347">
        <f t="shared" si="33"/>
        <v>6</v>
      </c>
      <c r="O347">
        <f t="shared" si="34"/>
        <v>26.5</v>
      </c>
      <c r="P347">
        <f t="shared" si="35"/>
        <v>0</v>
      </c>
      <c r="Q347">
        <f t="shared" si="36"/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56</v>
      </c>
      <c r="M348">
        <f t="shared" si="32"/>
        <v>86.199999999999989</v>
      </c>
      <c r="N348">
        <f t="shared" si="33"/>
        <v>21</v>
      </c>
      <c r="O348">
        <f t="shared" si="34"/>
        <v>32.299999999999997</v>
      </c>
      <c r="P348">
        <f t="shared" si="35"/>
        <v>2</v>
      </c>
      <c r="Q348">
        <f t="shared" si="36"/>
        <v>3.1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27</v>
      </c>
      <c r="M349">
        <f t="shared" si="32"/>
        <v>61.8</v>
      </c>
      <c r="N349">
        <f t="shared" si="33"/>
        <v>25</v>
      </c>
      <c r="O349">
        <f t="shared" si="34"/>
        <v>57.199999999999996</v>
      </c>
      <c r="P349">
        <f t="shared" si="35"/>
        <v>2</v>
      </c>
      <c r="Q349">
        <f t="shared" si="36"/>
        <v>4.5999999999999996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40</v>
      </c>
      <c r="M350">
        <f t="shared" si="32"/>
        <v>31.900000000000002</v>
      </c>
      <c r="N350">
        <f t="shared" si="33"/>
        <v>27</v>
      </c>
      <c r="O350">
        <f t="shared" si="34"/>
        <v>21.6</v>
      </c>
      <c r="P350">
        <f t="shared" si="35"/>
        <v>2</v>
      </c>
      <c r="Q350">
        <f t="shared" si="36"/>
        <v>1.6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3</v>
      </c>
      <c r="M351">
        <f t="shared" si="32"/>
        <v>34.9</v>
      </c>
      <c r="N351">
        <f t="shared" si="33"/>
        <v>2</v>
      </c>
      <c r="O351">
        <f t="shared" si="34"/>
        <v>23.2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26</v>
      </c>
      <c r="M352">
        <f t="shared" si="32"/>
        <v>59.2</v>
      </c>
      <c r="N352">
        <f t="shared" si="33"/>
        <v>14</v>
      </c>
      <c r="O352">
        <f t="shared" si="34"/>
        <v>31.9</v>
      </c>
      <c r="P352">
        <f t="shared" si="35"/>
        <v>2</v>
      </c>
      <c r="Q352">
        <f t="shared" si="36"/>
        <v>4.5999999999999996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28</v>
      </c>
      <c r="M353">
        <f t="shared" si="32"/>
        <v>128.30000000000001</v>
      </c>
      <c r="N353">
        <f t="shared" si="33"/>
        <v>11</v>
      </c>
      <c r="O353">
        <f t="shared" si="34"/>
        <v>50.400000000000006</v>
      </c>
      <c r="P353">
        <f t="shared" si="35"/>
        <v>5</v>
      </c>
      <c r="Q353">
        <f t="shared" si="36"/>
        <v>22.9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21</v>
      </c>
      <c r="M354">
        <f t="shared" si="32"/>
        <v>43.800000000000004</v>
      </c>
      <c r="N354">
        <f t="shared" si="33"/>
        <v>13</v>
      </c>
      <c r="O354">
        <f t="shared" si="34"/>
        <v>27.099999999999998</v>
      </c>
      <c r="P354">
        <f t="shared" si="35"/>
        <v>3</v>
      </c>
      <c r="Q354">
        <f t="shared" si="36"/>
        <v>6.3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49</v>
      </c>
      <c r="M355">
        <f t="shared" si="32"/>
        <v>216</v>
      </c>
      <c r="N355">
        <f t="shared" si="33"/>
        <v>20</v>
      </c>
      <c r="O355">
        <f t="shared" si="34"/>
        <v>88.2</v>
      </c>
      <c r="P355">
        <f t="shared" si="35"/>
        <v>8</v>
      </c>
      <c r="Q355">
        <f t="shared" si="36"/>
        <v>35.299999999999997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19</v>
      </c>
      <c r="M356">
        <f t="shared" si="32"/>
        <v>42.5</v>
      </c>
      <c r="N356">
        <f t="shared" si="33"/>
        <v>11</v>
      </c>
      <c r="O356">
        <f t="shared" si="34"/>
        <v>24.599999999999998</v>
      </c>
      <c r="P356">
        <f t="shared" si="35"/>
        <v>2</v>
      </c>
      <c r="Q356">
        <f t="shared" si="36"/>
        <v>4.5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108</v>
      </c>
      <c r="M357">
        <f t="shared" si="32"/>
        <v>83.8</v>
      </c>
      <c r="N357">
        <f t="shared" si="33"/>
        <v>34</v>
      </c>
      <c r="O357">
        <f t="shared" si="34"/>
        <v>26.400000000000002</v>
      </c>
      <c r="P357">
        <f t="shared" si="35"/>
        <v>14</v>
      </c>
      <c r="Q357">
        <f t="shared" si="36"/>
        <v>10.9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>
        <v>43921</v>
      </c>
      <c r="B713" t="s">
        <v>7</v>
      </c>
      <c r="C713">
        <v>5</v>
      </c>
      <c r="D713">
        <v>19.7</v>
      </c>
      <c r="E713">
        <v>1</v>
      </c>
      <c r="F713">
        <v>3.9</v>
      </c>
      <c r="G713">
        <v>0</v>
      </c>
      <c r="H713">
        <v>0</v>
      </c>
    </row>
    <row r="714" spans="1:8" x14ac:dyDescent="0.25">
      <c r="A714" s="1">
        <v>43921</v>
      </c>
      <c r="B714" t="s">
        <v>8</v>
      </c>
      <c r="C714">
        <v>16</v>
      </c>
      <c r="D714">
        <v>50.2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43921</v>
      </c>
      <c r="B715" t="s">
        <v>9</v>
      </c>
      <c r="C715">
        <v>9</v>
      </c>
      <c r="D715">
        <v>33.200000000000003</v>
      </c>
      <c r="E715">
        <v>4</v>
      </c>
      <c r="F715">
        <v>14.7</v>
      </c>
      <c r="G715">
        <v>1</v>
      </c>
      <c r="H715">
        <v>3.7</v>
      </c>
    </row>
    <row r="716" spans="1:8" x14ac:dyDescent="0.25">
      <c r="A716" s="1">
        <v>43921</v>
      </c>
      <c r="B716" t="s">
        <v>10</v>
      </c>
      <c r="C716">
        <v>2</v>
      </c>
      <c r="D716">
        <v>7.2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43921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43921</v>
      </c>
      <c r="B718" t="s">
        <v>12</v>
      </c>
      <c r="C718">
        <v>25</v>
      </c>
      <c r="D718">
        <v>97.7</v>
      </c>
      <c r="E718">
        <v>5</v>
      </c>
      <c r="F718">
        <v>19.5</v>
      </c>
      <c r="G718">
        <v>2</v>
      </c>
      <c r="H718">
        <v>7.8</v>
      </c>
    </row>
    <row r="719" spans="1:8" x14ac:dyDescent="0.25">
      <c r="A719" s="1">
        <v>43921</v>
      </c>
      <c r="B719" t="s">
        <v>13</v>
      </c>
      <c r="C719">
        <v>47</v>
      </c>
      <c r="D719">
        <v>42.9</v>
      </c>
      <c r="E719">
        <v>26</v>
      </c>
      <c r="F719">
        <v>23.8</v>
      </c>
      <c r="G719">
        <v>5</v>
      </c>
      <c r="H719">
        <v>4.5999999999999996</v>
      </c>
    </row>
    <row r="720" spans="1:8" x14ac:dyDescent="0.25">
      <c r="A720" s="1">
        <v>43921</v>
      </c>
      <c r="B720" t="s">
        <v>14</v>
      </c>
      <c r="C720">
        <v>24</v>
      </c>
      <c r="D720">
        <v>32.799999999999997</v>
      </c>
      <c r="E720">
        <v>12</v>
      </c>
      <c r="F720">
        <v>16.399999999999999</v>
      </c>
      <c r="G720">
        <v>3</v>
      </c>
      <c r="H720">
        <v>4.0999999999999996</v>
      </c>
    </row>
    <row r="721" spans="1:8" x14ac:dyDescent="0.25">
      <c r="A721" s="1">
        <v>43921</v>
      </c>
      <c r="B721" t="s">
        <v>15</v>
      </c>
      <c r="C721">
        <v>81</v>
      </c>
      <c r="D721">
        <v>38.200000000000003</v>
      </c>
      <c r="E721">
        <v>59</v>
      </c>
      <c r="F721">
        <v>27.8</v>
      </c>
      <c r="G721">
        <v>1</v>
      </c>
      <c r="H721">
        <v>0.5</v>
      </c>
    </row>
    <row r="722" spans="1:8" x14ac:dyDescent="0.25">
      <c r="A722" s="1">
        <v>43921</v>
      </c>
      <c r="B722" t="s">
        <v>16</v>
      </c>
      <c r="C722">
        <v>49</v>
      </c>
      <c r="D722">
        <v>43.8</v>
      </c>
      <c r="E722">
        <v>31</v>
      </c>
      <c r="F722">
        <v>27.7</v>
      </c>
      <c r="G722">
        <v>2</v>
      </c>
      <c r="H722">
        <v>1.8</v>
      </c>
    </row>
    <row r="723" spans="1:8" x14ac:dyDescent="0.25">
      <c r="A723" s="1">
        <v>43921</v>
      </c>
      <c r="B723" t="s">
        <v>17</v>
      </c>
      <c r="C723">
        <v>23</v>
      </c>
      <c r="D723">
        <v>225.4</v>
      </c>
      <c r="E723">
        <v>10</v>
      </c>
      <c r="F723">
        <v>98</v>
      </c>
      <c r="G723">
        <v>4</v>
      </c>
      <c r="H723">
        <v>39.200000000000003</v>
      </c>
    </row>
    <row r="724" spans="1:8" x14ac:dyDescent="0.25">
      <c r="A724" s="1">
        <v>43921</v>
      </c>
      <c r="B724" t="s">
        <v>18</v>
      </c>
      <c r="C724">
        <v>38</v>
      </c>
      <c r="D724">
        <v>67.900000000000006</v>
      </c>
      <c r="E724">
        <v>15</v>
      </c>
      <c r="F724">
        <v>26.8</v>
      </c>
      <c r="G724">
        <v>2</v>
      </c>
      <c r="H724">
        <v>3.6</v>
      </c>
    </row>
    <row r="725" spans="1:8" x14ac:dyDescent="0.25">
      <c r="A725" s="1">
        <v>43921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43921</v>
      </c>
      <c r="B726" t="s">
        <v>20</v>
      </c>
      <c r="C726">
        <v>49</v>
      </c>
      <c r="D726">
        <v>31.2</v>
      </c>
      <c r="E726">
        <v>24</v>
      </c>
      <c r="F726">
        <v>15.3</v>
      </c>
      <c r="G726">
        <v>9</v>
      </c>
      <c r="H726">
        <v>5.7</v>
      </c>
    </row>
    <row r="727" spans="1:8" x14ac:dyDescent="0.25">
      <c r="A727" s="1">
        <v>43921</v>
      </c>
      <c r="B727" t="s">
        <v>21</v>
      </c>
      <c r="C727">
        <v>87</v>
      </c>
      <c r="D727">
        <v>94.9</v>
      </c>
      <c r="E727">
        <v>29</v>
      </c>
      <c r="F727">
        <v>31.6</v>
      </c>
      <c r="G727">
        <v>5</v>
      </c>
      <c r="H727">
        <v>5.5</v>
      </c>
    </row>
    <row r="728" spans="1:8" x14ac:dyDescent="0.25">
      <c r="A728" s="1">
        <v>43921</v>
      </c>
      <c r="B728" t="s">
        <v>22</v>
      </c>
      <c r="C728">
        <v>590</v>
      </c>
      <c r="D728">
        <v>67.599999999999994</v>
      </c>
      <c r="E728">
        <v>252</v>
      </c>
      <c r="F728">
        <v>28.9</v>
      </c>
      <c r="G728">
        <v>32</v>
      </c>
      <c r="H728">
        <v>3.7</v>
      </c>
    </row>
    <row r="729" spans="1:8" x14ac:dyDescent="0.25">
      <c r="A729" s="1">
        <v>43921</v>
      </c>
      <c r="B729" t="s">
        <v>23</v>
      </c>
      <c r="C729">
        <v>70</v>
      </c>
      <c r="D729">
        <v>42.7</v>
      </c>
      <c r="E729">
        <v>43</v>
      </c>
      <c r="F729">
        <v>26.2</v>
      </c>
      <c r="G729">
        <v>6</v>
      </c>
      <c r="H729">
        <v>3.7</v>
      </c>
    </row>
    <row r="730" spans="1:8" x14ac:dyDescent="0.25">
      <c r="A730" s="1">
        <v>43921</v>
      </c>
      <c r="B730" t="s">
        <v>24</v>
      </c>
      <c r="C730">
        <v>1</v>
      </c>
      <c r="D730">
        <v>8.6</v>
      </c>
      <c r="E730">
        <v>1</v>
      </c>
      <c r="F730">
        <v>8.6</v>
      </c>
      <c r="G730">
        <v>0</v>
      </c>
      <c r="H730">
        <v>0</v>
      </c>
    </row>
    <row r="731" spans="1:8" x14ac:dyDescent="0.25">
      <c r="A731" s="1">
        <v>43921</v>
      </c>
      <c r="B731" t="s">
        <v>25</v>
      </c>
      <c r="C731">
        <v>61</v>
      </c>
      <c r="D731">
        <v>37.799999999999997</v>
      </c>
      <c r="E731">
        <v>35</v>
      </c>
      <c r="F731">
        <v>21.7</v>
      </c>
      <c r="G731">
        <v>3</v>
      </c>
      <c r="H731">
        <v>1.9</v>
      </c>
    </row>
    <row r="732" spans="1:8" x14ac:dyDescent="0.25">
      <c r="A732" s="1">
        <v>43921</v>
      </c>
      <c r="B732" t="s">
        <v>26</v>
      </c>
      <c r="C732">
        <v>15</v>
      </c>
      <c r="D732">
        <v>21.9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43921</v>
      </c>
      <c r="B733" t="s">
        <v>27</v>
      </c>
      <c r="C733">
        <v>18</v>
      </c>
      <c r="D733">
        <v>107.6</v>
      </c>
      <c r="E733">
        <v>5</v>
      </c>
      <c r="F733">
        <v>29.9</v>
      </c>
      <c r="G733">
        <v>2</v>
      </c>
      <c r="H733">
        <v>12</v>
      </c>
    </row>
    <row r="734" spans="1:8" x14ac:dyDescent="0.25">
      <c r="A734" s="1">
        <v>43921</v>
      </c>
      <c r="B734" t="s">
        <v>28</v>
      </c>
      <c r="C734">
        <v>12</v>
      </c>
      <c r="D734">
        <v>175</v>
      </c>
      <c r="E734">
        <v>7</v>
      </c>
      <c r="F734">
        <v>102.1</v>
      </c>
      <c r="G734">
        <v>1</v>
      </c>
      <c r="H734">
        <v>14.6</v>
      </c>
    </row>
    <row r="735" spans="1:8" x14ac:dyDescent="0.25">
      <c r="A735" s="1">
        <v>43921</v>
      </c>
      <c r="B735" t="s">
        <v>29</v>
      </c>
      <c r="C735">
        <v>12</v>
      </c>
      <c r="D735">
        <v>48.3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43921</v>
      </c>
      <c r="B736" t="s">
        <v>30</v>
      </c>
      <c r="C736">
        <v>33</v>
      </c>
      <c r="D736">
        <v>67.7</v>
      </c>
      <c r="E736">
        <v>17</v>
      </c>
      <c r="F736">
        <v>34.9</v>
      </c>
      <c r="G736">
        <v>2</v>
      </c>
      <c r="H736">
        <v>4.0999999999999996</v>
      </c>
    </row>
    <row r="737" spans="1:8" x14ac:dyDescent="0.25">
      <c r="A737" s="1">
        <v>43921</v>
      </c>
      <c r="B737" t="s">
        <v>31</v>
      </c>
      <c r="C737">
        <v>25</v>
      </c>
      <c r="D737">
        <v>42.3</v>
      </c>
      <c r="E737">
        <v>7</v>
      </c>
      <c r="F737">
        <v>11.8</v>
      </c>
      <c r="G737">
        <v>2</v>
      </c>
      <c r="H737">
        <v>3.4</v>
      </c>
    </row>
    <row r="738" spans="1:8" x14ac:dyDescent="0.25">
      <c r="A738" s="1">
        <v>43921</v>
      </c>
      <c r="B738" t="s">
        <v>32</v>
      </c>
      <c r="C738">
        <v>16</v>
      </c>
      <c r="D738">
        <v>100.9</v>
      </c>
      <c r="E738">
        <v>8</v>
      </c>
      <c r="F738">
        <v>50.4</v>
      </c>
      <c r="G738">
        <v>1</v>
      </c>
      <c r="H738">
        <v>6.3</v>
      </c>
    </row>
    <row r="739" spans="1:8" x14ac:dyDescent="0.25">
      <c r="A739" s="1">
        <v>43921</v>
      </c>
      <c r="B739" t="s">
        <v>33</v>
      </c>
      <c r="C739">
        <v>27</v>
      </c>
      <c r="D739">
        <v>75.099999999999994</v>
      </c>
      <c r="E739">
        <v>20</v>
      </c>
      <c r="F739">
        <v>55.7</v>
      </c>
      <c r="G739">
        <v>5</v>
      </c>
      <c r="H739">
        <v>13.9</v>
      </c>
    </row>
    <row r="740" spans="1:8" x14ac:dyDescent="0.25">
      <c r="A740" s="1">
        <v>43921</v>
      </c>
      <c r="B740" t="s">
        <v>34</v>
      </c>
      <c r="C740">
        <v>6</v>
      </c>
      <c r="D740">
        <v>59.9</v>
      </c>
      <c r="E740">
        <v>3</v>
      </c>
      <c r="F740">
        <v>29.9</v>
      </c>
      <c r="G740">
        <v>1</v>
      </c>
      <c r="H740">
        <v>10</v>
      </c>
    </row>
    <row r="741" spans="1:8" x14ac:dyDescent="0.25">
      <c r="A741" s="1">
        <v>43921</v>
      </c>
      <c r="B741" t="s">
        <v>35</v>
      </c>
      <c r="C741">
        <v>16</v>
      </c>
      <c r="D741">
        <v>118.7</v>
      </c>
      <c r="E741">
        <v>11</v>
      </c>
      <c r="F741">
        <v>81.599999999999994</v>
      </c>
      <c r="G741">
        <v>3</v>
      </c>
      <c r="H741">
        <v>22.3</v>
      </c>
    </row>
    <row r="742" spans="1:8" x14ac:dyDescent="0.25">
      <c r="A742" s="1">
        <v>43921</v>
      </c>
      <c r="B742" t="s">
        <v>36</v>
      </c>
      <c r="C742">
        <v>48</v>
      </c>
      <c r="D742">
        <v>137.19999999999999</v>
      </c>
      <c r="E742">
        <v>15</v>
      </c>
      <c r="F742">
        <v>42.9</v>
      </c>
      <c r="G742">
        <v>7</v>
      </c>
      <c r="H742">
        <v>20</v>
      </c>
    </row>
    <row r="743" spans="1:8" x14ac:dyDescent="0.25">
      <c r="A743" s="1">
        <v>43921</v>
      </c>
      <c r="B743" t="s">
        <v>37</v>
      </c>
      <c r="C743">
        <v>18</v>
      </c>
      <c r="D743">
        <v>96.6</v>
      </c>
      <c r="E743">
        <v>9</v>
      </c>
      <c r="F743">
        <v>48.3</v>
      </c>
      <c r="G743">
        <v>2</v>
      </c>
      <c r="H743">
        <v>10.7</v>
      </c>
    </row>
    <row r="744" spans="1:8" x14ac:dyDescent="0.25">
      <c r="A744" s="1">
        <v>43921</v>
      </c>
      <c r="B744" t="s">
        <v>38</v>
      </c>
      <c r="C744">
        <v>4</v>
      </c>
      <c r="D744">
        <v>30.6</v>
      </c>
      <c r="E744">
        <v>4</v>
      </c>
      <c r="F744">
        <v>30.6</v>
      </c>
      <c r="G744">
        <v>0</v>
      </c>
      <c r="H744">
        <v>0</v>
      </c>
    </row>
    <row r="745" spans="1:8" x14ac:dyDescent="0.25">
      <c r="A745" s="1">
        <v>43921</v>
      </c>
      <c r="B745" t="s">
        <v>39</v>
      </c>
      <c r="C745">
        <v>23</v>
      </c>
      <c r="D745">
        <v>77.099999999999994</v>
      </c>
      <c r="E745">
        <v>10</v>
      </c>
      <c r="F745">
        <v>33.5</v>
      </c>
      <c r="G745">
        <v>1</v>
      </c>
      <c r="H745">
        <v>3.4</v>
      </c>
    </row>
    <row r="746" spans="1:8" x14ac:dyDescent="0.25">
      <c r="A746" s="1">
        <v>43921</v>
      </c>
      <c r="B746" t="s">
        <v>40</v>
      </c>
      <c r="C746">
        <v>16</v>
      </c>
      <c r="D746">
        <v>23.7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43921</v>
      </c>
      <c r="B747" t="s">
        <v>41</v>
      </c>
      <c r="C747">
        <v>7</v>
      </c>
      <c r="D747">
        <v>16</v>
      </c>
      <c r="E747">
        <v>5</v>
      </c>
      <c r="F747">
        <v>11.4</v>
      </c>
      <c r="G747">
        <v>0</v>
      </c>
      <c r="H747">
        <v>0</v>
      </c>
    </row>
    <row r="748" spans="1:8" x14ac:dyDescent="0.25">
      <c r="A748" s="1">
        <v>43921</v>
      </c>
      <c r="B748" t="s">
        <v>42</v>
      </c>
      <c r="C748">
        <v>105</v>
      </c>
      <c r="D748">
        <v>336.1</v>
      </c>
      <c r="E748">
        <v>50</v>
      </c>
      <c r="F748">
        <v>160.1</v>
      </c>
      <c r="G748">
        <v>24</v>
      </c>
      <c r="H748">
        <v>76.8</v>
      </c>
    </row>
    <row r="749" spans="1:8" x14ac:dyDescent="0.25">
      <c r="A749" s="1">
        <v>43921</v>
      </c>
      <c r="B749" t="s">
        <v>43</v>
      </c>
      <c r="C749">
        <v>25</v>
      </c>
      <c r="D749">
        <v>83.4</v>
      </c>
      <c r="E749">
        <v>14</v>
      </c>
      <c r="F749">
        <v>46.7</v>
      </c>
      <c r="G749">
        <v>4</v>
      </c>
      <c r="H749">
        <v>13.3</v>
      </c>
    </row>
    <row r="750" spans="1:8" x14ac:dyDescent="0.25">
      <c r="A750" s="1">
        <v>43921</v>
      </c>
      <c r="B750" t="s">
        <v>44</v>
      </c>
      <c r="C750">
        <v>22</v>
      </c>
      <c r="D750">
        <v>85</v>
      </c>
      <c r="E750">
        <v>13</v>
      </c>
      <c r="F750">
        <v>50.2</v>
      </c>
      <c r="G750">
        <v>4</v>
      </c>
      <c r="H750">
        <v>15.4</v>
      </c>
    </row>
    <row r="751" spans="1:8" x14ac:dyDescent="0.25">
      <c r="A751" s="1">
        <v>43921</v>
      </c>
      <c r="B751" t="s">
        <v>45</v>
      </c>
      <c r="C751">
        <v>19</v>
      </c>
      <c r="D751">
        <v>45.6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43921</v>
      </c>
      <c r="B752" t="s">
        <v>46</v>
      </c>
      <c r="C752">
        <v>23</v>
      </c>
      <c r="D752">
        <v>112.8</v>
      </c>
      <c r="E752">
        <v>7</v>
      </c>
      <c r="F752">
        <v>34.299999999999997</v>
      </c>
      <c r="G752">
        <v>4</v>
      </c>
      <c r="H752">
        <v>19.600000000000001</v>
      </c>
    </row>
    <row r="753" spans="1:8" x14ac:dyDescent="0.25">
      <c r="A753" s="1">
        <v>43921</v>
      </c>
      <c r="B753" t="s">
        <v>47</v>
      </c>
      <c r="C753">
        <v>7</v>
      </c>
      <c r="D753">
        <v>60.7</v>
      </c>
      <c r="E753">
        <v>4</v>
      </c>
      <c r="F753">
        <v>34.700000000000003</v>
      </c>
      <c r="G753">
        <v>0</v>
      </c>
      <c r="H753">
        <v>0</v>
      </c>
    </row>
    <row r="754" spans="1:8" x14ac:dyDescent="0.25">
      <c r="A754" s="1">
        <v>43921</v>
      </c>
      <c r="B754" t="s">
        <v>48</v>
      </c>
      <c r="C754">
        <v>21</v>
      </c>
      <c r="D754">
        <v>89.1</v>
      </c>
      <c r="E754">
        <v>4</v>
      </c>
      <c r="F754">
        <v>17</v>
      </c>
      <c r="G754">
        <v>0</v>
      </c>
      <c r="H754">
        <v>0</v>
      </c>
    </row>
    <row r="755" spans="1:8" x14ac:dyDescent="0.25">
      <c r="A755" s="1">
        <v>43921</v>
      </c>
      <c r="B755" t="s">
        <v>49</v>
      </c>
      <c r="C755">
        <v>16</v>
      </c>
      <c r="D755">
        <v>45.9</v>
      </c>
      <c r="E755">
        <v>5</v>
      </c>
      <c r="F755">
        <v>14.3</v>
      </c>
      <c r="G755">
        <v>1</v>
      </c>
      <c r="H755">
        <v>2.9</v>
      </c>
    </row>
    <row r="756" spans="1:8" x14ac:dyDescent="0.25">
      <c r="A756" s="1">
        <v>43921</v>
      </c>
      <c r="B756" t="s">
        <v>50</v>
      </c>
      <c r="C756">
        <v>44</v>
      </c>
      <c r="D756">
        <v>408</v>
      </c>
      <c r="E756">
        <v>14</v>
      </c>
      <c r="F756">
        <v>129.80000000000001</v>
      </c>
      <c r="G756">
        <v>11</v>
      </c>
      <c r="H756">
        <v>102</v>
      </c>
    </row>
    <row r="757" spans="1:8" x14ac:dyDescent="0.25">
      <c r="A757" s="1">
        <v>43921</v>
      </c>
      <c r="B757" t="s">
        <v>51</v>
      </c>
      <c r="C757">
        <v>2</v>
      </c>
      <c r="D757">
        <v>7.8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43921</v>
      </c>
      <c r="B758" t="s">
        <v>52</v>
      </c>
      <c r="C758">
        <v>22</v>
      </c>
      <c r="D758">
        <v>94.4</v>
      </c>
      <c r="E758">
        <v>9</v>
      </c>
      <c r="F758">
        <v>38.6</v>
      </c>
      <c r="G758">
        <v>4</v>
      </c>
      <c r="H758">
        <v>17.2</v>
      </c>
    </row>
    <row r="759" spans="1:8" x14ac:dyDescent="0.25">
      <c r="A759" s="1">
        <v>43921</v>
      </c>
      <c r="B759" t="s">
        <v>53</v>
      </c>
      <c r="C759">
        <v>4</v>
      </c>
      <c r="D759">
        <v>17.600000000000001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43921</v>
      </c>
      <c r="B760" t="s">
        <v>54</v>
      </c>
      <c r="C760">
        <v>32</v>
      </c>
      <c r="D760">
        <v>109</v>
      </c>
      <c r="E760">
        <v>12</v>
      </c>
      <c r="F760">
        <v>40.9</v>
      </c>
      <c r="G760">
        <v>4</v>
      </c>
      <c r="H760">
        <v>13.6</v>
      </c>
    </row>
    <row r="761" spans="1:8" x14ac:dyDescent="0.25">
      <c r="A761" s="1">
        <v>43921</v>
      </c>
      <c r="B761" t="s">
        <v>55</v>
      </c>
      <c r="C761">
        <v>21</v>
      </c>
      <c r="D761">
        <v>68.2</v>
      </c>
      <c r="E761">
        <v>9</v>
      </c>
      <c r="F761">
        <v>29.2</v>
      </c>
      <c r="G761">
        <v>7</v>
      </c>
      <c r="H761">
        <v>22.7</v>
      </c>
    </row>
    <row r="762" spans="1:8" x14ac:dyDescent="0.25">
      <c r="A762" s="1">
        <v>43921</v>
      </c>
      <c r="B762" t="s">
        <v>56</v>
      </c>
      <c r="C762">
        <v>158</v>
      </c>
      <c r="D762">
        <v>85.8</v>
      </c>
      <c r="E762">
        <v>75</v>
      </c>
      <c r="F762">
        <v>40.700000000000003</v>
      </c>
      <c r="G762">
        <v>23</v>
      </c>
      <c r="H762">
        <v>12.5</v>
      </c>
    </row>
    <row r="763" spans="1:8" x14ac:dyDescent="0.25">
      <c r="A763" s="1">
        <v>43921</v>
      </c>
      <c r="B763" t="s">
        <v>57</v>
      </c>
      <c r="C763">
        <v>14</v>
      </c>
      <c r="D763">
        <v>81.099999999999994</v>
      </c>
      <c r="E763">
        <v>7</v>
      </c>
      <c r="F763">
        <v>40.5</v>
      </c>
      <c r="G763">
        <v>0</v>
      </c>
      <c r="H763">
        <v>0</v>
      </c>
    </row>
    <row r="764" spans="1:8" x14ac:dyDescent="0.25">
      <c r="A764" s="1">
        <v>43921</v>
      </c>
      <c r="B764" t="s">
        <v>58</v>
      </c>
      <c r="C764">
        <v>11</v>
      </c>
      <c r="D764">
        <v>30.5</v>
      </c>
      <c r="E764">
        <v>6</v>
      </c>
      <c r="F764">
        <v>16.600000000000001</v>
      </c>
      <c r="G764">
        <v>1</v>
      </c>
      <c r="H764">
        <v>2.8</v>
      </c>
    </row>
    <row r="765" spans="1:8" x14ac:dyDescent="0.25">
      <c r="A765" s="1">
        <v>43921</v>
      </c>
      <c r="B765" t="s">
        <v>59</v>
      </c>
      <c r="C765">
        <v>10</v>
      </c>
      <c r="D765">
        <v>48.2</v>
      </c>
      <c r="E765">
        <v>6</v>
      </c>
      <c r="F765">
        <v>28.9</v>
      </c>
      <c r="G765">
        <v>1</v>
      </c>
      <c r="H765">
        <v>4.8</v>
      </c>
    </row>
    <row r="766" spans="1:8" x14ac:dyDescent="0.25">
      <c r="A766" s="1">
        <v>43921</v>
      </c>
      <c r="B766" t="s">
        <v>60</v>
      </c>
      <c r="C766">
        <v>27</v>
      </c>
      <c r="D766">
        <v>97</v>
      </c>
      <c r="E766">
        <v>19</v>
      </c>
      <c r="F766">
        <v>68.3</v>
      </c>
      <c r="G766">
        <v>5</v>
      </c>
      <c r="H766">
        <v>18</v>
      </c>
    </row>
    <row r="767" spans="1:8" x14ac:dyDescent="0.25">
      <c r="A767" s="1">
        <v>43921</v>
      </c>
      <c r="B767" t="s">
        <v>61</v>
      </c>
      <c r="C767">
        <v>11</v>
      </c>
      <c r="D767">
        <v>72.400000000000006</v>
      </c>
      <c r="E767">
        <v>5</v>
      </c>
      <c r="F767">
        <v>32.9</v>
      </c>
      <c r="G767">
        <v>0</v>
      </c>
      <c r="H767">
        <v>0</v>
      </c>
    </row>
    <row r="768" spans="1:8" x14ac:dyDescent="0.25">
      <c r="A768" s="1">
        <v>43921</v>
      </c>
      <c r="B768" t="s">
        <v>62</v>
      </c>
      <c r="C768">
        <v>7</v>
      </c>
      <c r="D768">
        <v>32</v>
      </c>
      <c r="E768">
        <v>2</v>
      </c>
      <c r="F768">
        <v>9.1</v>
      </c>
      <c r="G768">
        <v>0</v>
      </c>
      <c r="H768">
        <v>0</v>
      </c>
    </row>
    <row r="769" spans="1:8" x14ac:dyDescent="0.25">
      <c r="A769" s="1">
        <v>43921</v>
      </c>
      <c r="B769" t="s">
        <v>63</v>
      </c>
      <c r="C769">
        <v>8</v>
      </c>
      <c r="D769">
        <v>29.9</v>
      </c>
      <c r="E769">
        <v>5</v>
      </c>
      <c r="F769">
        <v>18.7</v>
      </c>
      <c r="G769">
        <v>1</v>
      </c>
      <c r="H769">
        <v>3.7</v>
      </c>
    </row>
    <row r="770" spans="1:8" x14ac:dyDescent="0.25">
      <c r="A770" s="1">
        <v>43921</v>
      </c>
      <c r="B770" t="s">
        <v>64</v>
      </c>
      <c r="C770">
        <v>58</v>
      </c>
      <c r="D770">
        <v>86.4</v>
      </c>
      <c r="E770">
        <v>23</v>
      </c>
      <c r="F770">
        <v>34.299999999999997</v>
      </c>
      <c r="G770">
        <v>6</v>
      </c>
      <c r="H770">
        <v>8.9</v>
      </c>
    </row>
    <row r="771" spans="1:8" x14ac:dyDescent="0.25">
      <c r="A771" s="1">
        <v>43921</v>
      </c>
      <c r="B771" t="s">
        <v>65</v>
      </c>
      <c r="C771">
        <v>19</v>
      </c>
      <c r="D771">
        <v>52.8</v>
      </c>
      <c r="E771">
        <v>9</v>
      </c>
      <c r="F771">
        <v>25</v>
      </c>
      <c r="G771">
        <v>5</v>
      </c>
      <c r="H771">
        <v>13.9</v>
      </c>
    </row>
    <row r="772" spans="1:8" x14ac:dyDescent="0.25">
      <c r="A772" s="1">
        <v>43921</v>
      </c>
      <c r="B772" t="s">
        <v>66</v>
      </c>
      <c r="C772">
        <v>12</v>
      </c>
      <c r="D772">
        <v>34</v>
      </c>
      <c r="E772">
        <v>7</v>
      </c>
      <c r="F772">
        <v>19.8</v>
      </c>
      <c r="G772">
        <v>0</v>
      </c>
      <c r="H772">
        <v>0</v>
      </c>
    </row>
    <row r="773" spans="1:8" x14ac:dyDescent="0.25">
      <c r="A773" s="1">
        <v>43921</v>
      </c>
      <c r="B773" t="s">
        <v>67</v>
      </c>
      <c r="C773">
        <v>61</v>
      </c>
      <c r="D773">
        <v>288.60000000000002</v>
      </c>
      <c r="E773">
        <v>45</v>
      </c>
      <c r="F773">
        <v>212.9</v>
      </c>
      <c r="G773">
        <v>5</v>
      </c>
      <c r="H773">
        <v>23.7</v>
      </c>
    </row>
    <row r="774" spans="1:8" x14ac:dyDescent="0.25">
      <c r="A774" s="1">
        <v>43921</v>
      </c>
      <c r="B774" t="s">
        <v>68</v>
      </c>
      <c r="C774">
        <v>18</v>
      </c>
      <c r="D774">
        <v>71.599999999999994</v>
      </c>
      <c r="E774">
        <v>7</v>
      </c>
      <c r="F774">
        <v>27.9</v>
      </c>
      <c r="G774">
        <v>4</v>
      </c>
      <c r="H774">
        <v>15.9</v>
      </c>
    </row>
    <row r="775" spans="1:8" x14ac:dyDescent="0.25">
      <c r="A775" s="1">
        <v>43921</v>
      </c>
      <c r="B775" t="s">
        <v>69</v>
      </c>
      <c r="C775">
        <v>22</v>
      </c>
      <c r="D775">
        <v>76</v>
      </c>
      <c r="E775">
        <v>15</v>
      </c>
      <c r="F775">
        <v>51.8</v>
      </c>
      <c r="G775">
        <v>4</v>
      </c>
      <c r="H775">
        <v>13.8</v>
      </c>
    </row>
    <row r="776" spans="1:8" x14ac:dyDescent="0.25">
      <c r="A776" s="1">
        <v>43921</v>
      </c>
      <c r="B776" t="s">
        <v>70</v>
      </c>
      <c r="C776">
        <v>15</v>
      </c>
      <c r="D776">
        <v>52.5</v>
      </c>
      <c r="E776">
        <v>8</v>
      </c>
      <c r="F776">
        <v>28</v>
      </c>
      <c r="G776">
        <v>2</v>
      </c>
      <c r="H776">
        <v>7</v>
      </c>
    </row>
    <row r="777" spans="1:8" x14ac:dyDescent="0.25">
      <c r="A777" s="1">
        <v>43921</v>
      </c>
      <c r="B777" t="s">
        <v>71</v>
      </c>
      <c r="C777">
        <v>3</v>
      </c>
      <c r="D777">
        <v>15.9</v>
      </c>
      <c r="E777">
        <v>1</v>
      </c>
      <c r="F777">
        <v>5.3</v>
      </c>
      <c r="G777">
        <v>0</v>
      </c>
      <c r="H777">
        <v>0</v>
      </c>
    </row>
    <row r="778" spans="1:8" x14ac:dyDescent="0.25">
      <c r="A778" s="1">
        <v>43921</v>
      </c>
      <c r="B778" t="s">
        <v>72</v>
      </c>
      <c r="C778">
        <v>33</v>
      </c>
      <c r="D778">
        <v>76.5</v>
      </c>
      <c r="E778">
        <v>14</v>
      </c>
      <c r="F778">
        <v>32.5</v>
      </c>
      <c r="G778">
        <v>1</v>
      </c>
      <c r="H778">
        <v>2.2999999999999998</v>
      </c>
    </row>
    <row r="779" spans="1:8" x14ac:dyDescent="0.25">
      <c r="A779" s="1">
        <v>43921</v>
      </c>
      <c r="B779" t="s">
        <v>73</v>
      </c>
      <c r="C779">
        <v>18</v>
      </c>
      <c r="D779">
        <v>34.9</v>
      </c>
      <c r="E779">
        <v>8</v>
      </c>
      <c r="F779">
        <v>15.5</v>
      </c>
      <c r="G779">
        <v>3</v>
      </c>
      <c r="H779">
        <v>5.8</v>
      </c>
    </row>
    <row r="780" spans="1:8" x14ac:dyDescent="0.25">
      <c r="A780" s="1">
        <v>43921</v>
      </c>
      <c r="B780" t="s">
        <v>74</v>
      </c>
      <c r="C780">
        <v>26</v>
      </c>
      <c r="D780">
        <v>58.5</v>
      </c>
      <c r="E780">
        <v>18</v>
      </c>
      <c r="F780">
        <v>40.5</v>
      </c>
      <c r="G780">
        <v>1</v>
      </c>
      <c r="H780">
        <v>2.2000000000000002</v>
      </c>
    </row>
    <row r="781" spans="1:8" x14ac:dyDescent="0.25">
      <c r="A781" s="1">
        <v>43921</v>
      </c>
      <c r="B781" t="s">
        <v>75</v>
      </c>
      <c r="C781">
        <v>7</v>
      </c>
      <c r="D781">
        <v>28.8</v>
      </c>
      <c r="E781">
        <v>2</v>
      </c>
      <c r="F781">
        <v>8.1999999999999993</v>
      </c>
      <c r="G781">
        <v>1</v>
      </c>
      <c r="H781">
        <v>4.0999999999999996</v>
      </c>
    </row>
    <row r="782" spans="1:8" x14ac:dyDescent="0.25">
      <c r="A782" s="1">
        <v>43921</v>
      </c>
      <c r="B782" t="s">
        <v>76</v>
      </c>
      <c r="C782">
        <v>38</v>
      </c>
      <c r="D782">
        <v>36.700000000000003</v>
      </c>
      <c r="E782">
        <v>22</v>
      </c>
      <c r="F782">
        <v>21.2</v>
      </c>
      <c r="G782">
        <v>2</v>
      </c>
      <c r="H782">
        <v>1.9</v>
      </c>
    </row>
    <row r="783" spans="1:8" x14ac:dyDescent="0.25">
      <c r="A783" s="1">
        <v>43921</v>
      </c>
      <c r="B783" t="s">
        <v>77</v>
      </c>
      <c r="C783">
        <v>9</v>
      </c>
      <c r="D783">
        <v>36.5</v>
      </c>
      <c r="E783">
        <v>4</v>
      </c>
      <c r="F783">
        <v>16.2</v>
      </c>
      <c r="G783">
        <v>0</v>
      </c>
      <c r="H783">
        <v>0</v>
      </c>
    </row>
    <row r="784" spans="1:8" x14ac:dyDescent="0.25">
      <c r="A784" s="1">
        <v>43921</v>
      </c>
      <c r="B784" t="s">
        <v>78</v>
      </c>
      <c r="C784">
        <v>12</v>
      </c>
      <c r="D784">
        <v>21.3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43921</v>
      </c>
      <c r="B785" t="s">
        <v>79</v>
      </c>
      <c r="C785">
        <v>58</v>
      </c>
      <c r="D785">
        <v>178.6</v>
      </c>
      <c r="E785">
        <v>32</v>
      </c>
      <c r="F785">
        <v>98.5</v>
      </c>
      <c r="G785">
        <v>6</v>
      </c>
      <c r="H785">
        <v>18.5</v>
      </c>
    </row>
    <row r="786" spans="1:8" x14ac:dyDescent="0.25">
      <c r="A786" s="1">
        <v>43921</v>
      </c>
      <c r="B786" t="s">
        <v>80</v>
      </c>
      <c r="C786">
        <v>58</v>
      </c>
      <c r="D786">
        <v>57.6</v>
      </c>
      <c r="E786">
        <v>22</v>
      </c>
      <c r="F786">
        <v>21.8</v>
      </c>
      <c r="G786">
        <v>17</v>
      </c>
      <c r="H786">
        <v>16.899999999999999</v>
      </c>
    </row>
    <row r="787" spans="1:8" x14ac:dyDescent="0.25">
      <c r="A787" s="1">
        <v>43921</v>
      </c>
      <c r="B787" t="s">
        <v>81</v>
      </c>
      <c r="C787">
        <v>13</v>
      </c>
      <c r="D787">
        <v>42.2</v>
      </c>
      <c r="E787">
        <v>6</v>
      </c>
      <c r="F787">
        <v>19.5</v>
      </c>
      <c r="G787">
        <v>2</v>
      </c>
      <c r="H787">
        <v>6.5</v>
      </c>
    </row>
    <row r="788" spans="1:8" x14ac:dyDescent="0.25">
      <c r="A788" s="1">
        <v>43921</v>
      </c>
      <c r="B788" t="s">
        <v>82</v>
      </c>
      <c r="C788">
        <v>32</v>
      </c>
      <c r="D788">
        <v>120.9</v>
      </c>
      <c r="E788">
        <v>14</v>
      </c>
      <c r="F788">
        <v>52.9</v>
      </c>
      <c r="G788">
        <v>3</v>
      </c>
      <c r="H788">
        <v>11.3</v>
      </c>
    </row>
    <row r="789" spans="1:8" x14ac:dyDescent="0.25">
      <c r="A789" s="1">
        <v>43921</v>
      </c>
      <c r="B789" t="s">
        <v>83</v>
      </c>
      <c r="C789">
        <v>6</v>
      </c>
      <c r="D789">
        <v>54.2</v>
      </c>
      <c r="E789">
        <v>3</v>
      </c>
      <c r="F789">
        <v>27.1</v>
      </c>
      <c r="G789">
        <v>2</v>
      </c>
      <c r="H789">
        <v>18.100000000000001</v>
      </c>
    </row>
    <row r="790" spans="1:8" x14ac:dyDescent="0.25">
      <c r="A790" s="1">
        <v>43921</v>
      </c>
      <c r="B790" t="s">
        <v>84</v>
      </c>
      <c r="C790">
        <v>28</v>
      </c>
      <c r="D790">
        <v>48.3</v>
      </c>
      <c r="E790">
        <v>14</v>
      </c>
      <c r="F790">
        <v>24.1</v>
      </c>
      <c r="G790">
        <v>4</v>
      </c>
      <c r="H790">
        <v>6.9</v>
      </c>
    </row>
    <row r="791" spans="1:8" x14ac:dyDescent="0.25">
      <c r="A791" s="1">
        <v>43921</v>
      </c>
      <c r="B791" t="s">
        <v>85</v>
      </c>
      <c r="C791">
        <v>28</v>
      </c>
      <c r="D791">
        <v>106.8</v>
      </c>
      <c r="E791">
        <v>11</v>
      </c>
      <c r="F791">
        <v>41.9</v>
      </c>
      <c r="G791">
        <v>5</v>
      </c>
      <c r="H791">
        <v>19.100000000000001</v>
      </c>
    </row>
    <row r="792" spans="1:8" x14ac:dyDescent="0.25">
      <c r="A792" s="1">
        <v>43921</v>
      </c>
      <c r="B792" t="s">
        <v>86</v>
      </c>
      <c r="C792">
        <v>58</v>
      </c>
      <c r="D792">
        <v>48.6</v>
      </c>
      <c r="E792">
        <v>36</v>
      </c>
      <c r="F792">
        <v>30.2</v>
      </c>
      <c r="G792">
        <v>4</v>
      </c>
      <c r="H792">
        <v>3.4</v>
      </c>
    </row>
    <row r="793" spans="1:8" x14ac:dyDescent="0.25">
      <c r="A793" s="1">
        <v>43921</v>
      </c>
      <c r="B793" t="s">
        <v>87</v>
      </c>
      <c r="C793">
        <v>9</v>
      </c>
      <c r="D793">
        <v>45.6</v>
      </c>
      <c r="E793">
        <v>2</v>
      </c>
      <c r="F793">
        <v>10.1</v>
      </c>
      <c r="G793">
        <v>1</v>
      </c>
      <c r="H793">
        <v>5.0999999999999996</v>
      </c>
    </row>
    <row r="794" spans="1:8" x14ac:dyDescent="0.25">
      <c r="A794" s="1">
        <v>43921</v>
      </c>
      <c r="B794" t="s">
        <v>88</v>
      </c>
      <c r="C794">
        <v>19</v>
      </c>
      <c r="D794">
        <v>69.7</v>
      </c>
      <c r="E794">
        <v>8</v>
      </c>
      <c r="F794">
        <v>29.3</v>
      </c>
      <c r="G794">
        <v>2</v>
      </c>
      <c r="H794">
        <v>7.3</v>
      </c>
    </row>
    <row r="795" spans="1:8" x14ac:dyDescent="0.25">
      <c r="A795" s="1">
        <v>43921</v>
      </c>
      <c r="B795" t="s">
        <v>89</v>
      </c>
      <c r="C795">
        <v>13</v>
      </c>
      <c r="D795">
        <v>31.3</v>
      </c>
      <c r="E795">
        <v>12</v>
      </c>
      <c r="F795">
        <v>28.9</v>
      </c>
      <c r="G795">
        <v>2</v>
      </c>
      <c r="H795">
        <v>4.8</v>
      </c>
    </row>
    <row r="796" spans="1:8" x14ac:dyDescent="0.25">
      <c r="A796" s="1">
        <v>43921</v>
      </c>
      <c r="B796" t="s">
        <v>90</v>
      </c>
      <c r="C796">
        <v>16</v>
      </c>
      <c r="D796">
        <v>84.5</v>
      </c>
      <c r="E796">
        <v>11</v>
      </c>
      <c r="F796">
        <v>58.1</v>
      </c>
      <c r="G796">
        <v>0</v>
      </c>
      <c r="H796">
        <v>0</v>
      </c>
    </row>
    <row r="797" spans="1:8" x14ac:dyDescent="0.25">
      <c r="A797" s="1">
        <v>43921</v>
      </c>
      <c r="B797" t="s">
        <v>91</v>
      </c>
      <c r="C797">
        <v>6</v>
      </c>
      <c r="D797">
        <v>23.9</v>
      </c>
      <c r="E797">
        <v>5</v>
      </c>
      <c r="F797">
        <v>19.899999999999999</v>
      </c>
      <c r="G797">
        <v>0</v>
      </c>
      <c r="H797">
        <v>0</v>
      </c>
    </row>
    <row r="798" spans="1:8" x14ac:dyDescent="0.25">
      <c r="A798" s="1">
        <v>43921</v>
      </c>
      <c r="B798" t="s">
        <v>92</v>
      </c>
      <c r="C798">
        <v>29</v>
      </c>
      <c r="D798">
        <v>91.7</v>
      </c>
      <c r="E798">
        <v>17</v>
      </c>
      <c r="F798">
        <v>53.8</v>
      </c>
      <c r="G798">
        <v>5</v>
      </c>
      <c r="H798">
        <v>15.8</v>
      </c>
    </row>
    <row r="799" spans="1:8" x14ac:dyDescent="0.25">
      <c r="A799" s="1">
        <v>43921</v>
      </c>
      <c r="B799" t="s">
        <v>93</v>
      </c>
      <c r="C799">
        <v>16</v>
      </c>
      <c r="D799">
        <v>44.2</v>
      </c>
      <c r="E799">
        <v>9</v>
      </c>
      <c r="F799">
        <v>24.9</v>
      </c>
      <c r="G799">
        <v>0</v>
      </c>
      <c r="H799">
        <v>0</v>
      </c>
    </row>
    <row r="800" spans="1:8" x14ac:dyDescent="0.25">
      <c r="A800" s="1">
        <v>43921</v>
      </c>
      <c r="B800" t="s">
        <v>94</v>
      </c>
      <c r="C800">
        <v>61</v>
      </c>
      <c r="D800">
        <v>52.1</v>
      </c>
      <c r="E800">
        <v>32</v>
      </c>
      <c r="F800">
        <v>27.3</v>
      </c>
      <c r="G800">
        <v>8</v>
      </c>
      <c r="H800">
        <v>6.8</v>
      </c>
    </row>
    <row r="801" spans="1:8" x14ac:dyDescent="0.25">
      <c r="A801" s="1">
        <v>43921</v>
      </c>
      <c r="B801" t="s">
        <v>95</v>
      </c>
      <c r="C801">
        <v>3</v>
      </c>
      <c r="D801">
        <v>32.4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43921</v>
      </c>
      <c r="B802" t="s">
        <v>96</v>
      </c>
      <c r="C802">
        <v>21</v>
      </c>
      <c r="D802">
        <v>108.7</v>
      </c>
      <c r="E802">
        <v>14</v>
      </c>
      <c r="F802">
        <v>72.5</v>
      </c>
      <c r="G802">
        <v>1</v>
      </c>
      <c r="H802">
        <v>5.2</v>
      </c>
    </row>
    <row r="803" spans="1:8" x14ac:dyDescent="0.25">
      <c r="A803" s="1">
        <v>43921</v>
      </c>
      <c r="B803" t="s">
        <v>97</v>
      </c>
      <c r="C803">
        <v>55</v>
      </c>
      <c r="D803">
        <v>213.4</v>
      </c>
      <c r="E803">
        <v>24</v>
      </c>
      <c r="F803">
        <v>93.1</v>
      </c>
      <c r="G803">
        <v>4</v>
      </c>
      <c r="H803">
        <v>15.5</v>
      </c>
    </row>
    <row r="804" spans="1:8" x14ac:dyDescent="0.25">
      <c r="A804" s="1">
        <v>43921</v>
      </c>
      <c r="B804" t="s">
        <v>98</v>
      </c>
      <c r="C804">
        <v>168</v>
      </c>
      <c r="D804">
        <v>71.7</v>
      </c>
      <c r="E804">
        <v>76</v>
      </c>
      <c r="F804">
        <v>32.4</v>
      </c>
      <c r="G804">
        <v>17</v>
      </c>
      <c r="H804">
        <v>7.3</v>
      </c>
    </row>
    <row r="805" spans="1:8" x14ac:dyDescent="0.25">
      <c r="A805" s="1">
        <v>43921</v>
      </c>
      <c r="B805" t="s">
        <v>99</v>
      </c>
      <c r="C805">
        <v>19</v>
      </c>
      <c r="D805">
        <v>82</v>
      </c>
      <c r="E805">
        <v>5</v>
      </c>
      <c r="F805">
        <v>21.6</v>
      </c>
      <c r="G805">
        <v>0</v>
      </c>
      <c r="H805">
        <v>0</v>
      </c>
    </row>
    <row r="806" spans="1:8" x14ac:dyDescent="0.25">
      <c r="A806" s="1">
        <v>43921</v>
      </c>
      <c r="B806" t="s">
        <v>100</v>
      </c>
      <c r="C806">
        <v>19</v>
      </c>
      <c r="D806">
        <v>17.7</v>
      </c>
      <c r="E806">
        <v>9</v>
      </c>
      <c r="F806">
        <v>8.4</v>
      </c>
      <c r="G806">
        <v>2</v>
      </c>
      <c r="H806">
        <v>1.9</v>
      </c>
    </row>
    <row r="807" spans="1:8" x14ac:dyDescent="0.25">
      <c r="A807" s="1">
        <v>43921</v>
      </c>
      <c r="B807" t="s">
        <v>101</v>
      </c>
      <c r="C807">
        <v>19</v>
      </c>
      <c r="D807">
        <v>102.2</v>
      </c>
      <c r="E807">
        <v>13</v>
      </c>
      <c r="F807">
        <v>69.900000000000006</v>
      </c>
      <c r="G807">
        <v>4</v>
      </c>
      <c r="H807">
        <v>21.5</v>
      </c>
    </row>
    <row r="808" spans="1:8" x14ac:dyDescent="0.25">
      <c r="A808" s="1">
        <v>43921</v>
      </c>
      <c r="B808" t="s">
        <v>102</v>
      </c>
      <c r="C808">
        <v>66</v>
      </c>
      <c r="D808">
        <v>41.3</v>
      </c>
      <c r="E808">
        <v>25</v>
      </c>
      <c r="F808">
        <v>15.7</v>
      </c>
      <c r="G808">
        <v>7</v>
      </c>
      <c r="H808">
        <v>4.4000000000000004</v>
      </c>
    </row>
    <row r="809" spans="1:8" x14ac:dyDescent="0.25">
      <c r="A809" s="1">
        <v>43921</v>
      </c>
      <c r="B809" t="s">
        <v>103</v>
      </c>
      <c r="C809">
        <v>40</v>
      </c>
      <c r="D809">
        <v>120.6</v>
      </c>
      <c r="E809">
        <v>24</v>
      </c>
      <c r="F809">
        <v>72.3</v>
      </c>
      <c r="G809">
        <v>5</v>
      </c>
      <c r="H809">
        <v>15.1</v>
      </c>
    </row>
    <row r="810" spans="1:8" x14ac:dyDescent="0.25">
      <c r="A810" s="1">
        <v>43921</v>
      </c>
      <c r="B810" t="s">
        <v>104</v>
      </c>
      <c r="C810">
        <v>21</v>
      </c>
      <c r="D810">
        <v>77.8</v>
      </c>
      <c r="E810">
        <v>12</v>
      </c>
      <c r="F810">
        <v>44.4</v>
      </c>
      <c r="G810">
        <v>5</v>
      </c>
      <c r="H810">
        <v>18.5</v>
      </c>
    </row>
    <row r="811" spans="1:8" x14ac:dyDescent="0.25">
      <c r="A811" s="1">
        <v>43921</v>
      </c>
      <c r="B811" t="s">
        <v>105</v>
      </c>
      <c r="C811">
        <v>49</v>
      </c>
      <c r="D811">
        <v>111.7</v>
      </c>
      <c r="E811">
        <v>24</v>
      </c>
      <c r="F811">
        <v>54.7</v>
      </c>
      <c r="G811">
        <v>10</v>
      </c>
      <c r="H811">
        <v>22.8</v>
      </c>
    </row>
    <row r="812" spans="1:8" x14ac:dyDescent="0.25">
      <c r="A812" s="1">
        <v>43921</v>
      </c>
      <c r="B812" t="s">
        <v>106</v>
      </c>
      <c r="C812">
        <v>8</v>
      </c>
      <c r="D812">
        <v>37.1</v>
      </c>
      <c r="E812">
        <v>4</v>
      </c>
      <c r="F812">
        <v>18.600000000000001</v>
      </c>
      <c r="G812">
        <v>2</v>
      </c>
      <c r="H812">
        <v>9.3000000000000007</v>
      </c>
    </row>
    <row r="813" spans="1:8" x14ac:dyDescent="0.25">
      <c r="A813" s="1">
        <v>43921</v>
      </c>
      <c r="B813" t="s">
        <v>107</v>
      </c>
      <c r="C813">
        <v>34</v>
      </c>
      <c r="D813">
        <v>85.6</v>
      </c>
      <c r="E813">
        <v>15</v>
      </c>
      <c r="F813">
        <v>37.799999999999997</v>
      </c>
      <c r="G813">
        <v>2</v>
      </c>
      <c r="H813">
        <v>5</v>
      </c>
    </row>
    <row r="814" spans="1:8" x14ac:dyDescent="0.25">
      <c r="A814" s="1">
        <v>43921</v>
      </c>
      <c r="B814" t="s">
        <v>108</v>
      </c>
      <c r="C814">
        <v>70</v>
      </c>
      <c r="D814">
        <v>227.8</v>
      </c>
      <c r="E814">
        <v>39</v>
      </c>
      <c r="F814">
        <v>126.9</v>
      </c>
      <c r="G814">
        <v>17</v>
      </c>
      <c r="H814">
        <v>55.3</v>
      </c>
    </row>
    <row r="815" spans="1:8" x14ac:dyDescent="0.25">
      <c r="A815" s="1">
        <v>43921</v>
      </c>
      <c r="B815" t="s">
        <v>109</v>
      </c>
      <c r="C815">
        <v>20</v>
      </c>
      <c r="D815">
        <v>118.2</v>
      </c>
      <c r="E815">
        <v>9</v>
      </c>
      <c r="F815">
        <v>53.2</v>
      </c>
      <c r="G815">
        <v>3</v>
      </c>
      <c r="H815">
        <v>17.7</v>
      </c>
    </row>
    <row r="816" spans="1:8" x14ac:dyDescent="0.25">
      <c r="A816" s="1">
        <v>43921</v>
      </c>
      <c r="B816" t="s">
        <v>110</v>
      </c>
      <c r="C816">
        <v>28</v>
      </c>
      <c r="D816">
        <v>105.9</v>
      </c>
      <c r="E816">
        <v>15</v>
      </c>
      <c r="F816">
        <v>56.8</v>
      </c>
      <c r="G816">
        <v>4</v>
      </c>
      <c r="H816">
        <v>15.1</v>
      </c>
    </row>
    <row r="817" spans="1:8" x14ac:dyDescent="0.25">
      <c r="A817" s="1">
        <v>43921</v>
      </c>
      <c r="B817" t="s">
        <v>111</v>
      </c>
      <c r="C817">
        <v>119</v>
      </c>
      <c r="D817">
        <v>237.8</v>
      </c>
      <c r="E817">
        <v>34</v>
      </c>
      <c r="F817">
        <v>67.900000000000006</v>
      </c>
      <c r="G817">
        <v>8</v>
      </c>
      <c r="H817">
        <v>16</v>
      </c>
    </row>
    <row r="818" spans="1:8" x14ac:dyDescent="0.25">
      <c r="A818" s="1">
        <v>43921</v>
      </c>
      <c r="B818" t="s">
        <v>112</v>
      </c>
      <c r="C818">
        <v>24</v>
      </c>
      <c r="D818">
        <v>63</v>
      </c>
      <c r="E818">
        <v>8</v>
      </c>
      <c r="F818">
        <v>21</v>
      </c>
      <c r="G818">
        <v>1</v>
      </c>
      <c r="H818">
        <v>2.6</v>
      </c>
    </row>
    <row r="819" spans="1:8" x14ac:dyDescent="0.25">
      <c r="A819" s="1">
        <v>43921</v>
      </c>
      <c r="B819" t="s">
        <v>113</v>
      </c>
      <c r="C819">
        <v>28</v>
      </c>
      <c r="D819">
        <v>117.1</v>
      </c>
      <c r="E819">
        <v>17</v>
      </c>
      <c r="F819">
        <v>71.099999999999994</v>
      </c>
      <c r="G819">
        <v>8</v>
      </c>
      <c r="H819">
        <v>33.5</v>
      </c>
    </row>
    <row r="820" spans="1:8" x14ac:dyDescent="0.25">
      <c r="A820" s="1">
        <v>43921</v>
      </c>
      <c r="B820" t="s">
        <v>114</v>
      </c>
      <c r="C820">
        <v>30</v>
      </c>
      <c r="D820">
        <v>51.7</v>
      </c>
      <c r="E820">
        <v>15</v>
      </c>
      <c r="F820">
        <v>25.8</v>
      </c>
      <c r="G820">
        <v>1</v>
      </c>
      <c r="H820">
        <v>1.7</v>
      </c>
    </row>
    <row r="821" spans="1:8" x14ac:dyDescent="0.25">
      <c r="A821" s="1">
        <v>43921</v>
      </c>
      <c r="B821" t="s">
        <v>115</v>
      </c>
      <c r="C821">
        <v>39</v>
      </c>
      <c r="D821">
        <v>105.3</v>
      </c>
      <c r="E821">
        <v>11</v>
      </c>
      <c r="F821">
        <v>29.7</v>
      </c>
      <c r="G821">
        <v>1</v>
      </c>
      <c r="H821">
        <v>2.7</v>
      </c>
    </row>
    <row r="822" spans="1:8" x14ac:dyDescent="0.25">
      <c r="A822" s="1">
        <v>43921</v>
      </c>
      <c r="B822" t="s">
        <v>116</v>
      </c>
      <c r="C822">
        <v>50</v>
      </c>
      <c r="D822">
        <v>68.099999999999994</v>
      </c>
      <c r="E822">
        <v>17</v>
      </c>
      <c r="F822">
        <v>23.2</v>
      </c>
      <c r="G822">
        <v>6</v>
      </c>
      <c r="H822">
        <v>8.1999999999999993</v>
      </c>
    </row>
    <row r="823" spans="1:8" x14ac:dyDescent="0.25">
      <c r="A823" s="1">
        <v>43921</v>
      </c>
      <c r="B823" t="s">
        <v>117</v>
      </c>
      <c r="C823">
        <v>26</v>
      </c>
      <c r="D823">
        <v>209.1</v>
      </c>
      <c r="E823">
        <v>11</v>
      </c>
      <c r="F823">
        <v>88.5</v>
      </c>
      <c r="G823">
        <v>4</v>
      </c>
      <c r="H823">
        <v>32.200000000000003</v>
      </c>
    </row>
    <row r="824" spans="1:8" x14ac:dyDescent="0.25">
      <c r="A824" s="1">
        <v>43921</v>
      </c>
      <c r="B824" t="s">
        <v>118</v>
      </c>
      <c r="C824">
        <v>86</v>
      </c>
      <c r="D824">
        <v>36.9</v>
      </c>
      <c r="E824">
        <v>11</v>
      </c>
      <c r="F824">
        <v>4.7</v>
      </c>
      <c r="G824">
        <v>1</v>
      </c>
      <c r="H824">
        <v>0.4</v>
      </c>
    </row>
    <row r="825" spans="1:8" x14ac:dyDescent="0.25">
      <c r="A825" s="1">
        <v>43921</v>
      </c>
      <c r="B825" t="s">
        <v>119</v>
      </c>
      <c r="C825">
        <v>14</v>
      </c>
      <c r="D825">
        <v>98.8</v>
      </c>
      <c r="E825">
        <v>8</v>
      </c>
      <c r="F825">
        <v>56.5</v>
      </c>
      <c r="G825">
        <v>0</v>
      </c>
      <c r="H825">
        <v>0</v>
      </c>
    </row>
    <row r="826" spans="1:8" x14ac:dyDescent="0.25">
      <c r="A826" s="1">
        <v>43921</v>
      </c>
      <c r="B826" t="s">
        <v>120</v>
      </c>
      <c r="C826">
        <v>11</v>
      </c>
      <c r="D826">
        <v>45.2</v>
      </c>
      <c r="E826">
        <v>6</v>
      </c>
      <c r="F826">
        <v>24.7</v>
      </c>
      <c r="G826">
        <v>0</v>
      </c>
      <c r="H826">
        <v>0</v>
      </c>
    </row>
    <row r="827" spans="1:8" x14ac:dyDescent="0.25">
      <c r="A827" s="1">
        <v>43921</v>
      </c>
      <c r="B827" t="s">
        <v>121</v>
      </c>
      <c r="C827">
        <v>14</v>
      </c>
      <c r="D827">
        <v>97.4</v>
      </c>
      <c r="E827">
        <v>6</v>
      </c>
      <c r="F827">
        <v>41.8</v>
      </c>
      <c r="G827">
        <v>4</v>
      </c>
      <c r="H827">
        <v>27.8</v>
      </c>
    </row>
    <row r="828" spans="1:8" x14ac:dyDescent="0.25">
      <c r="A828" s="1">
        <v>43921</v>
      </c>
      <c r="B828" t="s">
        <v>122</v>
      </c>
      <c r="C828">
        <v>100</v>
      </c>
      <c r="D828">
        <v>61.4</v>
      </c>
      <c r="E828">
        <v>27</v>
      </c>
      <c r="F828">
        <v>16.600000000000001</v>
      </c>
      <c r="G828">
        <v>14</v>
      </c>
      <c r="H828">
        <v>8.6</v>
      </c>
    </row>
    <row r="829" spans="1:8" x14ac:dyDescent="0.25">
      <c r="A829" s="1">
        <v>43921</v>
      </c>
      <c r="B829" t="s">
        <v>123</v>
      </c>
      <c r="C829">
        <v>69</v>
      </c>
      <c r="D829">
        <v>44.2</v>
      </c>
      <c r="E829">
        <v>34</v>
      </c>
      <c r="F829">
        <v>21.8</v>
      </c>
      <c r="G829">
        <v>5</v>
      </c>
      <c r="H829">
        <v>3.2</v>
      </c>
    </row>
    <row r="830" spans="1:8" x14ac:dyDescent="0.25">
      <c r="A830" s="1">
        <v>43921</v>
      </c>
      <c r="B830" t="s">
        <v>124</v>
      </c>
      <c r="C830">
        <v>14</v>
      </c>
      <c r="D830">
        <v>46.2</v>
      </c>
      <c r="E830">
        <v>8</v>
      </c>
      <c r="F830">
        <v>26.4</v>
      </c>
      <c r="G830">
        <v>3</v>
      </c>
      <c r="H830">
        <v>9.9</v>
      </c>
    </row>
    <row r="831" spans="1:8" x14ac:dyDescent="0.25">
      <c r="A831" s="1">
        <v>43921</v>
      </c>
      <c r="B831" t="s">
        <v>125</v>
      </c>
      <c r="C831">
        <v>26</v>
      </c>
      <c r="D831">
        <v>42.7</v>
      </c>
      <c r="E831">
        <v>9</v>
      </c>
      <c r="F831">
        <v>14.8</v>
      </c>
      <c r="G831">
        <v>0</v>
      </c>
      <c r="H831">
        <v>0</v>
      </c>
    </row>
    <row r="832" spans="1:8" x14ac:dyDescent="0.25">
      <c r="A832" s="1">
        <v>43921</v>
      </c>
      <c r="B832" t="s">
        <v>126</v>
      </c>
      <c r="C832">
        <v>25</v>
      </c>
      <c r="D832">
        <v>51.6</v>
      </c>
      <c r="E832">
        <v>13</v>
      </c>
      <c r="F832">
        <v>26.9</v>
      </c>
      <c r="G832">
        <v>1</v>
      </c>
      <c r="H832">
        <v>2.1</v>
      </c>
    </row>
    <row r="833" spans="1:8" x14ac:dyDescent="0.25">
      <c r="A833" s="1">
        <v>43921</v>
      </c>
      <c r="B833" t="s">
        <v>127</v>
      </c>
      <c r="C833">
        <v>4</v>
      </c>
      <c r="D833">
        <v>21.9</v>
      </c>
      <c r="E833">
        <v>1</v>
      </c>
      <c r="F833">
        <v>5.5</v>
      </c>
      <c r="G833">
        <v>1</v>
      </c>
      <c r="H833">
        <v>5.5</v>
      </c>
    </row>
    <row r="834" spans="1:8" x14ac:dyDescent="0.25">
      <c r="A834" s="1">
        <v>43921</v>
      </c>
      <c r="B834" t="s">
        <v>128</v>
      </c>
      <c r="C834">
        <v>3</v>
      </c>
      <c r="D834">
        <v>19.100000000000001</v>
      </c>
      <c r="E834">
        <v>2</v>
      </c>
      <c r="F834">
        <v>12.7</v>
      </c>
      <c r="G834">
        <v>0</v>
      </c>
      <c r="H834">
        <v>0</v>
      </c>
    </row>
    <row r="835" spans="1:8" x14ac:dyDescent="0.25">
      <c r="A835" s="1">
        <v>43921</v>
      </c>
      <c r="B835" t="s">
        <v>129</v>
      </c>
      <c r="C835">
        <v>17</v>
      </c>
      <c r="D835">
        <v>139.19999999999999</v>
      </c>
      <c r="E835">
        <v>10</v>
      </c>
      <c r="F835">
        <v>81.900000000000006</v>
      </c>
      <c r="G835">
        <v>1</v>
      </c>
      <c r="H835">
        <v>8.1999999999999993</v>
      </c>
    </row>
    <row r="836" spans="1:8" x14ac:dyDescent="0.25">
      <c r="A836" s="1">
        <v>43921</v>
      </c>
      <c r="B836" t="s">
        <v>130</v>
      </c>
      <c r="C836">
        <v>35</v>
      </c>
      <c r="D836">
        <v>89.3</v>
      </c>
      <c r="E836">
        <v>19</v>
      </c>
      <c r="F836">
        <v>48.5</v>
      </c>
      <c r="G836">
        <v>3</v>
      </c>
      <c r="H836">
        <v>7.7</v>
      </c>
    </row>
    <row r="837" spans="1:8" x14ac:dyDescent="0.25">
      <c r="A837" s="1">
        <v>43921</v>
      </c>
      <c r="B837" t="s">
        <v>131</v>
      </c>
      <c r="C837">
        <v>41</v>
      </c>
      <c r="D837">
        <v>150.5</v>
      </c>
      <c r="E837">
        <v>9</v>
      </c>
      <c r="F837">
        <v>33</v>
      </c>
      <c r="G837">
        <v>10</v>
      </c>
      <c r="H837">
        <v>36.700000000000003</v>
      </c>
    </row>
    <row r="838" spans="1:8" x14ac:dyDescent="0.25">
      <c r="A838" s="1">
        <v>43921</v>
      </c>
      <c r="B838" t="s">
        <v>132</v>
      </c>
      <c r="C838">
        <v>47</v>
      </c>
      <c r="D838">
        <v>252.8</v>
      </c>
      <c r="E838">
        <v>31</v>
      </c>
      <c r="F838">
        <v>166.8</v>
      </c>
      <c r="G838">
        <v>8</v>
      </c>
      <c r="H838">
        <v>43</v>
      </c>
    </row>
    <row r="839" spans="1:8" x14ac:dyDescent="0.25">
      <c r="A839" s="1">
        <v>43921</v>
      </c>
      <c r="B839" t="s">
        <v>133</v>
      </c>
      <c r="C839">
        <v>12</v>
      </c>
      <c r="D839">
        <v>23.8</v>
      </c>
      <c r="E839">
        <v>8</v>
      </c>
      <c r="F839">
        <v>15.8</v>
      </c>
      <c r="G839">
        <v>1</v>
      </c>
      <c r="H839">
        <v>2</v>
      </c>
    </row>
    <row r="840" spans="1:8" x14ac:dyDescent="0.25">
      <c r="A840" s="1">
        <v>43921</v>
      </c>
      <c r="B840" t="s">
        <v>134</v>
      </c>
      <c r="C840">
        <v>33</v>
      </c>
      <c r="D840">
        <v>57.3</v>
      </c>
      <c r="E840">
        <v>21</v>
      </c>
      <c r="F840">
        <v>36.5</v>
      </c>
      <c r="G840">
        <v>4</v>
      </c>
      <c r="H840">
        <v>6.9</v>
      </c>
    </row>
    <row r="841" spans="1:8" x14ac:dyDescent="0.25">
      <c r="A841" s="1">
        <v>43921</v>
      </c>
      <c r="B841" t="s">
        <v>135</v>
      </c>
      <c r="C841">
        <v>89</v>
      </c>
      <c r="D841">
        <v>102.2</v>
      </c>
      <c r="E841">
        <v>57</v>
      </c>
      <c r="F841">
        <v>65.5</v>
      </c>
      <c r="G841">
        <v>17</v>
      </c>
      <c r="H841">
        <v>19.5</v>
      </c>
    </row>
    <row r="842" spans="1:8" x14ac:dyDescent="0.25">
      <c r="A842" s="1">
        <v>43921</v>
      </c>
      <c r="B842" t="s">
        <v>136</v>
      </c>
      <c r="C842">
        <v>15</v>
      </c>
      <c r="D842">
        <v>92.9</v>
      </c>
      <c r="E842">
        <v>4</v>
      </c>
      <c r="F842">
        <v>24.8</v>
      </c>
      <c r="G842">
        <v>0</v>
      </c>
      <c r="H842">
        <v>0</v>
      </c>
    </row>
    <row r="843" spans="1:8" x14ac:dyDescent="0.25">
      <c r="A843" s="1">
        <v>43921</v>
      </c>
      <c r="B843" t="s">
        <v>137</v>
      </c>
      <c r="C843">
        <v>14</v>
      </c>
      <c r="D843">
        <v>58.4</v>
      </c>
      <c r="E843">
        <v>7</v>
      </c>
      <c r="F843">
        <v>29.2</v>
      </c>
      <c r="G843">
        <v>4</v>
      </c>
      <c r="H843">
        <v>16.7</v>
      </c>
    </row>
    <row r="844" spans="1:8" x14ac:dyDescent="0.25">
      <c r="A844" s="1">
        <v>43921</v>
      </c>
      <c r="B844" t="s">
        <v>138</v>
      </c>
      <c r="C844">
        <v>19</v>
      </c>
      <c r="D844">
        <v>52.9</v>
      </c>
      <c r="E844">
        <v>3</v>
      </c>
      <c r="F844">
        <v>8.4</v>
      </c>
      <c r="G844">
        <v>0</v>
      </c>
      <c r="H844">
        <v>0</v>
      </c>
    </row>
    <row r="845" spans="1:8" x14ac:dyDescent="0.25">
      <c r="A845" s="1">
        <v>43921</v>
      </c>
      <c r="B845" t="s">
        <v>139</v>
      </c>
      <c r="C845">
        <v>19</v>
      </c>
      <c r="D845">
        <v>47.3</v>
      </c>
      <c r="E845">
        <v>6</v>
      </c>
      <c r="F845">
        <v>14.9</v>
      </c>
      <c r="G845">
        <v>0</v>
      </c>
      <c r="H845">
        <v>0</v>
      </c>
    </row>
    <row r="846" spans="1:8" x14ac:dyDescent="0.25">
      <c r="A846" s="1">
        <v>43921</v>
      </c>
      <c r="B846" t="s">
        <v>140</v>
      </c>
      <c r="C846">
        <v>102</v>
      </c>
      <c r="D846">
        <v>110.4</v>
      </c>
      <c r="E846">
        <v>40</v>
      </c>
      <c r="F846">
        <v>43.3</v>
      </c>
      <c r="G846">
        <v>14</v>
      </c>
      <c r="H846">
        <v>15.1</v>
      </c>
    </row>
    <row r="847" spans="1:8" x14ac:dyDescent="0.25">
      <c r="A847" s="1">
        <v>43921</v>
      </c>
      <c r="B847" t="s">
        <v>141</v>
      </c>
      <c r="C847">
        <v>6</v>
      </c>
      <c r="D847">
        <v>19.2</v>
      </c>
      <c r="E847">
        <v>3</v>
      </c>
      <c r="F847">
        <v>9.6</v>
      </c>
      <c r="G847">
        <v>0</v>
      </c>
      <c r="H847">
        <v>0</v>
      </c>
    </row>
    <row r="848" spans="1:8" x14ac:dyDescent="0.25">
      <c r="A848" s="1">
        <v>43921</v>
      </c>
      <c r="B848" t="s">
        <v>142</v>
      </c>
      <c r="C848">
        <v>41</v>
      </c>
      <c r="D848">
        <v>50.5</v>
      </c>
      <c r="E848">
        <v>8</v>
      </c>
      <c r="F848">
        <v>9.9</v>
      </c>
      <c r="G848">
        <v>3</v>
      </c>
      <c r="H848">
        <v>3.7</v>
      </c>
    </row>
    <row r="849" spans="1:8" x14ac:dyDescent="0.25">
      <c r="A849" s="1">
        <v>43921</v>
      </c>
      <c r="B849" t="s">
        <v>143</v>
      </c>
      <c r="C849">
        <v>10</v>
      </c>
      <c r="D849">
        <v>20.9</v>
      </c>
      <c r="E849">
        <v>4</v>
      </c>
      <c r="F849">
        <v>8.4</v>
      </c>
      <c r="G849">
        <v>0</v>
      </c>
      <c r="H849">
        <v>0</v>
      </c>
    </row>
    <row r="850" spans="1:8" x14ac:dyDescent="0.25">
      <c r="A850" s="1">
        <v>43921</v>
      </c>
      <c r="B850" t="s">
        <v>144</v>
      </c>
      <c r="C850">
        <v>18</v>
      </c>
      <c r="D850">
        <v>109.4</v>
      </c>
      <c r="E850">
        <v>10</v>
      </c>
      <c r="F850">
        <v>60.8</v>
      </c>
      <c r="G850">
        <v>2</v>
      </c>
      <c r="H850">
        <v>12.2</v>
      </c>
    </row>
    <row r="851" spans="1:8" x14ac:dyDescent="0.25">
      <c r="A851" s="1">
        <v>43921</v>
      </c>
      <c r="B851" t="s">
        <v>145</v>
      </c>
      <c r="C851">
        <v>50</v>
      </c>
      <c r="D851">
        <v>111.9</v>
      </c>
      <c r="E851">
        <v>29</v>
      </c>
      <c r="F851">
        <v>64.900000000000006</v>
      </c>
      <c r="G851">
        <v>5</v>
      </c>
      <c r="H851">
        <v>11.2</v>
      </c>
    </row>
    <row r="852" spans="1:8" x14ac:dyDescent="0.25">
      <c r="A852" s="1">
        <v>43921</v>
      </c>
      <c r="B852" t="s">
        <v>146</v>
      </c>
      <c r="C852">
        <v>8</v>
      </c>
      <c r="D852">
        <v>36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43921</v>
      </c>
      <c r="B853" t="s">
        <v>147</v>
      </c>
      <c r="C853">
        <v>13</v>
      </c>
      <c r="D853">
        <v>83.8</v>
      </c>
      <c r="E853">
        <v>6</v>
      </c>
      <c r="F853">
        <v>38.700000000000003</v>
      </c>
      <c r="G853">
        <v>2</v>
      </c>
      <c r="H853">
        <v>12.9</v>
      </c>
    </row>
    <row r="854" spans="1:8" x14ac:dyDescent="0.25">
      <c r="A854" s="1">
        <v>43921</v>
      </c>
      <c r="B854" t="s">
        <v>148</v>
      </c>
      <c r="C854">
        <v>34</v>
      </c>
      <c r="D854">
        <v>37.4</v>
      </c>
      <c r="E854">
        <v>15</v>
      </c>
      <c r="F854">
        <v>16.5</v>
      </c>
      <c r="G854">
        <v>3</v>
      </c>
      <c r="H854">
        <v>3.3</v>
      </c>
    </row>
    <row r="855" spans="1:8" x14ac:dyDescent="0.25">
      <c r="A855" s="1">
        <v>43921</v>
      </c>
      <c r="B855" t="s">
        <v>149</v>
      </c>
      <c r="C855">
        <v>70</v>
      </c>
      <c r="D855">
        <v>80.099999999999994</v>
      </c>
      <c r="E855">
        <v>40</v>
      </c>
      <c r="F855">
        <v>45.8</v>
      </c>
      <c r="G855">
        <v>3</v>
      </c>
      <c r="H855">
        <v>3.4</v>
      </c>
    </row>
    <row r="856" spans="1:8" x14ac:dyDescent="0.25">
      <c r="A856" s="1">
        <v>43921</v>
      </c>
      <c r="B856" t="s">
        <v>150</v>
      </c>
      <c r="C856">
        <v>16</v>
      </c>
      <c r="D856">
        <v>45.7</v>
      </c>
      <c r="E856">
        <v>8</v>
      </c>
      <c r="F856">
        <v>22.8</v>
      </c>
      <c r="G856">
        <v>0</v>
      </c>
      <c r="H856">
        <v>0</v>
      </c>
    </row>
    <row r="857" spans="1:8" x14ac:dyDescent="0.25">
      <c r="A857" s="1">
        <v>43921</v>
      </c>
      <c r="B857" t="s">
        <v>151</v>
      </c>
      <c r="C857">
        <v>29</v>
      </c>
      <c r="D857">
        <v>59.9</v>
      </c>
      <c r="E857">
        <v>19</v>
      </c>
      <c r="F857">
        <v>39.200000000000003</v>
      </c>
      <c r="G857">
        <v>3</v>
      </c>
      <c r="H857">
        <v>6.2</v>
      </c>
    </row>
    <row r="858" spans="1:8" x14ac:dyDescent="0.25">
      <c r="A858" s="1">
        <v>43921</v>
      </c>
      <c r="B858" t="s">
        <v>152</v>
      </c>
      <c r="C858">
        <v>11</v>
      </c>
      <c r="D858">
        <v>19.7</v>
      </c>
      <c r="E858">
        <v>7</v>
      </c>
      <c r="F858">
        <v>12.6</v>
      </c>
      <c r="G858">
        <v>0</v>
      </c>
      <c r="H858">
        <v>0</v>
      </c>
    </row>
    <row r="859" spans="1:8" x14ac:dyDescent="0.25">
      <c r="A859" s="1">
        <v>43921</v>
      </c>
      <c r="B859" t="s">
        <v>153</v>
      </c>
      <c r="C859">
        <v>28</v>
      </c>
      <c r="D859">
        <v>38.200000000000003</v>
      </c>
      <c r="E859">
        <v>17</v>
      </c>
      <c r="F859">
        <v>23.2</v>
      </c>
      <c r="G859">
        <v>6</v>
      </c>
      <c r="H859">
        <v>8.1999999999999993</v>
      </c>
    </row>
    <row r="860" spans="1:8" x14ac:dyDescent="0.25">
      <c r="A860" s="1">
        <v>43921</v>
      </c>
      <c r="B860" t="s">
        <v>154</v>
      </c>
      <c r="C860">
        <v>37</v>
      </c>
      <c r="D860">
        <v>87.2</v>
      </c>
      <c r="E860">
        <v>28</v>
      </c>
      <c r="F860">
        <v>66</v>
      </c>
      <c r="G860">
        <v>11</v>
      </c>
      <c r="H860">
        <v>25.9</v>
      </c>
    </row>
    <row r="861" spans="1:8" x14ac:dyDescent="0.25">
      <c r="A861" s="1">
        <v>43921</v>
      </c>
      <c r="B861" t="s">
        <v>155</v>
      </c>
      <c r="C861">
        <v>43</v>
      </c>
      <c r="D861">
        <v>85.7</v>
      </c>
      <c r="E861">
        <v>15</v>
      </c>
      <c r="F861">
        <v>29.9</v>
      </c>
      <c r="G861">
        <v>1</v>
      </c>
      <c r="H861">
        <v>2</v>
      </c>
    </row>
    <row r="862" spans="1:8" x14ac:dyDescent="0.25">
      <c r="A862" s="1">
        <v>43921</v>
      </c>
      <c r="B862" t="s">
        <v>156</v>
      </c>
      <c r="C862">
        <v>23</v>
      </c>
      <c r="D862">
        <v>55.7</v>
      </c>
      <c r="E862">
        <v>13</v>
      </c>
      <c r="F862">
        <v>31.5</v>
      </c>
      <c r="G862">
        <v>2</v>
      </c>
      <c r="H862">
        <v>4.8</v>
      </c>
    </row>
    <row r="863" spans="1:8" x14ac:dyDescent="0.25">
      <c r="A863" s="1">
        <v>43921</v>
      </c>
      <c r="B863" t="s">
        <v>157</v>
      </c>
      <c r="C863">
        <v>6</v>
      </c>
      <c r="D863">
        <v>21.8</v>
      </c>
      <c r="E863">
        <v>4</v>
      </c>
      <c r="F863">
        <v>14.5</v>
      </c>
      <c r="G863">
        <v>1</v>
      </c>
      <c r="H863">
        <v>3.6</v>
      </c>
    </row>
    <row r="864" spans="1:8" x14ac:dyDescent="0.25">
      <c r="A864" s="1">
        <v>43921</v>
      </c>
      <c r="B864" t="s">
        <v>158</v>
      </c>
      <c r="C864">
        <v>33</v>
      </c>
      <c r="D864">
        <v>96.7</v>
      </c>
      <c r="E864">
        <v>21</v>
      </c>
      <c r="F864">
        <v>61.6</v>
      </c>
      <c r="G864">
        <v>8</v>
      </c>
      <c r="H864">
        <v>23.5</v>
      </c>
    </row>
    <row r="865" spans="1:8" x14ac:dyDescent="0.25">
      <c r="A865" s="1">
        <v>43921</v>
      </c>
      <c r="B865" t="s">
        <v>159</v>
      </c>
      <c r="C865">
        <v>8</v>
      </c>
      <c r="D865">
        <v>29.3</v>
      </c>
      <c r="E865">
        <v>5</v>
      </c>
      <c r="F865">
        <v>18.3</v>
      </c>
      <c r="G865">
        <v>0</v>
      </c>
      <c r="H865">
        <v>0</v>
      </c>
    </row>
    <row r="866" spans="1:8" x14ac:dyDescent="0.25">
      <c r="A866" s="1">
        <v>43921</v>
      </c>
      <c r="B866" t="s">
        <v>160</v>
      </c>
      <c r="C866">
        <v>77</v>
      </c>
      <c r="D866">
        <v>141.80000000000001</v>
      </c>
      <c r="E866">
        <v>36</v>
      </c>
      <c r="F866">
        <v>66.3</v>
      </c>
      <c r="G866">
        <v>7</v>
      </c>
      <c r="H866">
        <v>12.9</v>
      </c>
    </row>
    <row r="867" spans="1:8" x14ac:dyDescent="0.25">
      <c r="A867" s="1">
        <v>43921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43921</v>
      </c>
      <c r="B868" t="s">
        <v>162</v>
      </c>
      <c r="C868">
        <v>28</v>
      </c>
      <c r="D868">
        <v>42.6</v>
      </c>
      <c r="E868">
        <v>12</v>
      </c>
      <c r="F868">
        <v>18.3</v>
      </c>
      <c r="G868">
        <v>2</v>
      </c>
      <c r="H868">
        <v>3</v>
      </c>
    </row>
    <row r="869" spans="1:8" x14ac:dyDescent="0.25">
      <c r="A869" s="1">
        <v>43921</v>
      </c>
      <c r="B869" t="s">
        <v>163</v>
      </c>
      <c r="C869">
        <v>41</v>
      </c>
      <c r="D869">
        <v>89.6</v>
      </c>
      <c r="E869">
        <v>28</v>
      </c>
      <c r="F869">
        <v>61.2</v>
      </c>
      <c r="G869">
        <v>10</v>
      </c>
      <c r="H869">
        <v>21.9</v>
      </c>
    </row>
    <row r="870" spans="1:8" x14ac:dyDescent="0.25">
      <c r="A870" s="1">
        <v>43921</v>
      </c>
      <c r="B870" t="s">
        <v>164</v>
      </c>
      <c r="C870">
        <v>10</v>
      </c>
      <c r="D870">
        <v>44</v>
      </c>
      <c r="E870">
        <v>5</v>
      </c>
      <c r="F870">
        <v>22</v>
      </c>
      <c r="G870">
        <v>1</v>
      </c>
      <c r="H870">
        <v>4.4000000000000004</v>
      </c>
    </row>
    <row r="871" spans="1:8" x14ac:dyDescent="0.25">
      <c r="A871" s="1">
        <v>43921</v>
      </c>
      <c r="B871" t="s">
        <v>165</v>
      </c>
      <c r="C871">
        <v>18</v>
      </c>
      <c r="D871">
        <v>61</v>
      </c>
      <c r="E871">
        <v>4</v>
      </c>
      <c r="F871">
        <v>13.5</v>
      </c>
      <c r="G871">
        <v>3</v>
      </c>
      <c r="H871">
        <v>10.199999999999999</v>
      </c>
    </row>
    <row r="872" spans="1:8" x14ac:dyDescent="0.25">
      <c r="A872" s="1">
        <v>43921</v>
      </c>
      <c r="B872" t="s">
        <v>166</v>
      </c>
      <c r="C872">
        <v>49</v>
      </c>
      <c r="D872">
        <v>87</v>
      </c>
      <c r="E872">
        <v>28</v>
      </c>
      <c r="F872">
        <v>49.7</v>
      </c>
      <c r="G872">
        <v>8</v>
      </c>
      <c r="H872">
        <v>14.2</v>
      </c>
    </row>
    <row r="873" spans="1:8" x14ac:dyDescent="0.25">
      <c r="A873" s="1">
        <v>43921</v>
      </c>
      <c r="B873" t="s">
        <v>167</v>
      </c>
      <c r="C873">
        <v>48</v>
      </c>
      <c r="D873">
        <v>213.1</v>
      </c>
      <c r="E873">
        <v>21</v>
      </c>
      <c r="F873">
        <v>93.2</v>
      </c>
      <c r="G873">
        <v>12</v>
      </c>
      <c r="H873">
        <v>53.3</v>
      </c>
    </row>
    <row r="874" spans="1:8" x14ac:dyDescent="0.25">
      <c r="A874" s="1">
        <v>43921</v>
      </c>
      <c r="B874" t="s">
        <v>168</v>
      </c>
      <c r="C874">
        <v>40</v>
      </c>
      <c r="D874">
        <v>254.3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43921</v>
      </c>
      <c r="B875" t="s">
        <v>169</v>
      </c>
      <c r="C875">
        <v>34</v>
      </c>
      <c r="D875">
        <v>90.8</v>
      </c>
      <c r="E875">
        <v>23</v>
      </c>
      <c r="F875">
        <v>61.4</v>
      </c>
      <c r="G875">
        <v>3</v>
      </c>
      <c r="H875">
        <v>8</v>
      </c>
    </row>
    <row r="876" spans="1:8" x14ac:dyDescent="0.25">
      <c r="A876" s="1">
        <v>43921</v>
      </c>
      <c r="B876" t="s">
        <v>170</v>
      </c>
      <c r="C876">
        <v>6</v>
      </c>
      <c r="D876">
        <v>52.2</v>
      </c>
      <c r="E876">
        <v>3</v>
      </c>
      <c r="F876">
        <v>26.1</v>
      </c>
      <c r="G876">
        <v>2</v>
      </c>
      <c r="H876">
        <v>17.399999999999999</v>
      </c>
    </row>
    <row r="877" spans="1:8" x14ac:dyDescent="0.25">
      <c r="A877" s="1">
        <v>43921</v>
      </c>
      <c r="B877" t="s">
        <v>171</v>
      </c>
      <c r="C877">
        <v>14</v>
      </c>
      <c r="D877">
        <v>49.7</v>
      </c>
      <c r="E877">
        <v>10</v>
      </c>
      <c r="F877">
        <v>35.5</v>
      </c>
      <c r="G877">
        <v>1</v>
      </c>
      <c r="H877">
        <v>3.6</v>
      </c>
    </row>
    <row r="878" spans="1:8" x14ac:dyDescent="0.25">
      <c r="A878" s="1">
        <v>43921</v>
      </c>
      <c r="B878" t="s">
        <v>172</v>
      </c>
      <c r="C878">
        <v>49</v>
      </c>
      <c r="D878">
        <v>78.5</v>
      </c>
      <c r="E878">
        <v>18</v>
      </c>
      <c r="F878">
        <v>28.9</v>
      </c>
      <c r="G878">
        <v>2</v>
      </c>
      <c r="H878">
        <v>3.2</v>
      </c>
    </row>
    <row r="879" spans="1:8" x14ac:dyDescent="0.25">
      <c r="A879" s="1">
        <v>43921</v>
      </c>
      <c r="B879" t="s">
        <v>173</v>
      </c>
      <c r="C879">
        <v>12</v>
      </c>
      <c r="D879">
        <v>106.4</v>
      </c>
      <c r="E879">
        <v>5</v>
      </c>
      <c r="F879">
        <v>44.3</v>
      </c>
      <c r="G879">
        <v>1</v>
      </c>
      <c r="H879">
        <v>8.9</v>
      </c>
    </row>
    <row r="880" spans="1:8" x14ac:dyDescent="0.25">
      <c r="A880" s="1">
        <v>43921</v>
      </c>
      <c r="B880" t="s">
        <v>174</v>
      </c>
      <c r="C880">
        <v>22</v>
      </c>
      <c r="D880">
        <v>17.7</v>
      </c>
      <c r="E880">
        <v>22</v>
      </c>
      <c r="F880">
        <v>17.7</v>
      </c>
      <c r="G880">
        <v>1</v>
      </c>
      <c r="H880">
        <v>0.8</v>
      </c>
    </row>
    <row r="881" spans="1:8" x14ac:dyDescent="0.25">
      <c r="A881" s="1">
        <v>43921</v>
      </c>
      <c r="B881" t="s">
        <v>175</v>
      </c>
      <c r="C881">
        <v>34</v>
      </c>
      <c r="D881">
        <v>27.2</v>
      </c>
      <c r="E881">
        <v>15</v>
      </c>
      <c r="F881">
        <v>12</v>
      </c>
      <c r="G881">
        <v>5</v>
      </c>
      <c r="H881">
        <v>4</v>
      </c>
    </row>
    <row r="882" spans="1:8" x14ac:dyDescent="0.25">
      <c r="A882" s="1">
        <v>43921</v>
      </c>
      <c r="B882" t="s">
        <v>176</v>
      </c>
      <c r="C882">
        <v>5</v>
      </c>
      <c r="D882">
        <v>18.5</v>
      </c>
      <c r="E882">
        <v>4</v>
      </c>
      <c r="F882">
        <v>14.8</v>
      </c>
      <c r="G882">
        <v>0</v>
      </c>
      <c r="H882">
        <v>0</v>
      </c>
    </row>
    <row r="883" spans="1:8" x14ac:dyDescent="0.25">
      <c r="A883" s="1">
        <v>43921</v>
      </c>
      <c r="B883" t="s">
        <v>177</v>
      </c>
      <c r="C883">
        <v>19</v>
      </c>
      <c r="D883">
        <v>24.8</v>
      </c>
      <c r="E883">
        <v>9</v>
      </c>
      <c r="F883">
        <v>11.8</v>
      </c>
      <c r="G883">
        <v>3</v>
      </c>
      <c r="H883">
        <v>3.9</v>
      </c>
    </row>
    <row r="884" spans="1:8" x14ac:dyDescent="0.25">
      <c r="A884" s="1">
        <v>43921</v>
      </c>
      <c r="B884" t="s">
        <v>178</v>
      </c>
      <c r="C884">
        <v>28</v>
      </c>
      <c r="D884">
        <v>35.6</v>
      </c>
      <c r="E884">
        <v>19</v>
      </c>
      <c r="F884">
        <v>24.2</v>
      </c>
      <c r="G884">
        <v>3</v>
      </c>
      <c r="H884">
        <v>3.8</v>
      </c>
    </row>
    <row r="885" spans="1:8" x14ac:dyDescent="0.25">
      <c r="A885" s="1">
        <v>43921</v>
      </c>
      <c r="B885" t="s">
        <v>179</v>
      </c>
      <c r="C885">
        <v>48</v>
      </c>
      <c r="D885">
        <v>133.80000000000001</v>
      </c>
      <c r="E885">
        <v>29</v>
      </c>
      <c r="F885">
        <v>80.8</v>
      </c>
      <c r="G885">
        <v>11</v>
      </c>
      <c r="H885">
        <v>30.7</v>
      </c>
    </row>
    <row r="886" spans="1:8" x14ac:dyDescent="0.25">
      <c r="A886" s="1">
        <v>43921</v>
      </c>
      <c r="B886" t="s">
        <v>180</v>
      </c>
      <c r="C886">
        <v>15</v>
      </c>
      <c r="D886">
        <v>49.3</v>
      </c>
      <c r="E886">
        <v>6</v>
      </c>
      <c r="F886">
        <v>19.7</v>
      </c>
      <c r="G886">
        <v>3</v>
      </c>
      <c r="H886">
        <v>9.9</v>
      </c>
    </row>
    <row r="887" spans="1:8" x14ac:dyDescent="0.25">
      <c r="A887" s="1">
        <v>43921</v>
      </c>
      <c r="B887" t="s">
        <v>181</v>
      </c>
      <c r="C887">
        <v>27</v>
      </c>
      <c r="D887">
        <v>57.9</v>
      </c>
      <c r="E887">
        <v>17</v>
      </c>
      <c r="F887">
        <v>36.5</v>
      </c>
      <c r="G887">
        <v>2</v>
      </c>
      <c r="H887">
        <v>4.3</v>
      </c>
    </row>
    <row r="888" spans="1:8" x14ac:dyDescent="0.25">
      <c r="A888" s="1">
        <v>43921</v>
      </c>
      <c r="B888" t="s">
        <v>182</v>
      </c>
      <c r="C888">
        <v>7</v>
      </c>
      <c r="D888">
        <v>30.5</v>
      </c>
      <c r="E888">
        <v>3</v>
      </c>
      <c r="F888">
        <v>13.1</v>
      </c>
      <c r="G888">
        <v>1</v>
      </c>
      <c r="H888">
        <v>4.4000000000000004</v>
      </c>
    </row>
    <row r="889" spans="1:8" x14ac:dyDescent="0.25">
      <c r="A889" s="1">
        <v>43921</v>
      </c>
      <c r="B889" t="s">
        <v>183</v>
      </c>
      <c r="C889">
        <v>14</v>
      </c>
      <c r="D889">
        <v>41.5</v>
      </c>
      <c r="E889">
        <v>6</v>
      </c>
      <c r="F889">
        <v>17.8</v>
      </c>
      <c r="G889">
        <v>2</v>
      </c>
      <c r="H889">
        <v>5.9</v>
      </c>
    </row>
    <row r="890" spans="1:8" x14ac:dyDescent="0.25">
      <c r="A890" s="1">
        <v>43921</v>
      </c>
      <c r="B890" t="s">
        <v>184</v>
      </c>
      <c r="C890">
        <v>23</v>
      </c>
      <c r="D890">
        <v>98.3</v>
      </c>
      <c r="E890">
        <v>14</v>
      </c>
      <c r="F890">
        <v>59.8</v>
      </c>
      <c r="G890">
        <v>4</v>
      </c>
      <c r="H890">
        <v>17.100000000000001</v>
      </c>
    </row>
    <row r="891" spans="1:8" x14ac:dyDescent="0.25">
      <c r="A891" s="1">
        <v>43921</v>
      </c>
      <c r="B891" t="s">
        <v>185</v>
      </c>
      <c r="C891">
        <v>12</v>
      </c>
      <c r="D891">
        <v>82.9</v>
      </c>
      <c r="E891">
        <v>7</v>
      </c>
      <c r="F891">
        <v>48.4</v>
      </c>
      <c r="G891">
        <v>1</v>
      </c>
      <c r="H891">
        <v>6.9</v>
      </c>
    </row>
    <row r="892" spans="1:8" x14ac:dyDescent="0.25">
      <c r="A892" s="1">
        <v>43921</v>
      </c>
      <c r="B892" t="s">
        <v>186</v>
      </c>
      <c r="C892">
        <v>2</v>
      </c>
      <c r="D892">
        <v>21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43921</v>
      </c>
      <c r="B893" t="s">
        <v>187</v>
      </c>
      <c r="C893">
        <v>6</v>
      </c>
      <c r="D893">
        <v>26.5</v>
      </c>
      <c r="E893">
        <v>5</v>
      </c>
      <c r="F893">
        <v>22</v>
      </c>
      <c r="G893">
        <v>0</v>
      </c>
      <c r="H893">
        <v>0</v>
      </c>
    </row>
    <row r="894" spans="1:8" x14ac:dyDescent="0.25">
      <c r="A894" s="1">
        <v>43921</v>
      </c>
      <c r="B894" t="s">
        <v>188</v>
      </c>
      <c r="C894">
        <v>14</v>
      </c>
      <c r="D894">
        <v>55.9</v>
      </c>
      <c r="E894">
        <v>10</v>
      </c>
      <c r="F894">
        <v>40</v>
      </c>
      <c r="G894">
        <v>2</v>
      </c>
      <c r="H894">
        <v>8</v>
      </c>
    </row>
    <row r="895" spans="1:8" x14ac:dyDescent="0.25">
      <c r="A895" s="1">
        <v>43921</v>
      </c>
      <c r="B895" t="s">
        <v>189</v>
      </c>
      <c r="C895">
        <v>22</v>
      </c>
      <c r="D895">
        <v>91.8</v>
      </c>
      <c r="E895">
        <v>13</v>
      </c>
      <c r="F895">
        <v>54.2</v>
      </c>
      <c r="G895">
        <v>2</v>
      </c>
      <c r="H895">
        <v>8.3000000000000007</v>
      </c>
    </row>
    <row r="896" spans="1:8" x14ac:dyDescent="0.25">
      <c r="A896" s="1">
        <v>43921</v>
      </c>
      <c r="B896" t="s">
        <v>190</v>
      </c>
      <c r="C896">
        <v>18</v>
      </c>
      <c r="D896">
        <v>54.2</v>
      </c>
      <c r="E896">
        <v>9</v>
      </c>
      <c r="F896">
        <v>27.1</v>
      </c>
      <c r="G896">
        <v>1</v>
      </c>
      <c r="H896">
        <v>3</v>
      </c>
    </row>
    <row r="897" spans="1:8" x14ac:dyDescent="0.25">
      <c r="A897" s="1">
        <v>43921</v>
      </c>
      <c r="B897" t="s">
        <v>191</v>
      </c>
      <c r="C897">
        <v>175</v>
      </c>
      <c r="D897">
        <v>143.9</v>
      </c>
      <c r="E897">
        <v>69</v>
      </c>
      <c r="F897">
        <v>56.8</v>
      </c>
      <c r="G897">
        <v>12</v>
      </c>
      <c r="H897">
        <v>9.9</v>
      </c>
    </row>
    <row r="898" spans="1:8" x14ac:dyDescent="0.25">
      <c r="A898" s="1">
        <v>43921</v>
      </c>
      <c r="B898" t="s">
        <v>192</v>
      </c>
      <c r="C898">
        <v>23</v>
      </c>
      <c r="D898">
        <v>51</v>
      </c>
      <c r="E898">
        <v>11</v>
      </c>
      <c r="F898">
        <v>24.4</v>
      </c>
      <c r="G898">
        <v>2</v>
      </c>
      <c r="H898">
        <v>4.4000000000000004</v>
      </c>
    </row>
    <row r="899" spans="1:8" x14ac:dyDescent="0.25">
      <c r="A899" s="1">
        <v>43921</v>
      </c>
      <c r="B899" t="s">
        <v>193</v>
      </c>
      <c r="C899">
        <v>20</v>
      </c>
      <c r="D899">
        <v>106.2</v>
      </c>
      <c r="E899">
        <v>9</v>
      </c>
      <c r="F899">
        <v>47.8</v>
      </c>
      <c r="G899">
        <v>2</v>
      </c>
      <c r="H899">
        <v>10.6</v>
      </c>
    </row>
    <row r="900" spans="1:8" x14ac:dyDescent="0.25">
      <c r="A900" s="1">
        <v>43921</v>
      </c>
      <c r="B900" t="s">
        <v>194</v>
      </c>
      <c r="C900">
        <v>214</v>
      </c>
      <c r="D900">
        <v>263.60000000000002</v>
      </c>
      <c r="E900">
        <v>106</v>
      </c>
      <c r="F900">
        <v>130.6</v>
      </c>
      <c r="G900">
        <v>56</v>
      </c>
      <c r="H900">
        <v>69</v>
      </c>
    </row>
    <row r="901" spans="1:8" x14ac:dyDescent="0.25">
      <c r="A901" s="1">
        <v>43921</v>
      </c>
      <c r="B901" t="s">
        <v>195</v>
      </c>
      <c r="C901">
        <v>11</v>
      </c>
      <c r="D901">
        <v>32.4</v>
      </c>
      <c r="E901">
        <v>3</v>
      </c>
      <c r="F901">
        <v>8.8000000000000007</v>
      </c>
      <c r="G901">
        <v>2</v>
      </c>
      <c r="H901">
        <v>5.9</v>
      </c>
    </row>
    <row r="902" spans="1:8" x14ac:dyDescent="0.25">
      <c r="A902" s="1">
        <v>43921</v>
      </c>
      <c r="B902" t="s">
        <v>196</v>
      </c>
      <c r="C902">
        <v>17</v>
      </c>
      <c r="D902">
        <v>34.799999999999997</v>
      </c>
      <c r="E902">
        <v>8</v>
      </c>
      <c r="F902">
        <v>16.399999999999999</v>
      </c>
      <c r="G902">
        <v>5</v>
      </c>
      <c r="H902">
        <v>10.199999999999999</v>
      </c>
    </row>
    <row r="903" spans="1:8" x14ac:dyDescent="0.25">
      <c r="A903" s="1">
        <v>43921</v>
      </c>
      <c r="B903" t="s">
        <v>197</v>
      </c>
      <c r="C903">
        <v>5</v>
      </c>
      <c r="D903">
        <v>25.9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43921</v>
      </c>
      <c r="B904" t="s">
        <v>198</v>
      </c>
      <c r="C904">
        <v>10</v>
      </c>
      <c r="D904">
        <v>30.1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43921</v>
      </c>
      <c r="B905" t="s">
        <v>199</v>
      </c>
      <c r="C905">
        <v>6</v>
      </c>
      <c r="D905">
        <v>9.9</v>
      </c>
      <c r="E905">
        <v>4</v>
      </c>
      <c r="F905">
        <v>6.6</v>
      </c>
      <c r="G905">
        <v>0</v>
      </c>
      <c r="H905">
        <v>0</v>
      </c>
    </row>
    <row r="906" spans="1:8" x14ac:dyDescent="0.25">
      <c r="A906" s="1">
        <v>43921</v>
      </c>
      <c r="B906" t="s">
        <v>200</v>
      </c>
      <c r="C906">
        <v>11</v>
      </c>
      <c r="D906">
        <v>100.6</v>
      </c>
      <c r="E906">
        <v>7</v>
      </c>
      <c r="F906">
        <v>64</v>
      </c>
      <c r="G906">
        <v>1</v>
      </c>
      <c r="H906">
        <v>9.1</v>
      </c>
    </row>
    <row r="907" spans="1:8" x14ac:dyDescent="0.25">
      <c r="A907" s="1">
        <v>43921</v>
      </c>
      <c r="B907" t="s">
        <v>201</v>
      </c>
      <c r="C907">
        <v>15</v>
      </c>
      <c r="D907">
        <v>40.4</v>
      </c>
      <c r="E907">
        <v>5</v>
      </c>
      <c r="F907">
        <v>13.5</v>
      </c>
      <c r="G907">
        <v>1</v>
      </c>
      <c r="H907">
        <v>2.7</v>
      </c>
    </row>
    <row r="908" spans="1:8" x14ac:dyDescent="0.25">
      <c r="A908" s="1">
        <v>43921</v>
      </c>
      <c r="B908" t="s">
        <v>202</v>
      </c>
      <c r="C908">
        <v>22</v>
      </c>
      <c r="D908">
        <v>50.1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43921</v>
      </c>
      <c r="B909" t="s">
        <v>203</v>
      </c>
      <c r="C909">
        <v>12</v>
      </c>
      <c r="D909">
        <v>33.299999999999997</v>
      </c>
      <c r="E909">
        <v>10</v>
      </c>
      <c r="F909">
        <v>27.8</v>
      </c>
      <c r="G909">
        <v>2</v>
      </c>
      <c r="H909">
        <v>5.6</v>
      </c>
    </row>
    <row r="910" spans="1:8" x14ac:dyDescent="0.25">
      <c r="A910" s="1">
        <v>43921</v>
      </c>
      <c r="B910" t="s">
        <v>204</v>
      </c>
      <c r="C910">
        <v>18</v>
      </c>
      <c r="D910">
        <v>129.30000000000001</v>
      </c>
      <c r="E910">
        <v>10</v>
      </c>
      <c r="F910">
        <v>71.900000000000006</v>
      </c>
      <c r="G910">
        <v>2</v>
      </c>
      <c r="H910">
        <v>14.4</v>
      </c>
    </row>
    <row r="911" spans="1:8" x14ac:dyDescent="0.25">
      <c r="A911" s="1">
        <v>43921</v>
      </c>
      <c r="B911" t="s">
        <v>205</v>
      </c>
      <c r="C911">
        <v>14</v>
      </c>
      <c r="D911">
        <v>178.4</v>
      </c>
      <c r="E911">
        <v>2</v>
      </c>
      <c r="F911">
        <v>25.5</v>
      </c>
      <c r="G911">
        <v>1</v>
      </c>
      <c r="H911">
        <v>12.7</v>
      </c>
    </row>
    <row r="912" spans="1:8" x14ac:dyDescent="0.25">
      <c r="A912" s="1">
        <v>43921</v>
      </c>
      <c r="B912" t="s">
        <v>206</v>
      </c>
      <c r="C912">
        <v>37</v>
      </c>
      <c r="D912">
        <v>152</v>
      </c>
      <c r="E912">
        <v>23</v>
      </c>
      <c r="F912">
        <v>94.5</v>
      </c>
      <c r="G912">
        <v>7</v>
      </c>
      <c r="H912">
        <v>28.8</v>
      </c>
    </row>
    <row r="913" spans="1:8" x14ac:dyDescent="0.25">
      <c r="A913" s="1">
        <v>43921</v>
      </c>
      <c r="B913" t="s">
        <v>207</v>
      </c>
      <c r="C913">
        <v>25</v>
      </c>
      <c r="D913">
        <v>146.9</v>
      </c>
      <c r="E913">
        <v>17</v>
      </c>
      <c r="F913">
        <v>99.9</v>
      </c>
      <c r="G913">
        <v>2</v>
      </c>
      <c r="H913">
        <v>11.8</v>
      </c>
    </row>
    <row r="914" spans="1:8" x14ac:dyDescent="0.25">
      <c r="A914" s="1">
        <v>43921</v>
      </c>
      <c r="B914" t="s">
        <v>208</v>
      </c>
      <c r="C914">
        <v>34</v>
      </c>
      <c r="D914">
        <v>53.6</v>
      </c>
      <c r="E914">
        <v>17</v>
      </c>
      <c r="F914">
        <v>26.8</v>
      </c>
      <c r="G914">
        <v>1</v>
      </c>
      <c r="H914">
        <v>1.6</v>
      </c>
    </row>
    <row r="915" spans="1:8" x14ac:dyDescent="0.25">
      <c r="A915" s="1">
        <v>43921</v>
      </c>
      <c r="B915" t="s">
        <v>209</v>
      </c>
      <c r="C915">
        <v>14</v>
      </c>
      <c r="D915">
        <v>48.6</v>
      </c>
      <c r="E915">
        <v>5</v>
      </c>
      <c r="F915">
        <v>17.399999999999999</v>
      </c>
      <c r="G915">
        <v>1</v>
      </c>
      <c r="H915">
        <v>3.5</v>
      </c>
    </row>
    <row r="916" spans="1:8" x14ac:dyDescent="0.25">
      <c r="A916" s="1">
        <v>43921</v>
      </c>
      <c r="B916" t="s">
        <v>210</v>
      </c>
      <c r="C916">
        <v>23</v>
      </c>
      <c r="D916">
        <v>53.3</v>
      </c>
      <c r="E916">
        <v>13</v>
      </c>
      <c r="F916">
        <v>30.1</v>
      </c>
      <c r="G916">
        <v>2</v>
      </c>
      <c r="H916">
        <v>4.5999999999999996</v>
      </c>
    </row>
    <row r="917" spans="1:8" x14ac:dyDescent="0.25">
      <c r="A917" s="1">
        <v>43921</v>
      </c>
      <c r="B917" t="s">
        <v>211</v>
      </c>
      <c r="C917">
        <v>199</v>
      </c>
      <c r="D917">
        <v>112</v>
      </c>
      <c r="E917">
        <v>76</v>
      </c>
      <c r="F917">
        <v>42.8</v>
      </c>
      <c r="G917">
        <v>15</v>
      </c>
      <c r="H917">
        <v>8.4</v>
      </c>
    </row>
    <row r="918" spans="1:8" x14ac:dyDescent="0.25">
      <c r="A918" s="1">
        <v>43921</v>
      </c>
      <c r="B918" t="s">
        <v>212</v>
      </c>
      <c r="C918">
        <v>42</v>
      </c>
      <c r="D918">
        <v>49.3</v>
      </c>
      <c r="E918">
        <v>22</v>
      </c>
      <c r="F918">
        <v>25.8</v>
      </c>
      <c r="G918">
        <v>5</v>
      </c>
      <c r="H918">
        <v>5.9</v>
      </c>
    </row>
    <row r="919" spans="1:8" x14ac:dyDescent="0.25">
      <c r="A919" s="1">
        <v>43921</v>
      </c>
      <c r="B919" t="s">
        <v>361</v>
      </c>
      <c r="C919">
        <v>6</v>
      </c>
      <c r="D919">
        <v>13.3</v>
      </c>
      <c r="E919">
        <v>3</v>
      </c>
      <c r="F919">
        <v>6.6</v>
      </c>
      <c r="G919">
        <v>2</v>
      </c>
      <c r="H919">
        <v>4.4000000000000004</v>
      </c>
    </row>
    <row r="920" spans="1:8" x14ac:dyDescent="0.25">
      <c r="A920" s="1">
        <v>43921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43921</v>
      </c>
      <c r="B921" t="s">
        <v>214</v>
      </c>
      <c r="C921">
        <v>5</v>
      </c>
      <c r="D921">
        <v>16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43921</v>
      </c>
      <c r="B922" t="s">
        <v>215</v>
      </c>
      <c r="C922">
        <v>11</v>
      </c>
      <c r="D922">
        <v>23.3</v>
      </c>
      <c r="E922">
        <v>8</v>
      </c>
      <c r="F922">
        <v>16.899999999999999</v>
      </c>
      <c r="G922">
        <v>2</v>
      </c>
      <c r="H922">
        <v>4.2</v>
      </c>
    </row>
    <row r="923" spans="1:8" x14ac:dyDescent="0.25">
      <c r="A923" s="1">
        <v>43921</v>
      </c>
      <c r="B923" t="s">
        <v>216</v>
      </c>
      <c r="C923">
        <v>15</v>
      </c>
      <c r="D923">
        <v>34.5</v>
      </c>
      <c r="E923">
        <v>8</v>
      </c>
      <c r="F923">
        <v>18.399999999999999</v>
      </c>
      <c r="G923">
        <v>0</v>
      </c>
      <c r="H923">
        <v>0</v>
      </c>
    </row>
    <row r="924" spans="1:8" x14ac:dyDescent="0.25">
      <c r="A924" s="1">
        <v>43921</v>
      </c>
      <c r="B924" t="s">
        <v>217</v>
      </c>
      <c r="C924">
        <v>17</v>
      </c>
      <c r="D924">
        <v>72.7</v>
      </c>
      <c r="E924">
        <v>10</v>
      </c>
      <c r="F924">
        <v>42.8</v>
      </c>
      <c r="G924">
        <v>3</v>
      </c>
      <c r="H924">
        <v>12.8</v>
      </c>
    </row>
    <row r="925" spans="1:8" x14ac:dyDescent="0.25">
      <c r="A925" s="1">
        <v>43921</v>
      </c>
      <c r="B925" t="s">
        <v>218</v>
      </c>
      <c r="C925">
        <v>62</v>
      </c>
      <c r="D925">
        <v>222.6</v>
      </c>
      <c r="E925">
        <v>33</v>
      </c>
      <c r="F925">
        <v>118.5</v>
      </c>
      <c r="G925">
        <v>6</v>
      </c>
      <c r="H925">
        <v>21.5</v>
      </c>
    </row>
    <row r="926" spans="1:8" x14ac:dyDescent="0.25">
      <c r="A926" s="1">
        <v>43921</v>
      </c>
      <c r="B926" t="s">
        <v>219</v>
      </c>
      <c r="C926">
        <v>13</v>
      </c>
      <c r="D926">
        <v>52.3</v>
      </c>
      <c r="E926">
        <v>2</v>
      </c>
      <c r="F926">
        <v>8.1</v>
      </c>
      <c r="G926">
        <v>1</v>
      </c>
      <c r="H926">
        <v>4</v>
      </c>
    </row>
    <row r="927" spans="1:8" x14ac:dyDescent="0.25">
      <c r="A927" s="1">
        <v>43921</v>
      </c>
      <c r="B927" t="s">
        <v>220</v>
      </c>
      <c r="C927">
        <v>20</v>
      </c>
      <c r="D927">
        <v>106.9</v>
      </c>
      <c r="E927">
        <v>8</v>
      </c>
      <c r="F927">
        <v>42.7</v>
      </c>
      <c r="G927">
        <v>2</v>
      </c>
      <c r="H927">
        <v>10.7</v>
      </c>
    </row>
    <row r="928" spans="1:8" x14ac:dyDescent="0.25">
      <c r="A928" s="1">
        <v>43921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43921</v>
      </c>
      <c r="B929" t="s">
        <v>222</v>
      </c>
      <c r="C929">
        <v>3</v>
      </c>
      <c r="D929">
        <v>7.9</v>
      </c>
      <c r="E929">
        <v>1</v>
      </c>
      <c r="F929">
        <v>2.6</v>
      </c>
      <c r="G929">
        <v>0</v>
      </c>
      <c r="H929">
        <v>0</v>
      </c>
    </row>
    <row r="930" spans="1:8" x14ac:dyDescent="0.25">
      <c r="A930" s="1">
        <v>43921</v>
      </c>
      <c r="B930" t="s">
        <v>223</v>
      </c>
      <c r="C930">
        <v>32</v>
      </c>
      <c r="D930">
        <v>135.30000000000001</v>
      </c>
      <c r="E930">
        <v>18</v>
      </c>
      <c r="F930">
        <v>76.099999999999994</v>
      </c>
      <c r="G930">
        <v>6</v>
      </c>
      <c r="H930">
        <v>25.4</v>
      </c>
    </row>
    <row r="931" spans="1:8" x14ac:dyDescent="0.25">
      <c r="A931" s="1">
        <v>43921</v>
      </c>
      <c r="B931" t="s">
        <v>224</v>
      </c>
      <c r="C931">
        <v>19</v>
      </c>
      <c r="D931">
        <v>59.7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43921</v>
      </c>
      <c r="B932" t="s">
        <v>225</v>
      </c>
      <c r="C932">
        <v>12</v>
      </c>
      <c r="D932">
        <v>65.7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43921</v>
      </c>
      <c r="B933" t="s">
        <v>226</v>
      </c>
      <c r="C933">
        <v>9</v>
      </c>
      <c r="D933">
        <v>50</v>
      </c>
      <c r="E933">
        <v>5</v>
      </c>
      <c r="F933">
        <v>27.8</v>
      </c>
      <c r="G933">
        <v>0</v>
      </c>
      <c r="H933">
        <v>0</v>
      </c>
    </row>
    <row r="934" spans="1:8" x14ac:dyDescent="0.25">
      <c r="A934" s="1">
        <v>43921</v>
      </c>
      <c r="B934" t="s">
        <v>227</v>
      </c>
      <c r="C934">
        <v>16</v>
      </c>
      <c r="D934">
        <v>54</v>
      </c>
      <c r="E934">
        <v>4</v>
      </c>
      <c r="F934">
        <v>13.5</v>
      </c>
      <c r="G934">
        <v>2</v>
      </c>
      <c r="H934">
        <v>6.8</v>
      </c>
    </row>
    <row r="935" spans="1:8" x14ac:dyDescent="0.25">
      <c r="A935" s="1">
        <v>43921</v>
      </c>
      <c r="B935" t="s">
        <v>228</v>
      </c>
      <c r="C935">
        <v>36</v>
      </c>
      <c r="D935">
        <v>64.3</v>
      </c>
      <c r="E935">
        <v>24</v>
      </c>
      <c r="F935">
        <v>42.9</v>
      </c>
      <c r="G935">
        <v>4</v>
      </c>
      <c r="H935">
        <v>7.1</v>
      </c>
    </row>
    <row r="936" spans="1:8" x14ac:dyDescent="0.25">
      <c r="A936" s="1">
        <v>43921</v>
      </c>
      <c r="B936" t="s">
        <v>229</v>
      </c>
      <c r="C936">
        <v>1</v>
      </c>
      <c r="D936">
        <v>3.9</v>
      </c>
      <c r="E936">
        <v>2</v>
      </c>
      <c r="F936">
        <v>7.9</v>
      </c>
      <c r="G936">
        <v>0</v>
      </c>
      <c r="H936">
        <v>0</v>
      </c>
    </row>
    <row r="937" spans="1:8" x14ac:dyDescent="0.25">
      <c r="A937" s="1">
        <v>43921</v>
      </c>
      <c r="B937" t="s">
        <v>230</v>
      </c>
      <c r="C937">
        <v>9</v>
      </c>
      <c r="D937">
        <v>92.4</v>
      </c>
      <c r="E937">
        <v>4</v>
      </c>
      <c r="F937">
        <v>41.1</v>
      </c>
      <c r="G937">
        <v>0</v>
      </c>
      <c r="H937">
        <v>0</v>
      </c>
    </row>
    <row r="938" spans="1:8" x14ac:dyDescent="0.25">
      <c r="A938" s="1">
        <v>43921</v>
      </c>
      <c r="B938" t="s">
        <v>231</v>
      </c>
      <c r="C938">
        <v>3</v>
      </c>
      <c r="D938">
        <v>25.3</v>
      </c>
      <c r="E938">
        <v>1</v>
      </c>
      <c r="F938">
        <v>8.4</v>
      </c>
      <c r="G938">
        <v>0</v>
      </c>
      <c r="H938">
        <v>0</v>
      </c>
    </row>
    <row r="939" spans="1:8" x14ac:dyDescent="0.25">
      <c r="A939" s="1">
        <v>43921</v>
      </c>
      <c r="B939" t="s">
        <v>232</v>
      </c>
      <c r="C939">
        <v>6</v>
      </c>
      <c r="D939">
        <v>20.2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43921</v>
      </c>
      <c r="B940" t="s">
        <v>233</v>
      </c>
      <c r="C940">
        <v>187</v>
      </c>
      <c r="D940">
        <v>203.4</v>
      </c>
      <c r="E940">
        <v>100</v>
      </c>
      <c r="F940">
        <v>108.8</v>
      </c>
      <c r="G940">
        <v>35</v>
      </c>
      <c r="H940">
        <v>38.1</v>
      </c>
    </row>
    <row r="941" spans="1:8" x14ac:dyDescent="0.25">
      <c r="A941" s="1">
        <v>43921</v>
      </c>
      <c r="B941" t="s">
        <v>234</v>
      </c>
      <c r="C941">
        <v>13</v>
      </c>
      <c r="D941">
        <v>33</v>
      </c>
      <c r="E941">
        <v>5</v>
      </c>
      <c r="F941">
        <v>12.7</v>
      </c>
      <c r="G941">
        <v>1</v>
      </c>
      <c r="H941">
        <v>2.5</v>
      </c>
    </row>
    <row r="942" spans="1:8" x14ac:dyDescent="0.25">
      <c r="A942" s="1">
        <v>43921</v>
      </c>
      <c r="B942" t="s">
        <v>235</v>
      </c>
      <c r="C942">
        <v>10</v>
      </c>
      <c r="D942">
        <v>71.3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43921</v>
      </c>
      <c r="B943" t="s">
        <v>236</v>
      </c>
      <c r="C943">
        <v>27</v>
      </c>
      <c r="D943">
        <v>263.89999999999998</v>
      </c>
      <c r="E943">
        <v>18</v>
      </c>
      <c r="F943">
        <v>176</v>
      </c>
      <c r="G943">
        <v>5</v>
      </c>
      <c r="H943">
        <v>48.9</v>
      </c>
    </row>
    <row r="944" spans="1:8" x14ac:dyDescent="0.25">
      <c r="A944" s="1">
        <v>43921</v>
      </c>
      <c r="B944" t="s">
        <v>237</v>
      </c>
      <c r="C944">
        <v>56</v>
      </c>
      <c r="D944">
        <v>116.9</v>
      </c>
      <c r="E944">
        <v>32</v>
      </c>
      <c r="F944">
        <v>66.8</v>
      </c>
      <c r="G944">
        <v>7</v>
      </c>
      <c r="H944">
        <v>14.6</v>
      </c>
    </row>
    <row r="945" spans="1:8" x14ac:dyDescent="0.25">
      <c r="A945" s="1">
        <v>43921</v>
      </c>
      <c r="B945" t="s">
        <v>238</v>
      </c>
      <c r="C945">
        <v>8</v>
      </c>
      <c r="D945">
        <v>24.9</v>
      </c>
      <c r="E945">
        <v>3</v>
      </c>
      <c r="F945">
        <v>9.3000000000000007</v>
      </c>
      <c r="G945">
        <v>0</v>
      </c>
      <c r="H945">
        <v>0</v>
      </c>
    </row>
    <row r="946" spans="1:8" x14ac:dyDescent="0.25">
      <c r="A946" s="1">
        <v>43921</v>
      </c>
      <c r="B946" t="s">
        <v>239</v>
      </c>
      <c r="C946">
        <v>120</v>
      </c>
      <c r="D946">
        <v>276.3</v>
      </c>
      <c r="E946">
        <v>93</v>
      </c>
      <c r="F946">
        <v>214.2</v>
      </c>
      <c r="G946">
        <v>37</v>
      </c>
      <c r="H946">
        <v>85.2</v>
      </c>
    </row>
    <row r="947" spans="1:8" x14ac:dyDescent="0.25">
      <c r="A947" s="1">
        <v>43921</v>
      </c>
      <c r="B947" t="s">
        <v>240</v>
      </c>
      <c r="C947">
        <v>3</v>
      </c>
      <c r="D947">
        <v>24.6</v>
      </c>
      <c r="E947">
        <v>3</v>
      </c>
      <c r="F947">
        <v>24.6</v>
      </c>
      <c r="G947">
        <v>0</v>
      </c>
      <c r="H947">
        <v>0</v>
      </c>
    </row>
    <row r="948" spans="1:8" x14ac:dyDescent="0.25">
      <c r="A948" s="1">
        <v>43921</v>
      </c>
      <c r="B948" t="s">
        <v>241</v>
      </c>
      <c r="C948">
        <v>19</v>
      </c>
      <c r="D948">
        <v>34.4</v>
      </c>
      <c r="E948">
        <v>10</v>
      </c>
      <c r="F948">
        <v>18.100000000000001</v>
      </c>
      <c r="G948">
        <v>2</v>
      </c>
      <c r="H948">
        <v>3.6</v>
      </c>
    </row>
    <row r="949" spans="1:8" x14ac:dyDescent="0.25">
      <c r="A949" s="1">
        <v>43921</v>
      </c>
      <c r="B949" t="s">
        <v>242</v>
      </c>
      <c r="C949">
        <v>66</v>
      </c>
      <c r="D949">
        <v>81.2</v>
      </c>
      <c r="E949">
        <v>41</v>
      </c>
      <c r="F949">
        <v>50.5</v>
      </c>
      <c r="G949">
        <v>4</v>
      </c>
      <c r="H949">
        <v>4.9000000000000004</v>
      </c>
    </row>
    <row r="950" spans="1:8" x14ac:dyDescent="0.25">
      <c r="A950" s="1">
        <v>43921</v>
      </c>
      <c r="B950" t="s">
        <v>243</v>
      </c>
      <c r="C950">
        <v>8</v>
      </c>
      <c r="D950">
        <v>33.200000000000003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43921</v>
      </c>
      <c r="B951" t="s">
        <v>244</v>
      </c>
      <c r="C951">
        <v>23</v>
      </c>
      <c r="D951">
        <v>61</v>
      </c>
      <c r="E951">
        <v>15</v>
      </c>
      <c r="F951">
        <v>39.799999999999997</v>
      </c>
      <c r="G951">
        <v>5</v>
      </c>
      <c r="H951">
        <v>13.3</v>
      </c>
    </row>
    <row r="952" spans="1:8" x14ac:dyDescent="0.25">
      <c r="A952" s="1">
        <v>43921</v>
      </c>
      <c r="B952" t="s">
        <v>245</v>
      </c>
      <c r="C952">
        <v>4</v>
      </c>
      <c r="D952">
        <v>17.600000000000001</v>
      </c>
      <c r="E952">
        <v>1</v>
      </c>
      <c r="F952">
        <v>4.4000000000000004</v>
      </c>
      <c r="G952">
        <v>2</v>
      </c>
      <c r="H952">
        <v>8.8000000000000007</v>
      </c>
    </row>
    <row r="953" spans="1:8" x14ac:dyDescent="0.25">
      <c r="A953" s="1">
        <v>43921</v>
      </c>
      <c r="B953" t="s">
        <v>246</v>
      </c>
      <c r="C953">
        <v>14</v>
      </c>
      <c r="D953">
        <v>44.6</v>
      </c>
      <c r="E953">
        <v>9</v>
      </c>
      <c r="F953">
        <v>28.6</v>
      </c>
      <c r="G953">
        <v>0</v>
      </c>
      <c r="H953">
        <v>0</v>
      </c>
    </row>
    <row r="954" spans="1:8" x14ac:dyDescent="0.25">
      <c r="A954" s="1">
        <v>43921</v>
      </c>
      <c r="B954" t="s">
        <v>247</v>
      </c>
      <c r="C954">
        <v>1</v>
      </c>
      <c r="D954">
        <v>18.399999999999999</v>
      </c>
      <c r="E954">
        <v>1</v>
      </c>
      <c r="F954">
        <v>18.399999999999999</v>
      </c>
      <c r="G954">
        <v>0</v>
      </c>
      <c r="H954">
        <v>0</v>
      </c>
    </row>
    <row r="955" spans="1:8" x14ac:dyDescent="0.25">
      <c r="A955" s="1">
        <v>43921</v>
      </c>
      <c r="B955" t="s">
        <v>248</v>
      </c>
      <c r="C955">
        <v>9</v>
      </c>
      <c r="D955">
        <v>68.599999999999994</v>
      </c>
      <c r="E955">
        <v>4</v>
      </c>
      <c r="F955">
        <v>30.5</v>
      </c>
      <c r="G955">
        <v>0</v>
      </c>
      <c r="H955">
        <v>0</v>
      </c>
    </row>
    <row r="956" spans="1:8" x14ac:dyDescent="0.25">
      <c r="A956" s="1">
        <v>43921</v>
      </c>
      <c r="B956" t="s">
        <v>249</v>
      </c>
      <c r="C956">
        <v>32</v>
      </c>
      <c r="D956">
        <v>73.099999999999994</v>
      </c>
      <c r="E956">
        <v>24</v>
      </c>
      <c r="F956">
        <v>54.8</v>
      </c>
      <c r="G956">
        <v>7</v>
      </c>
      <c r="H956">
        <v>16</v>
      </c>
    </row>
    <row r="957" spans="1:8" x14ac:dyDescent="0.25">
      <c r="A957" s="1">
        <v>43921</v>
      </c>
      <c r="B957" t="s">
        <v>250</v>
      </c>
      <c r="C957">
        <v>8</v>
      </c>
      <c r="D957">
        <v>39.799999999999997</v>
      </c>
      <c r="E957">
        <v>3</v>
      </c>
      <c r="F957">
        <v>14.9</v>
      </c>
      <c r="G957">
        <v>0</v>
      </c>
      <c r="H957">
        <v>0</v>
      </c>
    </row>
    <row r="958" spans="1:8" x14ac:dyDescent="0.25">
      <c r="A958" s="1">
        <v>43921</v>
      </c>
      <c r="B958" t="s">
        <v>251</v>
      </c>
      <c r="C958">
        <v>41</v>
      </c>
      <c r="D958">
        <v>88.8</v>
      </c>
      <c r="E958">
        <v>23</v>
      </c>
      <c r="F958">
        <v>49.8</v>
      </c>
      <c r="G958">
        <v>4</v>
      </c>
      <c r="H958">
        <v>8.6999999999999993</v>
      </c>
    </row>
    <row r="959" spans="1:8" x14ac:dyDescent="0.25">
      <c r="A959" s="1">
        <v>43921</v>
      </c>
      <c r="B959" t="s">
        <v>252</v>
      </c>
      <c r="C959">
        <v>27</v>
      </c>
      <c r="D959">
        <v>70.7</v>
      </c>
      <c r="E959">
        <v>10</v>
      </c>
      <c r="F959">
        <v>26.2</v>
      </c>
      <c r="G959">
        <v>0</v>
      </c>
      <c r="H959">
        <v>0</v>
      </c>
    </row>
    <row r="960" spans="1:8" x14ac:dyDescent="0.25">
      <c r="A960" s="1">
        <v>43921</v>
      </c>
      <c r="B960" t="s">
        <v>253</v>
      </c>
      <c r="C960">
        <v>19</v>
      </c>
      <c r="D960">
        <v>34.9</v>
      </c>
      <c r="E960">
        <v>12</v>
      </c>
      <c r="F960">
        <v>22</v>
      </c>
      <c r="G960">
        <v>1</v>
      </c>
      <c r="H960">
        <v>1.8</v>
      </c>
    </row>
    <row r="961" spans="1:8" x14ac:dyDescent="0.25">
      <c r="A961" s="1">
        <v>43921</v>
      </c>
      <c r="B961" t="s">
        <v>254</v>
      </c>
      <c r="C961">
        <v>24</v>
      </c>
      <c r="D961">
        <v>116.7</v>
      </c>
      <c r="E961">
        <v>17</v>
      </c>
      <c r="F961">
        <v>82.6</v>
      </c>
      <c r="G961">
        <v>2</v>
      </c>
      <c r="H961">
        <v>9.6999999999999993</v>
      </c>
    </row>
    <row r="962" spans="1:8" x14ac:dyDescent="0.25">
      <c r="A962" s="1">
        <v>43921</v>
      </c>
      <c r="B962" t="s">
        <v>255</v>
      </c>
      <c r="C962">
        <v>45</v>
      </c>
      <c r="D962">
        <v>77.2</v>
      </c>
      <c r="E962">
        <v>34</v>
      </c>
      <c r="F962">
        <v>58.4</v>
      </c>
      <c r="G962">
        <v>7</v>
      </c>
      <c r="H962">
        <v>12</v>
      </c>
    </row>
    <row r="963" spans="1:8" x14ac:dyDescent="0.25">
      <c r="A963" s="1">
        <v>43921</v>
      </c>
      <c r="B963" t="s">
        <v>256</v>
      </c>
      <c r="C963">
        <v>23</v>
      </c>
      <c r="D963">
        <v>29.8</v>
      </c>
      <c r="E963">
        <v>13</v>
      </c>
      <c r="F963">
        <v>16.8</v>
      </c>
      <c r="G963">
        <v>2</v>
      </c>
      <c r="H963">
        <v>2.6</v>
      </c>
    </row>
    <row r="964" spans="1:8" x14ac:dyDescent="0.25">
      <c r="A964" s="1">
        <v>43921</v>
      </c>
      <c r="B964" t="s">
        <v>257</v>
      </c>
      <c r="C964">
        <v>403</v>
      </c>
      <c r="D964">
        <v>61.9</v>
      </c>
      <c r="E964">
        <v>173</v>
      </c>
      <c r="F964">
        <v>26.6</v>
      </c>
      <c r="G964">
        <v>17</v>
      </c>
      <c r="H964">
        <v>2.6</v>
      </c>
    </row>
    <row r="965" spans="1:8" x14ac:dyDescent="0.25">
      <c r="A965" s="1">
        <v>43921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43921</v>
      </c>
      <c r="B966" t="s">
        <v>259</v>
      </c>
      <c r="C966">
        <v>11</v>
      </c>
      <c r="D966">
        <v>48.1</v>
      </c>
      <c r="E966">
        <v>4</v>
      </c>
      <c r="F966">
        <v>17.5</v>
      </c>
      <c r="G966">
        <v>2</v>
      </c>
      <c r="H966">
        <v>8.6999999999999993</v>
      </c>
    </row>
    <row r="967" spans="1:8" x14ac:dyDescent="0.25">
      <c r="A967" s="1">
        <v>43921</v>
      </c>
      <c r="B967" t="s">
        <v>260</v>
      </c>
      <c r="C967">
        <v>16</v>
      </c>
      <c r="D967">
        <v>34.4</v>
      </c>
      <c r="E967">
        <v>9</v>
      </c>
      <c r="F967">
        <v>19.399999999999999</v>
      </c>
      <c r="G967">
        <v>1</v>
      </c>
      <c r="H967">
        <v>2.2000000000000002</v>
      </c>
    </row>
    <row r="968" spans="1:8" x14ac:dyDescent="0.25">
      <c r="A968" s="1">
        <v>43921</v>
      </c>
      <c r="B968" t="s">
        <v>261</v>
      </c>
      <c r="C968">
        <v>6</v>
      </c>
      <c r="D968">
        <v>60.7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43921</v>
      </c>
      <c r="B969" t="s">
        <v>262</v>
      </c>
      <c r="C969">
        <v>36</v>
      </c>
      <c r="D969">
        <v>45.7</v>
      </c>
      <c r="E969">
        <v>21</v>
      </c>
      <c r="F969">
        <v>26.7</v>
      </c>
      <c r="G969">
        <v>3</v>
      </c>
      <c r="H969">
        <v>3.8</v>
      </c>
    </row>
    <row r="970" spans="1:8" x14ac:dyDescent="0.25">
      <c r="A970" s="1">
        <v>43921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43921</v>
      </c>
      <c r="B971" t="s">
        <v>264</v>
      </c>
      <c r="C971">
        <v>14</v>
      </c>
      <c r="D971">
        <v>41.4</v>
      </c>
      <c r="E971">
        <v>5</v>
      </c>
      <c r="F971">
        <v>14.8</v>
      </c>
      <c r="G971">
        <v>0</v>
      </c>
      <c r="H971">
        <v>0</v>
      </c>
    </row>
    <row r="972" spans="1:8" x14ac:dyDescent="0.25">
      <c r="A972" s="1">
        <v>43921</v>
      </c>
      <c r="B972" t="s">
        <v>265</v>
      </c>
      <c r="C972">
        <v>201</v>
      </c>
      <c r="D972">
        <v>36.799999999999997</v>
      </c>
      <c r="E972">
        <v>110</v>
      </c>
      <c r="F972">
        <v>20.2</v>
      </c>
      <c r="G972">
        <v>15</v>
      </c>
      <c r="H972">
        <v>2.7</v>
      </c>
    </row>
    <row r="973" spans="1:8" x14ac:dyDescent="0.25">
      <c r="A973" s="1">
        <v>43921</v>
      </c>
      <c r="B973" t="s">
        <v>266</v>
      </c>
      <c r="C973">
        <v>150</v>
      </c>
      <c r="D973">
        <v>96.7</v>
      </c>
      <c r="E973">
        <v>61</v>
      </c>
      <c r="F973">
        <v>39.299999999999997</v>
      </c>
      <c r="G973">
        <v>25</v>
      </c>
      <c r="H973">
        <v>16.100000000000001</v>
      </c>
    </row>
    <row r="974" spans="1:8" x14ac:dyDescent="0.25">
      <c r="A974" s="1">
        <v>43921</v>
      </c>
      <c r="B974" t="s">
        <v>267</v>
      </c>
      <c r="C974">
        <v>13</v>
      </c>
      <c r="D974">
        <v>123.2</v>
      </c>
      <c r="E974">
        <v>12</v>
      </c>
      <c r="F974">
        <v>113.7</v>
      </c>
      <c r="G974">
        <v>1</v>
      </c>
      <c r="H974">
        <v>9.5</v>
      </c>
    </row>
    <row r="975" spans="1:8" x14ac:dyDescent="0.25">
      <c r="A975" s="1">
        <v>43921</v>
      </c>
      <c r="B975" t="s">
        <v>268</v>
      </c>
      <c r="C975">
        <v>27</v>
      </c>
      <c r="D975">
        <v>231.5</v>
      </c>
      <c r="E975">
        <v>8</v>
      </c>
      <c r="F975">
        <v>68.599999999999994</v>
      </c>
      <c r="G975">
        <v>7</v>
      </c>
      <c r="H975">
        <v>60</v>
      </c>
    </row>
    <row r="976" spans="1:8" x14ac:dyDescent="0.25">
      <c r="A976" s="1">
        <v>43921</v>
      </c>
      <c r="B976" t="s">
        <v>269</v>
      </c>
      <c r="C976">
        <v>28</v>
      </c>
      <c r="D976">
        <v>95.9</v>
      </c>
      <c r="E976">
        <v>8</v>
      </c>
      <c r="F976">
        <v>27.4</v>
      </c>
      <c r="G976">
        <v>5</v>
      </c>
      <c r="H976">
        <v>17.100000000000001</v>
      </c>
    </row>
    <row r="977" spans="1:8" x14ac:dyDescent="0.25">
      <c r="A977" s="1">
        <v>43921</v>
      </c>
      <c r="B977" t="s">
        <v>270</v>
      </c>
      <c r="C977">
        <v>79</v>
      </c>
      <c r="D977">
        <v>85.5</v>
      </c>
      <c r="E977">
        <v>48</v>
      </c>
      <c r="F977">
        <v>51.9</v>
      </c>
      <c r="G977">
        <v>18</v>
      </c>
      <c r="H977">
        <v>19.5</v>
      </c>
    </row>
    <row r="978" spans="1:8" x14ac:dyDescent="0.25">
      <c r="A978" s="1">
        <v>43921</v>
      </c>
      <c r="B978" t="s">
        <v>271</v>
      </c>
      <c r="C978">
        <v>8</v>
      </c>
      <c r="D978">
        <v>31.7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43921</v>
      </c>
      <c r="B979" t="s">
        <v>272</v>
      </c>
      <c r="C979">
        <v>6</v>
      </c>
      <c r="D979">
        <v>25.9</v>
      </c>
      <c r="E979">
        <v>1</v>
      </c>
      <c r="F979">
        <v>4.3</v>
      </c>
      <c r="G979">
        <v>3</v>
      </c>
      <c r="H979">
        <v>12.9</v>
      </c>
    </row>
    <row r="980" spans="1:8" x14ac:dyDescent="0.25">
      <c r="A980" s="1">
        <v>43921</v>
      </c>
      <c r="B980" t="s">
        <v>273</v>
      </c>
      <c r="C980">
        <v>7</v>
      </c>
      <c r="D980">
        <v>12.5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43921</v>
      </c>
      <c r="B981" t="s">
        <v>274</v>
      </c>
      <c r="C981">
        <v>21</v>
      </c>
      <c r="D981">
        <v>45.1</v>
      </c>
      <c r="E981">
        <v>13</v>
      </c>
      <c r="F981">
        <v>27.9</v>
      </c>
      <c r="G981">
        <v>2</v>
      </c>
      <c r="H981">
        <v>4.3</v>
      </c>
    </row>
    <row r="982" spans="1:8" x14ac:dyDescent="0.25">
      <c r="A982" s="1">
        <v>43921</v>
      </c>
      <c r="B982" t="s">
        <v>275</v>
      </c>
      <c r="C982">
        <v>33</v>
      </c>
      <c r="D982">
        <v>170.4</v>
      </c>
      <c r="E982">
        <v>17</v>
      </c>
      <c r="F982">
        <v>87.8</v>
      </c>
      <c r="G982">
        <v>1</v>
      </c>
      <c r="H982">
        <v>5.2</v>
      </c>
    </row>
    <row r="983" spans="1:8" x14ac:dyDescent="0.25">
      <c r="A983" s="1">
        <v>43921</v>
      </c>
      <c r="B983" t="s">
        <v>276</v>
      </c>
      <c r="C983">
        <v>22</v>
      </c>
      <c r="D983">
        <v>127</v>
      </c>
      <c r="E983">
        <v>17</v>
      </c>
      <c r="F983">
        <v>98.1</v>
      </c>
      <c r="G983">
        <v>1</v>
      </c>
      <c r="H983">
        <v>5.8</v>
      </c>
    </row>
    <row r="984" spans="1:8" x14ac:dyDescent="0.25">
      <c r="A984" s="1">
        <v>43921</v>
      </c>
      <c r="B984" t="s">
        <v>277</v>
      </c>
      <c r="C984">
        <v>1</v>
      </c>
      <c r="D984">
        <v>3.2</v>
      </c>
      <c r="E984">
        <v>1</v>
      </c>
      <c r="F984">
        <v>3.2</v>
      </c>
      <c r="G984">
        <v>0</v>
      </c>
      <c r="H984">
        <v>0</v>
      </c>
    </row>
    <row r="985" spans="1:8" x14ac:dyDescent="0.25">
      <c r="A985" s="1">
        <v>43921</v>
      </c>
      <c r="B985" t="s">
        <v>278</v>
      </c>
      <c r="C985">
        <v>5</v>
      </c>
      <c r="D985">
        <v>29.2</v>
      </c>
      <c r="E985">
        <v>4</v>
      </c>
      <c r="F985">
        <v>23.3</v>
      </c>
      <c r="G985">
        <v>1</v>
      </c>
      <c r="H985">
        <v>5.8</v>
      </c>
    </row>
    <row r="986" spans="1:8" x14ac:dyDescent="0.25">
      <c r="A986" s="1">
        <v>43921</v>
      </c>
      <c r="B986" t="s">
        <v>279</v>
      </c>
      <c r="C986">
        <v>19</v>
      </c>
      <c r="D986">
        <v>87.5</v>
      </c>
      <c r="E986">
        <v>12</v>
      </c>
      <c r="F986">
        <v>55.2</v>
      </c>
      <c r="G986">
        <v>2</v>
      </c>
      <c r="H986">
        <v>9.1999999999999993</v>
      </c>
    </row>
    <row r="987" spans="1:8" x14ac:dyDescent="0.25">
      <c r="A987" s="1">
        <v>43921</v>
      </c>
      <c r="B987" t="s">
        <v>280</v>
      </c>
      <c r="C987">
        <v>17</v>
      </c>
      <c r="D987">
        <v>69.599999999999994</v>
      </c>
      <c r="E987">
        <v>7</v>
      </c>
      <c r="F987">
        <v>28.7</v>
      </c>
      <c r="G987">
        <v>1</v>
      </c>
      <c r="H987">
        <v>4.0999999999999996</v>
      </c>
    </row>
    <row r="988" spans="1:8" x14ac:dyDescent="0.25">
      <c r="A988" s="1">
        <v>43921</v>
      </c>
      <c r="B988" t="s">
        <v>281</v>
      </c>
      <c r="C988">
        <v>12</v>
      </c>
      <c r="D988">
        <v>27.2</v>
      </c>
      <c r="E988">
        <v>7</v>
      </c>
      <c r="F988">
        <v>15.9</v>
      </c>
      <c r="G988">
        <v>0</v>
      </c>
      <c r="H988">
        <v>0</v>
      </c>
    </row>
    <row r="989" spans="1:8" x14ac:dyDescent="0.25">
      <c r="A989" s="1">
        <v>43921</v>
      </c>
      <c r="B989" t="s">
        <v>282</v>
      </c>
      <c r="C989">
        <v>32</v>
      </c>
      <c r="D989">
        <v>128</v>
      </c>
      <c r="E989">
        <v>26</v>
      </c>
      <c r="F989">
        <v>104</v>
      </c>
      <c r="G989">
        <v>7</v>
      </c>
      <c r="H989">
        <v>28</v>
      </c>
    </row>
    <row r="990" spans="1:8" x14ac:dyDescent="0.25">
      <c r="A990" s="1">
        <v>43921</v>
      </c>
      <c r="B990" t="s">
        <v>283</v>
      </c>
      <c r="C990">
        <v>30</v>
      </c>
      <c r="D990">
        <v>46.2</v>
      </c>
      <c r="E990">
        <v>19</v>
      </c>
      <c r="F990">
        <v>29.3</v>
      </c>
      <c r="G990">
        <v>4</v>
      </c>
      <c r="H990">
        <v>6.2</v>
      </c>
    </row>
    <row r="991" spans="1:8" x14ac:dyDescent="0.25">
      <c r="A991" s="1">
        <v>43921</v>
      </c>
      <c r="B991" t="s">
        <v>362</v>
      </c>
      <c r="C991">
        <v>24</v>
      </c>
      <c r="D991">
        <v>26.7</v>
      </c>
      <c r="E991">
        <v>13</v>
      </c>
      <c r="F991">
        <v>14.4</v>
      </c>
      <c r="G991">
        <v>1</v>
      </c>
      <c r="H991">
        <v>1.1000000000000001</v>
      </c>
    </row>
    <row r="992" spans="1:8" x14ac:dyDescent="0.25">
      <c r="A992" s="1">
        <v>43921</v>
      </c>
      <c r="B992" t="s">
        <v>284</v>
      </c>
      <c r="C992">
        <v>25</v>
      </c>
      <c r="D992">
        <v>45.9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43921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43921</v>
      </c>
      <c r="B994" t="s">
        <v>286</v>
      </c>
      <c r="C994">
        <v>4</v>
      </c>
      <c r="D994">
        <v>29.5</v>
      </c>
      <c r="E994">
        <v>1</v>
      </c>
      <c r="F994">
        <v>7.4</v>
      </c>
      <c r="G994">
        <v>1</v>
      </c>
      <c r="H994">
        <v>7.4</v>
      </c>
    </row>
    <row r="995" spans="1:8" x14ac:dyDescent="0.25">
      <c r="A995" s="1">
        <v>43921</v>
      </c>
      <c r="B995" t="s">
        <v>287</v>
      </c>
      <c r="C995">
        <v>15</v>
      </c>
      <c r="D995">
        <v>40.1</v>
      </c>
      <c r="E995">
        <v>6</v>
      </c>
      <c r="F995">
        <v>16</v>
      </c>
      <c r="G995">
        <v>0</v>
      </c>
      <c r="H995">
        <v>0</v>
      </c>
    </row>
    <row r="996" spans="1:8" x14ac:dyDescent="0.25">
      <c r="A996" s="1">
        <v>43921</v>
      </c>
      <c r="B996" t="s">
        <v>288</v>
      </c>
      <c r="C996">
        <v>42</v>
      </c>
      <c r="D996">
        <v>163.1</v>
      </c>
      <c r="E996">
        <v>26</v>
      </c>
      <c r="F996">
        <v>100.9</v>
      </c>
      <c r="G996">
        <v>7</v>
      </c>
      <c r="H996">
        <v>27.2</v>
      </c>
    </row>
    <row r="997" spans="1:8" x14ac:dyDescent="0.25">
      <c r="A997" s="1">
        <v>43921</v>
      </c>
      <c r="B997" t="s">
        <v>289</v>
      </c>
      <c r="C997">
        <v>30</v>
      </c>
      <c r="D997">
        <v>71.2</v>
      </c>
      <c r="E997">
        <v>18</v>
      </c>
      <c r="F997">
        <v>42.7</v>
      </c>
      <c r="G997">
        <v>4</v>
      </c>
      <c r="H997">
        <v>9.5</v>
      </c>
    </row>
    <row r="998" spans="1:8" x14ac:dyDescent="0.25">
      <c r="A998" s="1">
        <v>43921</v>
      </c>
      <c r="B998" t="s">
        <v>290</v>
      </c>
      <c r="C998">
        <v>259</v>
      </c>
      <c r="D998">
        <v>117.8</v>
      </c>
      <c r="E998">
        <v>125</v>
      </c>
      <c r="F998">
        <v>56.9</v>
      </c>
      <c r="G998">
        <v>61</v>
      </c>
      <c r="H998">
        <v>27.8</v>
      </c>
    </row>
    <row r="999" spans="1:8" x14ac:dyDescent="0.25">
      <c r="A999" s="1">
        <v>43921</v>
      </c>
      <c r="B999" t="s">
        <v>291</v>
      </c>
      <c r="C999">
        <v>13</v>
      </c>
      <c r="D999">
        <v>61.1</v>
      </c>
      <c r="E999">
        <v>7</v>
      </c>
      <c r="F999">
        <v>32.9</v>
      </c>
      <c r="G999">
        <v>0</v>
      </c>
      <c r="H999">
        <v>0</v>
      </c>
    </row>
    <row r="1000" spans="1:8" x14ac:dyDescent="0.25">
      <c r="A1000" s="1">
        <v>43921</v>
      </c>
      <c r="B1000" t="s">
        <v>292</v>
      </c>
      <c r="C1000">
        <v>9</v>
      </c>
      <c r="D1000">
        <v>26.7</v>
      </c>
      <c r="E1000">
        <v>7</v>
      </c>
      <c r="F1000">
        <v>20.7</v>
      </c>
      <c r="G1000">
        <v>0</v>
      </c>
      <c r="H1000">
        <v>0</v>
      </c>
    </row>
    <row r="1001" spans="1:8" x14ac:dyDescent="0.25">
      <c r="A1001" s="1">
        <v>43921</v>
      </c>
      <c r="B1001" t="s">
        <v>293</v>
      </c>
      <c r="C1001">
        <v>18</v>
      </c>
      <c r="D1001">
        <v>53.1</v>
      </c>
      <c r="E1001">
        <v>6</v>
      </c>
      <c r="F1001">
        <v>17.7</v>
      </c>
      <c r="G1001">
        <v>0</v>
      </c>
      <c r="H1001">
        <v>0</v>
      </c>
    </row>
    <row r="1002" spans="1:8" x14ac:dyDescent="0.25">
      <c r="A1002" s="1">
        <v>43921</v>
      </c>
      <c r="B1002" t="s">
        <v>294</v>
      </c>
      <c r="C1002">
        <v>5</v>
      </c>
      <c r="D1002">
        <v>15.6</v>
      </c>
      <c r="E1002">
        <v>3</v>
      </c>
      <c r="F1002">
        <v>9.4</v>
      </c>
      <c r="G1002">
        <v>0</v>
      </c>
      <c r="H1002">
        <v>0</v>
      </c>
    </row>
    <row r="1003" spans="1:8" x14ac:dyDescent="0.25">
      <c r="A1003" s="1">
        <v>43921</v>
      </c>
      <c r="B1003" t="s">
        <v>295</v>
      </c>
      <c r="C1003">
        <v>110</v>
      </c>
      <c r="D1003">
        <v>261.2</v>
      </c>
      <c r="E1003">
        <v>57</v>
      </c>
      <c r="F1003">
        <v>135.30000000000001</v>
      </c>
      <c r="G1003">
        <v>30</v>
      </c>
      <c r="H1003">
        <v>71.2</v>
      </c>
    </row>
    <row r="1004" spans="1:8" x14ac:dyDescent="0.25">
      <c r="A1004" s="1">
        <v>43921</v>
      </c>
      <c r="B1004" t="s">
        <v>296</v>
      </c>
      <c r="C1004">
        <v>9</v>
      </c>
      <c r="D1004">
        <v>65.900000000000006</v>
      </c>
      <c r="E1004">
        <v>3</v>
      </c>
      <c r="F1004">
        <v>22</v>
      </c>
      <c r="G1004">
        <v>1</v>
      </c>
      <c r="H1004">
        <v>7.3</v>
      </c>
    </row>
    <row r="1005" spans="1:8" x14ac:dyDescent="0.25">
      <c r="A1005" s="1">
        <v>43921</v>
      </c>
      <c r="B1005" t="s">
        <v>297</v>
      </c>
      <c r="C1005">
        <v>17</v>
      </c>
      <c r="D1005">
        <v>57.7</v>
      </c>
      <c r="E1005">
        <v>8</v>
      </c>
      <c r="F1005">
        <v>27.1</v>
      </c>
      <c r="G1005">
        <v>0</v>
      </c>
      <c r="H1005">
        <v>0</v>
      </c>
    </row>
    <row r="1006" spans="1:8" x14ac:dyDescent="0.25">
      <c r="A1006" s="1">
        <v>43921</v>
      </c>
      <c r="B1006" t="s">
        <v>298</v>
      </c>
      <c r="C1006">
        <v>16</v>
      </c>
      <c r="D1006">
        <v>76.099999999999994</v>
      </c>
      <c r="E1006">
        <v>10</v>
      </c>
      <c r="F1006">
        <v>47.5</v>
      </c>
      <c r="G1006">
        <v>2</v>
      </c>
      <c r="H1006">
        <v>9.5</v>
      </c>
    </row>
    <row r="1007" spans="1:8" x14ac:dyDescent="0.25">
      <c r="A1007" s="1">
        <v>43921</v>
      </c>
      <c r="B1007" t="s">
        <v>299</v>
      </c>
      <c r="C1007">
        <v>277</v>
      </c>
      <c r="D1007">
        <v>77.5</v>
      </c>
      <c r="E1007">
        <v>105</v>
      </c>
      <c r="F1007">
        <v>29.4</v>
      </c>
      <c r="G1007">
        <v>22</v>
      </c>
      <c r="H1007">
        <v>6.2</v>
      </c>
    </row>
    <row r="1008" spans="1:8" x14ac:dyDescent="0.25">
      <c r="A1008" s="1">
        <v>43921</v>
      </c>
      <c r="B1008" t="s">
        <v>300</v>
      </c>
      <c r="C1008">
        <v>31</v>
      </c>
      <c r="D1008">
        <v>62.5</v>
      </c>
      <c r="E1008">
        <v>12</v>
      </c>
      <c r="F1008">
        <v>24.2</v>
      </c>
      <c r="G1008">
        <v>2</v>
      </c>
      <c r="H1008">
        <v>4</v>
      </c>
    </row>
    <row r="1009" spans="1:8" x14ac:dyDescent="0.25">
      <c r="A1009" s="1">
        <v>43921</v>
      </c>
      <c r="B1009" t="s">
        <v>301</v>
      </c>
      <c r="C1009">
        <v>9</v>
      </c>
      <c r="D1009">
        <v>89.1</v>
      </c>
      <c r="E1009">
        <v>8</v>
      </c>
      <c r="F1009">
        <v>79.2</v>
      </c>
      <c r="G1009">
        <v>1</v>
      </c>
      <c r="H1009">
        <v>9.9</v>
      </c>
    </row>
    <row r="1010" spans="1:8" x14ac:dyDescent="0.25">
      <c r="A1010" s="1">
        <v>43921</v>
      </c>
      <c r="B1010" t="s">
        <v>302</v>
      </c>
      <c r="C1010">
        <v>13</v>
      </c>
      <c r="D1010">
        <v>79.400000000000006</v>
      </c>
      <c r="E1010">
        <v>7</v>
      </c>
      <c r="F1010">
        <v>42.8</v>
      </c>
      <c r="G1010">
        <v>0</v>
      </c>
      <c r="H1010">
        <v>0</v>
      </c>
    </row>
    <row r="1011" spans="1:8" x14ac:dyDescent="0.25">
      <c r="A1011" s="1">
        <v>43921</v>
      </c>
      <c r="B1011" t="s">
        <v>303</v>
      </c>
      <c r="C1011">
        <v>48</v>
      </c>
      <c r="D1011">
        <v>153.9</v>
      </c>
      <c r="E1011">
        <v>12</v>
      </c>
      <c r="F1011">
        <v>38.5</v>
      </c>
      <c r="G1011">
        <v>5</v>
      </c>
      <c r="H1011">
        <v>16</v>
      </c>
    </row>
    <row r="1012" spans="1:8" x14ac:dyDescent="0.25">
      <c r="A1012" s="1">
        <v>43921</v>
      </c>
      <c r="B1012" t="s">
        <v>304</v>
      </c>
      <c r="C1012">
        <v>5</v>
      </c>
      <c r="D1012">
        <v>18.3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43921</v>
      </c>
      <c r="B1013" t="s">
        <v>305</v>
      </c>
      <c r="C1013">
        <v>21</v>
      </c>
      <c r="D1013">
        <v>31.6</v>
      </c>
      <c r="E1013">
        <v>12</v>
      </c>
      <c r="F1013">
        <v>18</v>
      </c>
      <c r="G1013">
        <v>3</v>
      </c>
      <c r="H1013">
        <v>4.5</v>
      </c>
    </row>
    <row r="1014" spans="1:8" x14ac:dyDescent="0.25">
      <c r="A1014" s="1">
        <v>43921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1</v>
      </c>
      <c r="H1014">
        <v>4.5999999999999996</v>
      </c>
    </row>
    <row r="1015" spans="1:8" x14ac:dyDescent="0.25">
      <c r="A1015" s="1">
        <v>43921</v>
      </c>
      <c r="B1015" t="s">
        <v>307</v>
      </c>
      <c r="C1015">
        <v>35</v>
      </c>
      <c r="D1015">
        <v>77</v>
      </c>
      <c r="E1015">
        <v>18</v>
      </c>
      <c r="F1015">
        <v>39.6</v>
      </c>
      <c r="G1015">
        <v>7</v>
      </c>
      <c r="H1015">
        <v>15.4</v>
      </c>
    </row>
    <row r="1016" spans="1:8" x14ac:dyDescent="0.25">
      <c r="A1016" s="1">
        <v>43921</v>
      </c>
      <c r="B1016" t="s">
        <v>308</v>
      </c>
      <c r="C1016">
        <v>47</v>
      </c>
      <c r="D1016">
        <v>68.5</v>
      </c>
      <c r="E1016">
        <v>16</v>
      </c>
      <c r="F1016">
        <v>23.3</v>
      </c>
      <c r="G1016">
        <v>2</v>
      </c>
      <c r="H1016">
        <v>2.9</v>
      </c>
    </row>
    <row r="1017" spans="1:8" x14ac:dyDescent="0.25">
      <c r="A1017" s="1">
        <v>43921</v>
      </c>
      <c r="B1017" t="s">
        <v>309</v>
      </c>
      <c r="C1017">
        <v>95</v>
      </c>
      <c r="D1017">
        <v>93.3</v>
      </c>
      <c r="E1017">
        <v>69</v>
      </c>
      <c r="F1017">
        <v>67.8</v>
      </c>
      <c r="G1017">
        <v>16</v>
      </c>
      <c r="H1017">
        <v>15.7</v>
      </c>
    </row>
    <row r="1018" spans="1:8" x14ac:dyDescent="0.25">
      <c r="A1018" s="1">
        <v>43921</v>
      </c>
      <c r="B1018" t="s">
        <v>310</v>
      </c>
      <c r="C1018">
        <v>41</v>
      </c>
      <c r="D1018">
        <v>94</v>
      </c>
      <c r="E1018">
        <v>20</v>
      </c>
      <c r="F1018">
        <v>45.9</v>
      </c>
      <c r="G1018">
        <v>6</v>
      </c>
      <c r="H1018">
        <v>13.8</v>
      </c>
    </row>
    <row r="1019" spans="1:8" x14ac:dyDescent="0.25">
      <c r="A1019" s="1">
        <v>43921</v>
      </c>
      <c r="B1019" t="s">
        <v>311</v>
      </c>
      <c r="C1019">
        <v>55</v>
      </c>
      <c r="D1019">
        <v>96.8</v>
      </c>
      <c r="E1019">
        <v>14</v>
      </c>
      <c r="F1019">
        <v>24.6</v>
      </c>
      <c r="G1019">
        <v>6</v>
      </c>
      <c r="H1019">
        <v>10.6</v>
      </c>
    </row>
    <row r="1020" spans="1:8" x14ac:dyDescent="0.25">
      <c r="A1020" s="1">
        <v>43921</v>
      </c>
      <c r="B1020" t="s">
        <v>312</v>
      </c>
      <c r="C1020">
        <v>46</v>
      </c>
      <c r="D1020">
        <v>62.7</v>
      </c>
      <c r="E1020">
        <v>14</v>
      </c>
      <c r="F1020">
        <v>19.100000000000001</v>
      </c>
      <c r="G1020">
        <v>2</v>
      </c>
      <c r="H1020">
        <v>2.7</v>
      </c>
    </row>
    <row r="1021" spans="1:8" x14ac:dyDescent="0.25">
      <c r="A1021" s="1">
        <v>43921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43921</v>
      </c>
      <c r="B1022" t="s">
        <v>314</v>
      </c>
      <c r="C1022">
        <v>14</v>
      </c>
      <c r="D1022">
        <v>31.6</v>
      </c>
      <c r="E1022">
        <v>5</v>
      </c>
      <c r="F1022">
        <v>11.3</v>
      </c>
      <c r="G1022">
        <v>2</v>
      </c>
      <c r="H1022">
        <v>4.5</v>
      </c>
    </row>
    <row r="1023" spans="1:8" x14ac:dyDescent="0.25">
      <c r="A1023" s="1">
        <v>43921</v>
      </c>
      <c r="B1023" t="s">
        <v>315</v>
      </c>
      <c r="C1023">
        <v>11</v>
      </c>
      <c r="D1023">
        <v>88.2</v>
      </c>
      <c r="E1023">
        <v>6</v>
      </c>
      <c r="F1023">
        <v>48.1</v>
      </c>
      <c r="G1023">
        <v>1</v>
      </c>
      <c r="H1023">
        <v>8</v>
      </c>
    </row>
    <row r="1024" spans="1:8" x14ac:dyDescent="0.25">
      <c r="A1024" s="1">
        <v>43921</v>
      </c>
      <c r="B1024" t="s">
        <v>316</v>
      </c>
      <c r="C1024">
        <v>12</v>
      </c>
      <c r="D1024">
        <v>46.9</v>
      </c>
      <c r="E1024">
        <v>5</v>
      </c>
      <c r="F1024">
        <v>19.5</v>
      </c>
      <c r="G1024">
        <v>1</v>
      </c>
      <c r="H1024">
        <v>3.9</v>
      </c>
    </row>
    <row r="1025" spans="1:8" x14ac:dyDescent="0.25">
      <c r="A1025" s="1">
        <v>43921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2</v>
      </c>
      <c r="H1025">
        <v>8.1</v>
      </c>
    </row>
    <row r="1026" spans="1:8" x14ac:dyDescent="0.25">
      <c r="A1026" s="1">
        <v>43921</v>
      </c>
      <c r="B1026" t="s">
        <v>318</v>
      </c>
      <c r="C1026">
        <v>36</v>
      </c>
      <c r="D1026">
        <v>135.6</v>
      </c>
      <c r="E1026">
        <v>20</v>
      </c>
      <c r="F1026">
        <v>75.3</v>
      </c>
      <c r="G1026">
        <v>6</v>
      </c>
      <c r="H1026">
        <v>22.6</v>
      </c>
    </row>
    <row r="1027" spans="1:8" x14ac:dyDescent="0.25">
      <c r="A1027" s="1">
        <v>43921</v>
      </c>
      <c r="B1027" t="s">
        <v>319</v>
      </c>
      <c r="C1027">
        <v>10</v>
      </c>
      <c r="D1027">
        <v>21.7</v>
      </c>
      <c r="E1027">
        <v>4</v>
      </c>
      <c r="F1027">
        <v>8.6999999999999993</v>
      </c>
      <c r="G1027">
        <v>0</v>
      </c>
      <c r="H1027">
        <v>0</v>
      </c>
    </row>
    <row r="1028" spans="1:8" x14ac:dyDescent="0.25">
      <c r="A1028" s="1">
        <v>43921</v>
      </c>
      <c r="B1028" t="s">
        <v>320</v>
      </c>
      <c r="C1028">
        <v>12</v>
      </c>
      <c r="D1028">
        <v>68.7</v>
      </c>
      <c r="E1028">
        <v>3</v>
      </c>
      <c r="F1028">
        <v>17.2</v>
      </c>
      <c r="G1028">
        <v>0</v>
      </c>
      <c r="H1028">
        <v>0</v>
      </c>
    </row>
    <row r="1029" spans="1:8" x14ac:dyDescent="0.25">
      <c r="A1029" s="1">
        <v>43921</v>
      </c>
      <c r="B1029" t="s">
        <v>321</v>
      </c>
      <c r="C1029">
        <v>51</v>
      </c>
      <c r="D1029">
        <v>104.9</v>
      </c>
      <c r="E1029">
        <v>19</v>
      </c>
      <c r="F1029">
        <v>39.1</v>
      </c>
      <c r="G1029">
        <v>17</v>
      </c>
      <c r="H1029">
        <v>35</v>
      </c>
    </row>
    <row r="1030" spans="1:8" x14ac:dyDescent="0.25">
      <c r="A1030" s="1">
        <v>43921</v>
      </c>
      <c r="B1030" t="s">
        <v>322</v>
      </c>
      <c r="C1030">
        <v>12</v>
      </c>
      <c r="D1030">
        <v>41</v>
      </c>
      <c r="E1030">
        <v>6</v>
      </c>
      <c r="F1030">
        <v>20.5</v>
      </c>
      <c r="G1030">
        <v>1</v>
      </c>
      <c r="H1030">
        <v>3.4</v>
      </c>
    </row>
    <row r="1031" spans="1:8" x14ac:dyDescent="0.25">
      <c r="A1031" s="1">
        <v>43921</v>
      </c>
      <c r="B1031" t="s">
        <v>323</v>
      </c>
      <c r="C1031">
        <v>9</v>
      </c>
      <c r="D1031">
        <v>22.7</v>
      </c>
      <c r="E1031">
        <v>6</v>
      </c>
      <c r="F1031">
        <v>15.1</v>
      </c>
      <c r="G1031">
        <v>2</v>
      </c>
      <c r="H1031">
        <v>5</v>
      </c>
    </row>
    <row r="1032" spans="1:8" x14ac:dyDescent="0.25">
      <c r="A1032" s="1">
        <v>43921</v>
      </c>
      <c r="B1032" t="s">
        <v>324</v>
      </c>
      <c r="C1032">
        <v>4</v>
      </c>
      <c r="D1032">
        <v>15.2</v>
      </c>
      <c r="E1032">
        <v>2</v>
      </c>
      <c r="F1032">
        <v>7.6</v>
      </c>
      <c r="G1032">
        <v>0</v>
      </c>
      <c r="H1032">
        <v>0</v>
      </c>
    </row>
    <row r="1033" spans="1:8" x14ac:dyDescent="0.25">
      <c r="A1033" s="1">
        <v>43921</v>
      </c>
      <c r="B1033" t="s">
        <v>325</v>
      </c>
      <c r="C1033">
        <v>10</v>
      </c>
      <c r="D1033">
        <v>57.4</v>
      </c>
      <c r="E1033">
        <v>8</v>
      </c>
      <c r="F1033">
        <v>45.9</v>
      </c>
      <c r="G1033">
        <v>1</v>
      </c>
      <c r="H1033">
        <v>5.7</v>
      </c>
    </row>
    <row r="1034" spans="1:8" x14ac:dyDescent="0.25">
      <c r="A1034" s="1">
        <v>43921</v>
      </c>
      <c r="B1034" t="s">
        <v>326</v>
      </c>
      <c r="C1034">
        <v>53</v>
      </c>
      <c r="D1034">
        <v>105.8</v>
      </c>
      <c r="E1034">
        <v>35</v>
      </c>
      <c r="F1034">
        <v>69.900000000000006</v>
      </c>
      <c r="G1034">
        <v>4</v>
      </c>
      <c r="H1034">
        <v>8</v>
      </c>
    </row>
    <row r="1035" spans="1:8" x14ac:dyDescent="0.25">
      <c r="A1035" s="1">
        <v>43921</v>
      </c>
      <c r="B1035" t="s">
        <v>327</v>
      </c>
      <c r="C1035">
        <v>15</v>
      </c>
      <c r="D1035">
        <v>76</v>
      </c>
      <c r="E1035">
        <v>3</v>
      </c>
      <c r="F1035">
        <v>15.2</v>
      </c>
      <c r="G1035">
        <v>1</v>
      </c>
      <c r="H1035">
        <v>5.0999999999999996</v>
      </c>
    </row>
    <row r="1036" spans="1:8" x14ac:dyDescent="0.25">
      <c r="A1036" s="1">
        <v>43921</v>
      </c>
      <c r="B1036" t="s">
        <v>328</v>
      </c>
      <c r="C1036">
        <v>40</v>
      </c>
      <c r="D1036">
        <v>78.2</v>
      </c>
      <c r="E1036">
        <v>17</v>
      </c>
      <c r="F1036">
        <v>33.200000000000003</v>
      </c>
      <c r="G1036">
        <v>2</v>
      </c>
      <c r="H1036">
        <v>3.9</v>
      </c>
    </row>
    <row r="1037" spans="1:8" x14ac:dyDescent="0.25">
      <c r="A1037" s="1">
        <v>43921</v>
      </c>
      <c r="B1037" t="s">
        <v>329</v>
      </c>
      <c r="C1037">
        <v>16</v>
      </c>
      <c r="D1037">
        <v>82.8</v>
      </c>
      <c r="E1037">
        <v>9</v>
      </c>
      <c r="F1037">
        <v>46.6</v>
      </c>
      <c r="G1037">
        <v>2</v>
      </c>
      <c r="H1037">
        <v>10.3</v>
      </c>
    </row>
    <row r="1038" spans="1:8" x14ac:dyDescent="0.25">
      <c r="A1038" s="1">
        <v>43921</v>
      </c>
      <c r="B1038" t="s">
        <v>330</v>
      </c>
      <c r="C1038">
        <v>22</v>
      </c>
      <c r="D1038">
        <v>34.700000000000003</v>
      </c>
      <c r="E1038">
        <v>9</v>
      </c>
      <c r="F1038">
        <v>14.2</v>
      </c>
      <c r="G1038">
        <v>1</v>
      </c>
      <c r="H1038">
        <v>1.6</v>
      </c>
    </row>
    <row r="1039" spans="1:8" x14ac:dyDescent="0.25">
      <c r="A1039" s="1">
        <v>43921</v>
      </c>
      <c r="B1039" t="s">
        <v>331</v>
      </c>
      <c r="C1039">
        <v>9</v>
      </c>
      <c r="D1039">
        <v>46.2</v>
      </c>
      <c r="E1039">
        <v>2</v>
      </c>
      <c r="F1039">
        <v>10.3</v>
      </c>
      <c r="G1039">
        <v>1</v>
      </c>
      <c r="H1039">
        <v>5.0999999999999996</v>
      </c>
    </row>
    <row r="1040" spans="1:8" x14ac:dyDescent="0.25">
      <c r="A1040" s="1">
        <v>43921</v>
      </c>
      <c r="B1040" t="s">
        <v>332</v>
      </c>
      <c r="C1040">
        <v>7</v>
      </c>
      <c r="D1040">
        <v>46.8</v>
      </c>
      <c r="E1040">
        <v>4</v>
      </c>
      <c r="F1040">
        <v>26.7</v>
      </c>
      <c r="G1040">
        <v>1</v>
      </c>
      <c r="H1040">
        <v>6.7</v>
      </c>
    </row>
    <row r="1041" spans="1:8" x14ac:dyDescent="0.25">
      <c r="A1041" s="1">
        <v>43921</v>
      </c>
      <c r="B1041" t="s">
        <v>333</v>
      </c>
      <c r="C1041">
        <v>4</v>
      </c>
      <c r="D1041">
        <v>15.5</v>
      </c>
      <c r="E1041">
        <v>4</v>
      </c>
      <c r="F1041">
        <v>15.5</v>
      </c>
      <c r="G1041">
        <v>0</v>
      </c>
      <c r="H1041">
        <v>0</v>
      </c>
    </row>
    <row r="1042" spans="1:8" x14ac:dyDescent="0.25">
      <c r="A1042" s="1">
        <v>43921</v>
      </c>
      <c r="B1042" t="s">
        <v>334</v>
      </c>
      <c r="C1042">
        <v>56</v>
      </c>
      <c r="D1042">
        <v>50.7</v>
      </c>
      <c r="E1042">
        <v>24</v>
      </c>
      <c r="F1042">
        <v>21.7</v>
      </c>
      <c r="G1042">
        <v>4</v>
      </c>
      <c r="H1042">
        <v>3.6</v>
      </c>
    </row>
    <row r="1043" spans="1:8" x14ac:dyDescent="0.25">
      <c r="A1043" s="1">
        <v>43921</v>
      </c>
      <c r="B1043" t="s">
        <v>335</v>
      </c>
      <c r="C1043">
        <v>3</v>
      </c>
      <c r="D1043">
        <v>11.6</v>
      </c>
      <c r="E1043">
        <v>2</v>
      </c>
      <c r="F1043">
        <v>7.7</v>
      </c>
      <c r="G1043">
        <v>1</v>
      </c>
      <c r="H1043">
        <v>3.9</v>
      </c>
    </row>
    <row r="1044" spans="1:8" x14ac:dyDescent="0.25">
      <c r="A1044" s="1">
        <v>43921</v>
      </c>
      <c r="B1044" t="s">
        <v>336</v>
      </c>
      <c r="C1044">
        <v>9</v>
      </c>
      <c r="D1044">
        <v>61.1</v>
      </c>
      <c r="E1044">
        <v>4</v>
      </c>
      <c r="F1044">
        <v>27.2</v>
      </c>
      <c r="G1044">
        <v>0</v>
      </c>
      <c r="H1044">
        <v>0</v>
      </c>
    </row>
    <row r="1045" spans="1:8" x14ac:dyDescent="0.25">
      <c r="A1045" s="1">
        <v>43921</v>
      </c>
      <c r="B1045" t="s">
        <v>337</v>
      </c>
      <c r="C1045">
        <v>14</v>
      </c>
      <c r="D1045">
        <v>57.3</v>
      </c>
      <c r="E1045">
        <v>3</v>
      </c>
      <c r="F1045">
        <v>12.3</v>
      </c>
      <c r="G1045">
        <v>2</v>
      </c>
      <c r="H1045">
        <v>8.1999999999999993</v>
      </c>
    </row>
    <row r="1046" spans="1:8" x14ac:dyDescent="0.25">
      <c r="A1046" s="1">
        <v>43921</v>
      </c>
      <c r="B1046" t="s">
        <v>338</v>
      </c>
      <c r="C1046">
        <v>43</v>
      </c>
      <c r="D1046">
        <v>104.6</v>
      </c>
      <c r="E1046">
        <v>24</v>
      </c>
      <c r="F1046">
        <v>58.4</v>
      </c>
      <c r="G1046">
        <v>6</v>
      </c>
      <c r="H1046">
        <v>14.6</v>
      </c>
    </row>
    <row r="1047" spans="1:8" x14ac:dyDescent="0.25">
      <c r="A1047" s="1">
        <v>43921</v>
      </c>
      <c r="B1047" t="s">
        <v>339</v>
      </c>
      <c r="C1047">
        <v>7</v>
      </c>
      <c r="D1047">
        <v>28.7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43921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43921</v>
      </c>
      <c r="B1049" t="s">
        <v>341</v>
      </c>
      <c r="C1049">
        <v>5</v>
      </c>
      <c r="D1049">
        <v>17.3</v>
      </c>
      <c r="E1049">
        <v>2</v>
      </c>
      <c r="F1049">
        <v>6.9</v>
      </c>
      <c r="G1049">
        <v>0</v>
      </c>
      <c r="H1049">
        <v>0</v>
      </c>
    </row>
    <row r="1050" spans="1:8" x14ac:dyDescent="0.25">
      <c r="A1050" s="1">
        <v>43921</v>
      </c>
      <c r="B1050" t="s">
        <v>342</v>
      </c>
      <c r="C1050">
        <v>7</v>
      </c>
      <c r="D1050">
        <v>32</v>
      </c>
      <c r="E1050">
        <v>4</v>
      </c>
      <c r="F1050">
        <v>18.3</v>
      </c>
      <c r="G1050">
        <v>0</v>
      </c>
      <c r="H1050">
        <v>0</v>
      </c>
    </row>
    <row r="1051" spans="1:8" x14ac:dyDescent="0.25">
      <c r="A1051" s="1">
        <v>43921</v>
      </c>
      <c r="B1051" t="s">
        <v>343</v>
      </c>
      <c r="C1051">
        <v>46</v>
      </c>
      <c r="D1051">
        <v>88</v>
      </c>
      <c r="E1051">
        <v>29</v>
      </c>
      <c r="F1051">
        <v>55.5</v>
      </c>
      <c r="G1051">
        <v>4</v>
      </c>
      <c r="H1051">
        <v>7.6</v>
      </c>
    </row>
    <row r="1052" spans="1:8" x14ac:dyDescent="0.25">
      <c r="A1052" s="1">
        <v>43921</v>
      </c>
      <c r="B1052" t="s">
        <v>344</v>
      </c>
      <c r="C1052">
        <v>13</v>
      </c>
      <c r="D1052">
        <v>79.900000000000006</v>
      </c>
      <c r="E1052">
        <v>12</v>
      </c>
      <c r="F1052">
        <v>73.8</v>
      </c>
      <c r="G1052">
        <v>3</v>
      </c>
      <c r="H1052">
        <v>18.399999999999999</v>
      </c>
    </row>
    <row r="1053" spans="1:8" x14ac:dyDescent="0.25">
      <c r="A1053" s="1">
        <v>43921</v>
      </c>
      <c r="B1053" t="s">
        <v>345</v>
      </c>
      <c r="C1053">
        <v>8</v>
      </c>
      <c r="D1053">
        <v>59.9</v>
      </c>
      <c r="E1053">
        <v>3</v>
      </c>
      <c r="F1053">
        <v>22.5</v>
      </c>
      <c r="G1053">
        <v>0</v>
      </c>
      <c r="H1053">
        <v>0</v>
      </c>
    </row>
    <row r="1054" spans="1:8" x14ac:dyDescent="0.25">
      <c r="A1054" s="1">
        <v>43921</v>
      </c>
      <c r="B1054" t="s">
        <v>346</v>
      </c>
      <c r="C1054">
        <v>84</v>
      </c>
      <c r="D1054">
        <v>53.6</v>
      </c>
      <c r="E1054">
        <v>58</v>
      </c>
      <c r="F1054">
        <v>37</v>
      </c>
      <c r="G1054">
        <v>9</v>
      </c>
      <c r="H1054">
        <v>5.7</v>
      </c>
    </row>
    <row r="1055" spans="1:8" x14ac:dyDescent="0.25">
      <c r="A1055" s="1">
        <v>43921</v>
      </c>
      <c r="B1055" t="s">
        <v>347</v>
      </c>
      <c r="C1055">
        <v>16</v>
      </c>
      <c r="D1055">
        <v>55.4</v>
      </c>
      <c r="E1055">
        <v>8</v>
      </c>
      <c r="F1055">
        <v>27.7</v>
      </c>
      <c r="G1055">
        <v>2</v>
      </c>
      <c r="H1055">
        <v>6.9</v>
      </c>
    </row>
    <row r="1056" spans="1:8" x14ac:dyDescent="0.25">
      <c r="A1056" s="1">
        <v>43921</v>
      </c>
      <c r="B1056" t="s">
        <v>348</v>
      </c>
      <c r="C1056">
        <v>9</v>
      </c>
      <c r="D1056">
        <v>52.6</v>
      </c>
      <c r="E1056">
        <v>5</v>
      </c>
      <c r="F1056">
        <v>29.2</v>
      </c>
      <c r="G1056">
        <v>3</v>
      </c>
      <c r="H1056">
        <v>17.5</v>
      </c>
    </row>
    <row r="1057" spans="1:8" x14ac:dyDescent="0.25">
      <c r="A1057" s="1">
        <v>43921</v>
      </c>
      <c r="B1057" t="s">
        <v>349</v>
      </c>
      <c r="C1057">
        <v>8</v>
      </c>
      <c r="D1057">
        <v>35.299999999999997</v>
      </c>
      <c r="E1057">
        <v>6</v>
      </c>
      <c r="F1057">
        <v>26.5</v>
      </c>
      <c r="G1057">
        <v>0</v>
      </c>
      <c r="H1057">
        <v>0</v>
      </c>
    </row>
    <row r="1058" spans="1:8" x14ac:dyDescent="0.25">
      <c r="A1058" s="1">
        <v>43921</v>
      </c>
      <c r="B1058" t="s">
        <v>350</v>
      </c>
      <c r="C1058">
        <v>44</v>
      </c>
      <c r="D1058">
        <v>67.8</v>
      </c>
      <c r="E1058">
        <v>19</v>
      </c>
      <c r="F1058">
        <v>29.3</v>
      </c>
      <c r="G1058">
        <v>2</v>
      </c>
      <c r="H1058">
        <v>3.1</v>
      </c>
    </row>
    <row r="1059" spans="1:8" x14ac:dyDescent="0.25">
      <c r="A1059" s="1">
        <v>43921</v>
      </c>
      <c r="B1059" t="s">
        <v>351</v>
      </c>
      <c r="C1059">
        <v>24</v>
      </c>
      <c r="D1059">
        <v>54.9</v>
      </c>
      <c r="E1059">
        <v>24</v>
      </c>
      <c r="F1059">
        <v>54.9</v>
      </c>
      <c r="G1059">
        <v>2</v>
      </c>
      <c r="H1059">
        <v>4.5999999999999996</v>
      </c>
    </row>
    <row r="1060" spans="1:8" x14ac:dyDescent="0.25">
      <c r="A1060" s="1">
        <v>43921</v>
      </c>
      <c r="B1060" t="s">
        <v>352</v>
      </c>
      <c r="C1060">
        <v>38</v>
      </c>
      <c r="D1060">
        <v>30.3</v>
      </c>
      <c r="E1060">
        <v>25</v>
      </c>
      <c r="F1060">
        <v>20</v>
      </c>
      <c r="G1060">
        <v>2</v>
      </c>
      <c r="H1060">
        <v>1.6</v>
      </c>
    </row>
    <row r="1061" spans="1:8" x14ac:dyDescent="0.25">
      <c r="A1061" s="1">
        <v>43921</v>
      </c>
      <c r="B1061" t="s">
        <v>353</v>
      </c>
      <c r="C1061">
        <v>3</v>
      </c>
      <c r="D1061">
        <v>34.9</v>
      </c>
      <c r="E1061">
        <v>2</v>
      </c>
      <c r="F1061">
        <v>23.2</v>
      </c>
      <c r="G1061">
        <v>0</v>
      </c>
      <c r="H1061">
        <v>0</v>
      </c>
    </row>
    <row r="1062" spans="1:8" x14ac:dyDescent="0.25">
      <c r="A1062" s="1">
        <v>43921</v>
      </c>
      <c r="B1062" t="s">
        <v>354</v>
      </c>
      <c r="C1062">
        <v>26</v>
      </c>
      <c r="D1062">
        <v>59.2</v>
      </c>
      <c r="E1062">
        <v>14</v>
      </c>
      <c r="F1062">
        <v>31.9</v>
      </c>
      <c r="G1062">
        <v>2</v>
      </c>
      <c r="H1062">
        <v>4.5999999999999996</v>
      </c>
    </row>
    <row r="1063" spans="1:8" x14ac:dyDescent="0.25">
      <c r="A1063" s="1">
        <v>43921</v>
      </c>
      <c r="B1063" t="s">
        <v>355</v>
      </c>
      <c r="C1063">
        <v>22</v>
      </c>
      <c r="D1063">
        <v>100.8</v>
      </c>
      <c r="E1063">
        <v>7</v>
      </c>
      <c r="F1063">
        <v>32.1</v>
      </c>
      <c r="G1063">
        <v>4</v>
      </c>
      <c r="H1063">
        <v>18.3</v>
      </c>
    </row>
    <row r="1064" spans="1:8" x14ac:dyDescent="0.25">
      <c r="A1064" s="1">
        <v>43921</v>
      </c>
      <c r="B1064" t="s">
        <v>356</v>
      </c>
      <c r="C1064">
        <v>20</v>
      </c>
      <c r="D1064">
        <v>41.7</v>
      </c>
      <c r="E1064">
        <v>11</v>
      </c>
      <c r="F1064">
        <v>22.9</v>
      </c>
      <c r="G1064">
        <v>3</v>
      </c>
      <c r="H1064">
        <v>6.3</v>
      </c>
    </row>
    <row r="1065" spans="1:8" x14ac:dyDescent="0.25">
      <c r="A1065" s="1">
        <v>43921</v>
      </c>
      <c r="B1065" t="s">
        <v>357</v>
      </c>
      <c r="C1065">
        <v>43</v>
      </c>
      <c r="D1065">
        <v>189.6</v>
      </c>
      <c r="E1065">
        <v>19</v>
      </c>
      <c r="F1065">
        <v>83.8</v>
      </c>
      <c r="G1065">
        <v>8</v>
      </c>
      <c r="H1065">
        <v>35.299999999999997</v>
      </c>
    </row>
    <row r="1066" spans="1:8" x14ac:dyDescent="0.25">
      <c r="A1066" s="1">
        <v>43921</v>
      </c>
      <c r="B1066" t="s">
        <v>358</v>
      </c>
      <c r="C1066">
        <v>14</v>
      </c>
      <c r="D1066">
        <v>31.3</v>
      </c>
      <c r="E1066">
        <v>8</v>
      </c>
      <c r="F1066">
        <v>17.899999999999999</v>
      </c>
      <c r="G1066">
        <v>2</v>
      </c>
      <c r="H1066">
        <v>4.5</v>
      </c>
    </row>
    <row r="1067" spans="1:8" x14ac:dyDescent="0.25">
      <c r="A1067" s="1">
        <v>43921</v>
      </c>
      <c r="B1067" t="s">
        <v>359</v>
      </c>
      <c r="C1067">
        <v>93</v>
      </c>
      <c r="D1067">
        <v>72.2</v>
      </c>
      <c r="E1067">
        <v>33</v>
      </c>
      <c r="F1067">
        <v>25.6</v>
      </c>
      <c r="G1067">
        <v>14</v>
      </c>
      <c r="H1067">
        <v>10.9</v>
      </c>
    </row>
    <row r="1068" spans="1:8" x14ac:dyDescent="0.25">
      <c r="A1068" s="1"/>
    </row>
    <row r="1069" spans="1:8" x14ac:dyDescent="0.25">
      <c r="A1069" s="1"/>
    </row>
    <row r="1070" spans="1:8" x14ac:dyDescent="0.25">
      <c r="A1070" s="1"/>
    </row>
    <row r="1071" spans="1:8" x14ac:dyDescent="0.25">
      <c r="A1071" s="1"/>
    </row>
    <row r="1072" spans="1:8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67D3E-1879-46AF-80BE-FAAC9AC69DD7}">
  <dimension ref="A1:Q461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2204</v>
      </c>
      <c r="M2">
        <f t="shared" si="0"/>
        <v>4826.4999999999982</v>
      </c>
      <c r="N2">
        <f t="shared" si="0"/>
        <v>986</v>
      </c>
      <c r="O2">
        <f t="shared" si="0"/>
        <v>2270.599999999999</v>
      </c>
      <c r="P2">
        <f t="shared" si="0"/>
        <v>87</v>
      </c>
      <c r="Q2">
        <f t="shared" si="0"/>
        <v>202.69999999999996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0</v>
      </c>
      <c r="M3">
        <f t="shared" ref="M3:M66" si="2">SUMIF($B3:$B4617,$K3,$D3:$D4617)</f>
        <v>0</v>
      </c>
      <c r="N3">
        <f t="shared" ref="N3:N66" si="3">SUMIF($B3:$B4617,$K3,$E3:$E4617)</f>
        <v>0</v>
      </c>
      <c r="O3">
        <f t="shared" ref="O3:O66" si="4">SUMIF($B3:$B4617,$K3,$F3:$F4617)</f>
        <v>0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4</v>
      </c>
      <c r="M4">
        <f t="shared" si="2"/>
        <v>12.6</v>
      </c>
      <c r="N4">
        <f t="shared" si="3"/>
        <v>0</v>
      </c>
      <c r="O4">
        <f t="shared" si="4"/>
        <v>0</v>
      </c>
      <c r="P4">
        <f t="shared" si="5"/>
        <v>0</v>
      </c>
      <c r="Q4">
        <f t="shared" si="6"/>
        <v>0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0</v>
      </c>
      <c r="M5">
        <f t="shared" si="2"/>
        <v>0</v>
      </c>
      <c r="N5">
        <f t="shared" si="3"/>
        <v>0</v>
      </c>
      <c r="O5">
        <f t="shared" si="4"/>
        <v>0</v>
      </c>
      <c r="P5">
        <f t="shared" si="5"/>
        <v>0</v>
      </c>
      <c r="Q5">
        <f t="shared" si="6"/>
        <v>0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0</v>
      </c>
      <c r="M6">
        <f t="shared" si="2"/>
        <v>0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2</v>
      </c>
      <c r="M7">
        <f t="shared" si="2"/>
        <v>9.9</v>
      </c>
      <c r="N7">
        <f t="shared" si="3"/>
        <v>1</v>
      </c>
      <c r="O7">
        <f t="shared" si="4"/>
        <v>5</v>
      </c>
      <c r="P7">
        <f t="shared" si="5"/>
        <v>0</v>
      </c>
      <c r="Q7">
        <f t="shared" si="6"/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4</v>
      </c>
      <c r="M8">
        <f t="shared" si="2"/>
        <v>15.6</v>
      </c>
      <c r="N8">
        <f t="shared" si="3"/>
        <v>0</v>
      </c>
      <c r="O8">
        <f t="shared" si="4"/>
        <v>0</v>
      </c>
      <c r="P8">
        <f t="shared" si="5"/>
        <v>0</v>
      </c>
      <c r="Q8">
        <f t="shared" si="6"/>
        <v>0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8</v>
      </c>
      <c r="M9">
        <f t="shared" si="2"/>
        <v>7.3</v>
      </c>
      <c r="N9">
        <f t="shared" si="3"/>
        <v>6</v>
      </c>
      <c r="O9">
        <f t="shared" si="4"/>
        <v>5.5</v>
      </c>
      <c r="P9">
        <f t="shared" si="5"/>
        <v>0</v>
      </c>
      <c r="Q9">
        <f t="shared" si="6"/>
        <v>0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2</v>
      </c>
      <c r="M10">
        <f t="shared" si="2"/>
        <v>2.7</v>
      </c>
      <c r="N10">
        <f t="shared" si="3"/>
        <v>1</v>
      </c>
      <c r="O10">
        <f t="shared" si="4"/>
        <v>1.4</v>
      </c>
      <c r="P10">
        <f t="shared" si="5"/>
        <v>0</v>
      </c>
      <c r="Q10">
        <f t="shared" si="6"/>
        <v>0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4</v>
      </c>
      <c r="M11">
        <f t="shared" si="2"/>
        <v>1.9</v>
      </c>
      <c r="N11">
        <f t="shared" si="3"/>
        <v>5</v>
      </c>
      <c r="O11">
        <f t="shared" si="4"/>
        <v>2.2999999999999998</v>
      </c>
      <c r="P11">
        <f t="shared" si="5"/>
        <v>0</v>
      </c>
      <c r="Q11">
        <f t="shared" si="6"/>
        <v>0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8</v>
      </c>
      <c r="M12">
        <f t="shared" si="2"/>
        <v>7.2</v>
      </c>
      <c r="N12">
        <f t="shared" si="3"/>
        <v>3</v>
      </c>
      <c r="O12">
        <f t="shared" si="4"/>
        <v>2.7</v>
      </c>
      <c r="P12">
        <f t="shared" si="5"/>
        <v>0</v>
      </c>
      <c r="Q12">
        <f t="shared" si="6"/>
        <v>0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6</v>
      </c>
      <c r="M13">
        <f t="shared" si="2"/>
        <v>58.8</v>
      </c>
      <c r="N13">
        <f t="shared" si="3"/>
        <v>4</v>
      </c>
      <c r="O13">
        <f t="shared" si="4"/>
        <v>39.200000000000003</v>
      </c>
      <c r="P13">
        <f t="shared" si="5"/>
        <v>0</v>
      </c>
      <c r="Q13">
        <f t="shared" si="6"/>
        <v>0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15</v>
      </c>
      <c r="M14">
        <f t="shared" si="2"/>
        <v>26.799999999999997</v>
      </c>
      <c r="N14">
        <f t="shared" si="3"/>
        <v>6</v>
      </c>
      <c r="O14">
        <f t="shared" si="4"/>
        <v>10.7</v>
      </c>
      <c r="P14">
        <f t="shared" si="5"/>
        <v>0</v>
      </c>
      <c r="Q14">
        <f t="shared" si="6"/>
        <v>0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26</v>
      </c>
      <c r="M16">
        <f t="shared" si="2"/>
        <v>16.5</v>
      </c>
      <c r="N16">
        <f t="shared" si="3"/>
        <v>10</v>
      </c>
      <c r="O16">
        <f t="shared" si="4"/>
        <v>6.4</v>
      </c>
      <c r="P16">
        <f t="shared" si="5"/>
        <v>1</v>
      </c>
      <c r="Q16">
        <f t="shared" si="6"/>
        <v>0.6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13</v>
      </c>
      <c r="M17">
        <f t="shared" si="2"/>
        <v>14.2</v>
      </c>
      <c r="N17">
        <f t="shared" si="3"/>
        <v>3</v>
      </c>
      <c r="O17">
        <f t="shared" si="4"/>
        <v>3.3</v>
      </c>
      <c r="P17">
        <f t="shared" si="5"/>
        <v>0</v>
      </c>
      <c r="Q17">
        <f t="shared" si="6"/>
        <v>0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95</v>
      </c>
      <c r="M18">
        <f t="shared" si="2"/>
        <v>10.8</v>
      </c>
      <c r="N18">
        <f t="shared" si="3"/>
        <v>35</v>
      </c>
      <c r="O18">
        <f t="shared" si="4"/>
        <v>4</v>
      </c>
      <c r="P18">
        <f t="shared" si="5"/>
        <v>1</v>
      </c>
      <c r="Q18">
        <f t="shared" si="6"/>
        <v>0.1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9</v>
      </c>
      <c r="M19">
        <f t="shared" si="2"/>
        <v>5.5</v>
      </c>
      <c r="N19">
        <f t="shared" si="3"/>
        <v>3</v>
      </c>
      <c r="O19">
        <f t="shared" si="4"/>
        <v>1.8</v>
      </c>
      <c r="P19">
        <f t="shared" si="5"/>
        <v>0</v>
      </c>
      <c r="Q19">
        <f t="shared" si="6"/>
        <v>0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0</v>
      </c>
      <c r="M20">
        <f t="shared" si="2"/>
        <v>0</v>
      </c>
      <c r="N20">
        <f t="shared" si="3"/>
        <v>0</v>
      </c>
      <c r="O20">
        <f t="shared" si="4"/>
        <v>0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10</v>
      </c>
      <c r="M21">
        <f t="shared" si="2"/>
        <v>6.2</v>
      </c>
      <c r="N21">
        <f t="shared" si="3"/>
        <v>4</v>
      </c>
      <c r="O21">
        <f t="shared" si="4"/>
        <v>2.5</v>
      </c>
      <c r="P21">
        <f t="shared" si="5"/>
        <v>0</v>
      </c>
      <c r="Q21">
        <f t="shared" si="6"/>
        <v>0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1</v>
      </c>
      <c r="M22">
        <f t="shared" si="2"/>
        <v>1.5</v>
      </c>
      <c r="N22">
        <f t="shared" si="3"/>
        <v>1</v>
      </c>
      <c r="O22">
        <f t="shared" si="4"/>
        <v>1.5</v>
      </c>
      <c r="P22">
        <f t="shared" si="5"/>
        <v>0</v>
      </c>
      <c r="Q22">
        <f t="shared" si="6"/>
        <v>0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2</v>
      </c>
      <c r="M23">
        <f t="shared" si="2"/>
        <v>12</v>
      </c>
      <c r="N23">
        <f t="shared" si="3"/>
        <v>1</v>
      </c>
      <c r="O23">
        <f t="shared" si="4"/>
        <v>6</v>
      </c>
      <c r="P23">
        <f t="shared" si="5"/>
        <v>0</v>
      </c>
      <c r="Q23">
        <f t="shared" si="6"/>
        <v>0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0</v>
      </c>
      <c r="M24">
        <f t="shared" si="2"/>
        <v>0</v>
      </c>
      <c r="N24">
        <f t="shared" si="3"/>
        <v>0</v>
      </c>
      <c r="O24">
        <f t="shared" si="4"/>
        <v>0</v>
      </c>
      <c r="P24">
        <f t="shared" si="5"/>
        <v>0</v>
      </c>
      <c r="Q24">
        <f t="shared" si="6"/>
        <v>0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0</v>
      </c>
      <c r="M25">
        <f t="shared" si="2"/>
        <v>0</v>
      </c>
      <c r="N25">
        <f t="shared" si="3"/>
        <v>0</v>
      </c>
      <c r="O25">
        <f t="shared" si="4"/>
        <v>0</v>
      </c>
      <c r="P25">
        <f t="shared" si="5"/>
        <v>0</v>
      </c>
      <c r="Q25">
        <f t="shared" si="6"/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3</v>
      </c>
      <c r="M26">
        <f t="shared" si="2"/>
        <v>6.2</v>
      </c>
      <c r="N26">
        <f t="shared" si="3"/>
        <v>3</v>
      </c>
      <c r="O26">
        <f t="shared" si="4"/>
        <v>6.2</v>
      </c>
      <c r="P26">
        <f t="shared" si="5"/>
        <v>0</v>
      </c>
      <c r="Q26">
        <f t="shared" si="6"/>
        <v>0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7</v>
      </c>
      <c r="M27">
        <f t="shared" si="2"/>
        <v>11.8</v>
      </c>
      <c r="N27">
        <f t="shared" si="3"/>
        <v>1</v>
      </c>
      <c r="O27">
        <f t="shared" si="4"/>
        <v>1.7</v>
      </c>
      <c r="P27">
        <f t="shared" si="5"/>
        <v>0</v>
      </c>
      <c r="Q27">
        <f t="shared" si="6"/>
        <v>0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3</v>
      </c>
      <c r="M28">
        <f t="shared" si="2"/>
        <v>18.899999999999999</v>
      </c>
      <c r="N28">
        <f t="shared" si="3"/>
        <v>2</v>
      </c>
      <c r="O28">
        <f t="shared" si="4"/>
        <v>12.6</v>
      </c>
      <c r="P28">
        <f t="shared" si="5"/>
        <v>0</v>
      </c>
      <c r="Q28">
        <f t="shared" si="6"/>
        <v>0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17</v>
      </c>
      <c r="M29">
        <f t="shared" si="2"/>
        <v>47.3</v>
      </c>
      <c r="N29">
        <f t="shared" si="3"/>
        <v>9</v>
      </c>
      <c r="O29">
        <f t="shared" si="4"/>
        <v>25.1</v>
      </c>
      <c r="P29">
        <f t="shared" si="5"/>
        <v>3</v>
      </c>
      <c r="Q29">
        <f t="shared" si="6"/>
        <v>8.3000000000000007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  <c r="P30">
        <f t="shared" si="5"/>
        <v>0</v>
      </c>
      <c r="Q30">
        <f t="shared" si="6"/>
        <v>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  <c r="P31">
        <f t="shared" si="5"/>
        <v>0</v>
      </c>
      <c r="Q31">
        <f t="shared" si="6"/>
        <v>0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15</v>
      </c>
      <c r="M32">
        <f t="shared" si="2"/>
        <v>42.9</v>
      </c>
      <c r="N32">
        <f t="shared" si="3"/>
        <v>1</v>
      </c>
      <c r="O32">
        <f t="shared" si="4"/>
        <v>2.9</v>
      </c>
      <c r="P32">
        <f t="shared" si="5"/>
        <v>0</v>
      </c>
      <c r="Q32">
        <f t="shared" si="6"/>
        <v>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1</v>
      </c>
      <c r="M33">
        <f t="shared" si="2"/>
        <v>5.4</v>
      </c>
      <c r="N33">
        <f t="shared" si="3"/>
        <v>1</v>
      </c>
      <c r="O33">
        <f t="shared" si="4"/>
        <v>5.4</v>
      </c>
      <c r="P33">
        <f t="shared" si="5"/>
        <v>0</v>
      </c>
      <c r="Q33">
        <f t="shared" si="6"/>
        <v>0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1</v>
      </c>
      <c r="M34">
        <f t="shared" si="2"/>
        <v>7.6</v>
      </c>
      <c r="N34">
        <f t="shared" si="3"/>
        <v>0</v>
      </c>
      <c r="O34">
        <f t="shared" si="4"/>
        <v>0</v>
      </c>
      <c r="P34">
        <f t="shared" si="5"/>
        <v>0</v>
      </c>
      <c r="Q34">
        <f t="shared" si="6"/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4</v>
      </c>
      <c r="M35">
        <f t="shared" si="2"/>
        <v>13.4</v>
      </c>
      <c r="N35">
        <f t="shared" si="3"/>
        <v>3</v>
      </c>
      <c r="O35">
        <f t="shared" si="4"/>
        <v>10.1</v>
      </c>
      <c r="P35">
        <f t="shared" si="5"/>
        <v>0</v>
      </c>
      <c r="Q35">
        <f t="shared" si="6"/>
        <v>0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5</v>
      </c>
      <c r="M36">
        <f t="shared" si="2"/>
        <v>7.4</v>
      </c>
      <c r="N36">
        <f t="shared" si="3"/>
        <v>5</v>
      </c>
      <c r="O36">
        <f t="shared" si="4"/>
        <v>7.4</v>
      </c>
      <c r="P36">
        <f t="shared" si="5"/>
        <v>1</v>
      </c>
      <c r="Q36">
        <f t="shared" si="6"/>
        <v>1.5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1</v>
      </c>
      <c r="M37">
        <f t="shared" si="2"/>
        <v>2.2999999999999998</v>
      </c>
      <c r="N37">
        <f t="shared" si="3"/>
        <v>0</v>
      </c>
      <c r="O37">
        <f t="shared" si="4"/>
        <v>0</v>
      </c>
      <c r="P37">
        <f t="shared" si="5"/>
        <v>0</v>
      </c>
      <c r="Q37">
        <f t="shared" si="6"/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28</v>
      </c>
      <c r="M38">
        <f t="shared" si="2"/>
        <v>89.6</v>
      </c>
      <c r="N38">
        <f t="shared" si="3"/>
        <v>17</v>
      </c>
      <c r="O38">
        <f t="shared" si="4"/>
        <v>54.4</v>
      </c>
      <c r="P38">
        <f t="shared" si="5"/>
        <v>2</v>
      </c>
      <c r="Q38">
        <f t="shared" si="6"/>
        <v>6.4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7</v>
      </c>
      <c r="M39">
        <f t="shared" si="2"/>
        <v>23.3</v>
      </c>
      <c r="N39">
        <f t="shared" si="3"/>
        <v>5</v>
      </c>
      <c r="O39">
        <f t="shared" si="4"/>
        <v>16.7</v>
      </c>
      <c r="P39">
        <f t="shared" si="5"/>
        <v>0</v>
      </c>
      <c r="Q39">
        <f t="shared" si="6"/>
        <v>0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6</v>
      </c>
      <c r="M40">
        <f t="shared" si="2"/>
        <v>23.2</v>
      </c>
      <c r="N40">
        <f t="shared" si="3"/>
        <v>0</v>
      </c>
      <c r="O40">
        <f t="shared" si="4"/>
        <v>0</v>
      </c>
      <c r="P40">
        <f t="shared" si="5"/>
        <v>0</v>
      </c>
      <c r="Q40">
        <f t="shared" si="6"/>
        <v>0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6</v>
      </c>
      <c r="M41">
        <f t="shared" si="2"/>
        <v>14.4</v>
      </c>
      <c r="N41">
        <f t="shared" si="3"/>
        <v>2</v>
      </c>
      <c r="O41">
        <f t="shared" si="4"/>
        <v>4.8</v>
      </c>
      <c r="P41">
        <f t="shared" si="5"/>
        <v>0</v>
      </c>
      <c r="Q41">
        <f t="shared" si="6"/>
        <v>0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3</v>
      </c>
      <c r="M42">
        <f t="shared" si="2"/>
        <v>14.7</v>
      </c>
      <c r="N42">
        <f t="shared" si="3"/>
        <v>5</v>
      </c>
      <c r="O42">
        <f t="shared" si="4"/>
        <v>24.5</v>
      </c>
      <c r="P42">
        <f t="shared" si="5"/>
        <v>1</v>
      </c>
      <c r="Q42">
        <f t="shared" si="6"/>
        <v>4.9000000000000004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3</v>
      </c>
      <c r="M43">
        <f t="shared" si="2"/>
        <v>26</v>
      </c>
      <c r="N43">
        <f t="shared" si="3"/>
        <v>0</v>
      </c>
      <c r="O43">
        <f t="shared" si="4"/>
        <v>0</v>
      </c>
      <c r="P43">
        <f t="shared" si="5"/>
        <v>0</v>
      </c>
      <c r="Q43">
        <f t="shared" si="6"/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6</v>
      </c>
      <c r="M44">
        <f t="shared" si="2"/>
        <v>25.4</v>
      </c>
      <c r="N44">
        <f t="shared" si="3"/>
        <v>0</v>
      </c>
      <c r="O44">
        <f t="shared" si="4"/>
        <v>0</v>
      </c>
      <c r="P44">
        <f t="shared" si="5"/>
        <v>0</v>
      </c>
      <c r="Q44">
        <f t="shared" si="6"/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1</v>
      </c>
      <c r="M45">
        <f t="shared" si="2"/>
        <v>2.9</v>
      </c>
      <c r="N45">
        <f t="shared" si="3"/>
        <v>0</v>
      </c>
      <c r="O45">
        <f t="shared" si="4"/>
        <v>0</v>
      </c>
      <c r="P45">
        <f t="shared" si="5"/>
        <v>0</v>
      </c>
      <c r="Q45">
        <f t="shared" si="6"/>
        <v>0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20</v>
      </c>
      <c r="M46">
        <f t="shared" si="2"/>
        <v>185.4</v>
      </c>
      <c r="N46">
        <f t="shared" si="3"/>
        <v>8</v>
      </c>
      <c r="O46">
        <f t="shared" si="4"/>
        <v>74.2</v>
      </c>
      <c r="P46">
        <f t="shared" si="5"/>
        <v>2</v>
      </c>
      <c r="Q46">
        <f t="shared" si="6"/>
        <v>18.5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0</v>
      </c>
      <c r="M47">
        <f t="shared" si="2"/>
        <v>0</v>
      </c>
      <c r="N47">
        <f t="shared" si="3"/>
        <v>0</v>
      </c>
      <c r="O47">
        <f t="shared" si="4"/>
        <v>0</v>
      </c>
      <c r="P47">
        <f t="shared" si="5"/>
        <v>0</v>
      </c>
      <c r="Q47">
        <f t="shared" si="6"/>
        <v>0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3</v>
      </c>
      <c r="M48">
        <f t="shared" si="2"/>
        <v>12.899999999999999</v>
      </c>
      <c r="N48">
        <f t="shared" si="3"/>
        <v>1</v>
      </c>
      <c r="O48">
        <f t="shared" si="4"/>
        <v>4.3</v>
      </c>
      <c r="P48">
        <f t="shared" si="5"/>
        <v>0</v>
      </c>
      <c r="Q48">
        <f t="shared" si="6"/>
        <v>0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3</v>
      </c>
      <c r="M49">
        <f t="shared" si="2"/>
        <v>13.2</v>
      </c>
      <c r="N49">
        <f t="shared" si="3"/>
        <v>2</v>
      </c>
      <c r="O49">
        <f t="shared" si="4"/>
        <v>8.8000000000000007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3</v>
      </c>
      <c r="M50">
        <f t="shared" si="2"/>
        <v>10.199999999999999</v>
      </c>
      <c r="N50">
        <f t="shared" si="3"/>
        <v>2</v>
      </c>
      <c r="O50">
        <f t="shared" si="4"/>
        <v>6.8</v>
      </c>
      <c r="P50">
        <f t="shared" si="5"/>
        <v>0</v>
      </c>
      <c r="Q50">
        <f t="shared" si="6"/>
        <v>0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5</v>
      </c>
      <c r="M51">
        <f t="shared" si="2"/>
        <v>16.2</v>
      </c>
      <c r="N51">
        <f t="shared" si="3"/>
        <v>1</v>
      </c>
      <c r="O51">
        <f t="shared" si="4"/>
        <v>3.2</v>
      </c>
      <c r="P51">
        <f t="shared" si="5"/>
        <v>1</v>
      </c>
      <c r="Q51">
        <f t="shared" si="6"/>
        <v>3.2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107</v>
      </c>
      <c r="M52">
        <f t="shared" si="2"/>
        <v>58.099999999999994</v>
      </c>
      <c r="N52">
        <f t="shared" si="3"/>
        <v>35</v>
      </c>
      <c r="O52">
        <f t="shared" si="4"/>
        <v>19</v>
      </c>
      <c r="P52">
        <f t="shared" si="5"/>
        <v>6</v>
      </c>
      <c r="Q52">
        <f t="shared" si="6"/>
        <v>3.3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0</v>
      </c>
      <c r="M53">
        <f t="shared" si="2"/>
        <v>0</v>
      </c>
      <c r="N53">
        <f t="shared" si="3"/>
        <v>1</v>
      </c>
      <c r="O53">
        <f t="shared" si="4"/>
        <v>5.8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2</v>
      </c>
      <c r="M54">
        <f t="shared" si="2"/>
        <v>5.6</v>
      </c>
      <c r="N54">
        <f t="shared" si="3"/>
        <v>0</v>
      </c>
      <c r="O54">
        <f t="shared" si="4"/>
        <v>0</v>
      </c>
      <c r="P54">
        <f t="shared" si="5"/>
        <v>0</v>
      </c>
      <c r="Q54">
        <f t="shared" si="6"/>
        <v>0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0</v>
      </c>
      <c r="M55">
        <f t="shared" si="2"/>
        <v>0</v>
      </c>
      <c r="N55">
        <f t="shared" si="3"/>
        <v>1</v>
      </c>
      <c r="O55">
        <f t="shared" si="4"/>
        <v>4.8</v>
      </c>
      <c r="P55">
        <f t="shared" si="5"/>
        <v>0</v>
      </c>
      <c r="Q55">
        <f t="shared" si="6"/>
        <v>0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5</v>
      </c>
      <c r="M56">
        <f t="shared" si="2"/>
        <v>18</v>
      </c>
      <c r="N56">
        <f t="shared" si="3"/>
        <v>3</v>
      </c>
      <c r="O56">
        <f t="shared" si="4"/>
        <v>10.8</v>
      </c>
      <c r="P56">
        <f t="shared" si="5"/>
        <v>1</v>
      </c>
      <c r="Q56">
        <f t="shared" si="6"/>
        <v>3.6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1</v>
      </c>
      <c r="M57">
        <f t="shared" si="2"/>
        <v>6.6</v>
      </c>
      <c r="N57">
        <f t="shared" si="3"/>
        <v>0</v>
      </c>
      <c r="O57">
        <f t="shared" si="4"/>
        <v>0</v>
      </c>
      <c r="P57">
        <f t="shared" si="5"/>
        <v>0</v>
      </c>
      <c r="Q57">
        <f t="shared" si="6"/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0</v>
      </c>
      <c r="M58">
        <f t="shared" si="2"/>
        <v>0</v>
      </c>
      <c r="N58">
        <f t="shared" si="3"/>
        <v>0</v>
      </c>
      <c r="O58">
        <f t="shared" si="4"/>
        <v>0</v>
      </c>
      <c r="P58">
        <f t="shared" si="5"/>
        <v>0</v>
      </c>
      <c r="Q58">
        <f t="shared" si="6"/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5</v>
      </c>
      <c r="M59">
        <f t="shared" si="2"/>
        <v>18.7</v>
      </c>
      <c r="N59">
        <f t="shared" si="3"/>
        <v>1</v>
      </c>
      <c r="O59">
        <f t="shared" si="4"/>
        <v>3.7</v>
      </c>
      <c r="P59">
        <f t="shared" si="5"/>
        <v>0</v>
      </c>
      <c r="Q59">
        <f t="shared" si="6"/>
        <v>0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1</v>
      </c>
      <c r="M60">
        <f t="shared" si="2"/>
        <v>1.5</v>
      </c>
      <c r="N60">
        <f t="shared" si="3"/>
        <v>0</v>
      </c>
      <c r="O60">
        <f t="shared" si="4"/>
        <v>0</v>
      </c>
      <c r="P60">
        <f t="shared" si="5"/>
        <v>0</v>
      </c>
      <c r="Q60">
        <f t="shared" si="6"/>
        <v>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5</v>
      </c>
      <c r="M61">
        <f t="shared" si="2"/>
        <v>13.9</v>
      </c>
      <c r="N61">
        <f t="shared" si="3"/>
        <v>2</v>
      </c>
      <c r="O61">
        <f t="shared" si="4"/>
        <v>5.6</v>
      </c>
      <c r="P61">
        <f t="shared" si="5"/>
        <v>0</v>
      </c>
      <c r="Q61">
        <f t="shared" si="6"/>
        <v>0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12</v>
      </c>
      <c r="M62">
        <f t="shared" si="2"/>
        <v>34</v>
      </c>
      <c r="N62">
        <f t="shared" si="3"/>
        <v>1</v>
      </c>
      <c r="O62">
        <f t="shared" si="4"/>
        <v>2.8</v>
      </c>
      <c r="P62">
        <f t="shared" si="5"/>
        <v>0</v>
      </c>
      <c r="Q62">
        <f t="shared" si="6"/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6</v>
      </c>
      <c r="M63">
        <f t="shared" si="2"/>
        <v>28.4</v>
      </c>
      <c r="N63">
        <f t="shared" si="3"/>
        <v>0</v>
      </c>
      <c r="O63">
        <f t="shared" si="4"/>
        <v>0</v>
      </c>
      <c r="P63">
        <f t="shared" si="5"/>
        <v>1</v>
      </c>
      <c r="Q63">
        <f t="shared" si="6"/>
        <v>4.7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2</v>
      </c>
      <c r="M64">
        <f t="shared" si="2"/>
        <v>8</v>
      </c>
      <c r="N64">
        <f t="shared" si="3"/>
        <v>1</v>
      </c>
      <c r="O64">
        <f t="shared" si="4"/>
        <v>4</v>
      </c>
      <c r="P64">
        <f t="shared" si="5"/>
        <v>0</v>
      </c>
      <c r="Q64">
        <f t="shared" si="6"/>
        <v>0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4</v>
      </c>
      <c r="M65">
        <f t="shared" si="2"/>
        <v>13.9</v>
      </c>
      <c r="N65">
        <f t="shared" si="3"/>
        <v>2</v>
      </c>
      <c r="O65">
        <f t="shared" si="4"/>
        <v>6.9</v>
      </c>
      <c r="P65">
        <f t="shared" si="5"/>
        <v>0</v>
      </c>
      <c r="Q65">
        <f t="shared" si="6"/>
        <v>0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1</v>
      </c>
      <c r="M66">
        <f t="shared" si="2"/>
        <v>3.5</v>
      </c>
      <c r="N66">
        <f t="shared" si="3"/>
        <v>2</v>
      </c>
      <c r="O66">
        <f t="shared" si="4"/>
        <v>7</v>
      </c>
      <c r="P66">
        <f t="shared" si="5"/>
        <v>0</v>
      </c>
      <c r="Q66">
        <f t="shared" si="6"/>
        <v>0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0</v>
      </c>
      <c r="M67">
        <f t="shared" ref="M67:M130" si="8">SUMIF($B67:$B4681,$K67,$D67:$D4681)</f>
        <v>0</v>
      </c>
      <c r="N67">
        <f t="shared" ref="N67:N130" si="9">SUMIF($B67:$B4681,$K67,$E67:$E4681)</f>
        <v>0</v>
      </c>
      <c r="O67">
        <f t="shared" ref="O67:O130" si="10">SUMIF($B67:$B4681,$K67,$F67:$F4681)</f>
        <v>0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16</v>
      </c>
      <c r="M68">
        <f t="shared" si="8"/>
        <v>37.1</v>
      </c>
      <c r="N68">
        <f t="shared" si="9"/>
        <v>2</v>
      </c>
      <c r="O68">
        <f t="shared" si="10"/>
        <v>4.5999999999999996</v>
      </c>
      <c r="P68">
        <f t="shared" si="11"/>
        <v>0</v>
      </c>
      <c r="Q68">
        <f t="shared" si="12"/>
        <v>0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6</v>
      </c>
      <c r="M69">
        <f t="shared" si="8"/>
        <v>11.6</v>
      </c>
      <c r="N69">
        <f t="shared" si="9"/>
        <v>1</v>
      </c>
      <c r="O69">
        <f t="shared" si="10"/>
        <v>1.9</v>
      </c>
      <c r="P69">
        <f t="shared" si="11"/>
        <v>0</v>
      </c>
      <c r="Q69">
        <f t="shared" si="12"/>
        <v>0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2</v>
      </c>
      <c r="M70">
        <f t="shared" si="8"/>
        <v>4.5</v>
      </c>
      <c r="N70">
        <f t="shared" si="9"/>
        <v>0</v>
      </c>
      <c r="O70">
        <f t="shared" si="10"/>
        <v>0</v>
      </c>
      <c r="P70">
        <f t="shared" si="11"/>
        <v>0</v>
      </c>
      <c r="Q70">
        <f t="shared" si="12"/>
        <v>0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1</v>
      </c>
      <c r="M71">
        <f t="shared" si="8"/>
        <v>4.0999999999999996</v>
      </c>
      <c r="N71">
        <f t="shared" si="9"/>
        <v>0</v>
      </c>
      <c r="O71">
        <f t="shared" si="10"/>
        <v>0</v>
      </c>
      <c r="P71">
        <f t="shared" si="11"/>
        <v>0</v>
      </c>
      <c r="Q71">
        <f t="shared" si="12"/>
        <v>0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4</v>
      </c>
      <c r="M72">
        <f t="shared" si="8"/>
        <v>3.9</v>
      </c>
      <c r="N72">
        <f t="shared" si="9"/>
        <v>3</v>
      </c>
      <c r="O72">
        <f t="shared" si="10"/>
        <v>2.9</v>
      </c>
      <c r="P72">
        <f t="shared" si="11"/>
        <v>0</v>
      </c>
      <c r="Q72">
        <f t="shared" si="12"/>
        <v>0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0</v>
      </c>
      <c r="M73">
        <f t="shared" si="8"/>
        <v>0</v>
      </c>
      <c r="N73">
        <f t="shared" si="9"/>
        <v>0</v>
      </c>
      <c r="O73">
        <f t="shared" si="10"/>
        <v>0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2</v>
      </c>
      <c r="M74">
        <f t="shared" si="8"/>
        <v>3.6</v>
      </c>
      <c r="N74">
        <f t="shared" si="9"/>
        <v>2</v>
      </c>
      <c r="O74">
        <f t="shared" si="10"/>
        <v>3.6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13</v>
      </c>
      <c r="M75">
        <f t="shared" si="8"/>
        <v>40</v>
      </c>
      <c r="N75">
        <f t="shared" si="9"/>
        <v>9</v>
      </c>
      <c r="O75">
        <f t="shared" si="10"/>
        <v>27.7</v>
      </c>
      <c r="P75">
        <f t="shared" si="11"/>
        <v>1</v>
      </c>
      <c r="Q75">
        <f t="shared" si="12"/>
        <v>3.1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5</v>
      </c>
      <c r="M76">
        <f t="shared" si="8"/>
        <v>5</v>
      </c>
      <c r="N76">
        <f t="shared" si="9"/>
        <v>2</v>
      </c>
      <c r="O76">
        <f t="shared" si="10"/>
        <v>2</v>
      </c>
      <c r="P76">
        <f t="shared" si="11"/>
        <v>0</v>
      </c>
      <c r="Q76">
        <f t="shared" si="12"/>
        <v>0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1</v>
      </c>
      <c r="M77">
        <f t="shared" si="8"/>
        <v>3.2</v>
      </c>
      <c r="N77">
        <f t="shared" si="9"/>
        <v>1</v>
      </c>
      <c r="O77">
        <f t="shared" si="10"/>
        <v>3.2</v>
      </c>
      <c r="P77">
        <f t="shared" si="11"/>
        <v>0</v>
      </c>
      <c r="Q77">
        <f t="shared" si="12"/>
        <v>0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7</v>
      </c>
      <c r="M78">
        <f t="shared" si="8"/>
        <v>26.5</v>
      </c>
      <c r="N78">
        <f t="shared" si="9"/>
        <v>3</v>
      </c>
      <c r="O78">
        <f t="shared" si="10"/>
        <v>11.3</v>
      </c>
      <c r="P78">
        <f t="shared" si="11"/>
        <v>1</v>
      </c>
      <c r="Q78">
        <f t="shared" si="12"/>
        <v>3.8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1</v>
      </c>
      <c r="M79">
        <f t="shared" si="8"/>
        <v>9</v>
      </c>
      <c r="N79">
        <f t="shared" si="9"/>
        <v>0</v>
      </c>
      <c r="O79">
        <f t="shared" si="10"/>
        <v>0</v>
      </c>
      <c r="P79">
        <f t="shared" si="11"/>
        <v>0</v>
      </c>
      <c r="Q79">
        <f t="shared" si="12"/>
        <v>0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0</v>
      </c>
      <c r="M80">
        <f t="shared" si="8"/>
        <v>0</v>
      </c>
      <c r="N80">
        <f t="shared" si="9"/>
        <v>1</v>
      </c>
      <c r="O80">
        <f t="shared" si="10"/>
        <v>1.7</v>
      </c>
      <c r="P80">
        <f t="shared" si="11"/>
        <v>0</v>
      </c>
      <c r="Q80">
        <f t="shared" si="12"/>
        <v>0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4</v>
      </c>
      <c r="M81">
        <f t="shared" si="8"/>
        <v>15.2</v>
      </c>
      <c r="N81">
        <f t="shared" si="9"/>
        <v>0</v>
      </c>
      <c r="O81">
        <f t="shared" si="10"/>
        <v>0</v>
      </c>
      <c r="P81">
        <f t="shared" si="11"/>
        <v>0</v>
      </c>
      <c r="Q81">
        <f t="shared" si="12"/>
        <v>0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5</v>
      </c>
      <c r="M82">
        <f t="shared" si="8"/>
        <v>4.2</v>
      </c>
      <c r="N82">
        <f t="shared" si="9"/>
        <v>7</v>
      </c>
      <c r="O82">
        <f t="shared" si="10"/>
        <v>5.9</v>
      </c>
      <c r="P82">
        <f t="shared" si="11"/>
        <v>0</v>
      </c>
      <c r="Q82">
        <f t="shared" si="12"/>
        <v>0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0</v>
      </c>
      <c r="M83">
        <f t="shared" si="8"/>
        <v>0</v>
      </c>
      <c r="N83">
        <f t="shared" si="9"/>
        <v>0</v>
      </c>
      <c r="O83">
        <f t="shared" si="10"/>
        <v>0</v>
      </c>
      <c r="P83">
        <f t="shared" si="11"/>
        <v>0</v>
      </c>
      <c r="Q83">
        <f t="shared" si="12"/>
        <v>0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12</v>
      </c>
      <c r="M84">
        <f t="shared" si="8"/>
        <v>44</v>
      </c>
      <c r="N84">
        <f t="shared" si="9"/>
        <v>4</v>
      </c>
      <c r="O84">
        <f t="shared" si="10"/>
        <v>14.7</v>
      </c>
      <c r="P84">
        <f t="shared" si="11"/>
        <v>0</v>
      </c>
      <c r="Q84">
        <f t="shared" si="12"/>
        <v>0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7</v>
      </c>
      <c r="M85">
        <f t="shared" si="8"/>
        <v>16.8</v>
      </c>
      <c r="N85">
        <f t="shared" si="9"/>
        <v>2</v>
      </c>
      <c r="O85">
        <f t="shared" si="10"/>
        <v>4.8</v>
      </c>
      <c r="P85">
        <f t="shared" si="11"/>
        <v>0</v>
      </c>
      <c r="Q85">
        <f t="shared" si="12"/>
        <v>0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5</v>
      </c>
      <c r="M86">
        <f t="shared" si="8"/>
        <v>26.4</v>
      </c>
      <c r="N86">
        <f t="shared" si="9"/>
        <v>3</v>
      </c>
      <c r="O86">
        <f t="shared" si="10"/>
        <v>15.9</v>
      </c>
      <c r="P86">
        <f t="shared" si="11"/>
        <v>0</v>
      </c>
      <c r="Q86">
        <f t="shared" si="12"/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2</v>
      </c>
      <c r="M87">
        <f t="shared" si="8"/>
        <v>8</v>
      </c>
      <c r="N87">
        <f t="shared" si="9"/>
        <v>0</v>
      </c>
      <c r="O87">
        <f t="shared" si="10"/>
        <v>0</v>
      </c>
      <c r="P87">
        <f t="shared" si="11"/>
        <v>0</v>
      </c>
      <c r="Q87">
        <f t="shared" si="12"/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10</v>
      </c>
      <c r="M88">
        <f t="shared" si="8"/>
        <v>31.6</v>
      </c>
      <c r="N88">
        <f t="shared" si="9"/>
        <v>9</v>
      </c>
      <c r="O88">
        <f t="shared" si="10"/>
        <v>28.5</v>
      </c>
      <c r="P88">
        <f t="shared" si="11"/>
        <v>3</v>
      </c>
      <c r="Q88">
        <f t="shared" si="12"/>
        <v>9.5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1</v>
      </c>
      <c r="M89">
        <f t="shared" si="8"/>
        <v>2.8</v>
      </c>
      <c r="N89">
        <f t="shared" si="9"/>
        <v>2</v>
      </c>
      <c r="O89">
        <f t="shared" si="10"/>
        <v>5.5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5</v>
      </c>
      <c r="M90">
        <f t="shared" si="8"/>
        <v>4.3</v>
      </c>
      <c r="N90">
        <f t="shared" si="9"/>
        <v>1</v>
      </c>
      <c r="O90">
        <f t="shared" si="10"/>
        <v>0.9</v>
      </c>
      <c r="P90">
        <f t="shared" si="11"/>
        <v>0</v>
      </c>
      <c r="Q90">
        <f t="shared" si="12"/>
        <v>0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1</v>
      </c>
      <c r="M91">
        <f t="shared" si="8"/>
        <v>10.8</v>
      </c>
      <c r="N91">
        <f t="shared" si="9"/>
        <v>0</v>
      </c>
      <c r="O91">
        <f t="shared" si="10"/>
        <v>0</v>
      </c>
      <c r="P91">
        <f t="shared" si="11"/>
        <v>0</v>
      </c>
      <c r="Q91">
        <f t="shared" si="12"/>
        <v>0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5</v>
      </c>
      <c r="M92">
        <f t="shared" si="8"/>
        <v>25.9</v>
      </c>
      <c r="N92">
        <f t="shared" si="9"/>
        <v>4</v>
      </c>
      <c r="O92">
        <f t="shared" si="10"/>
        <v>20.7</v>
      </c>
      <c r="P92">
        <f t="shared" si="11"/>
        <v>0</v>
      </c>
      <c r="Q92">
        <f t="shared" si="12"/>
        <v>0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3</v>
      </c>
      <c r="M93">
        <f t="shared" si="8"/>
        <v>11.6</v>
      </c>
      <c r="N93">
        <f t="shared" si="9"/>
        <v>1</v>
      </c>
      <c r="O93">
        <f t="shared" si="10"/>
        <v>3.9</v>
      </c>
      <c r="P93">
        <f t="shared" si="11"/>
        <v>0</v>
      </c>
      <c r="Q93">
        <f t="shared" si="12"/>
        <v>0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27</v>
      </c>
      <c r="M94">
        <f t="shared" si="8"/>
        <v>11.6</v>
      </c>
      <c r="N94">
        <f t="shared" si="9"/>
        <v>10</v>
      </c>
      <c r="O94">
        <f t="shared" si="10"/>
        <v>4.3</v>
      </c>
      <c r="P94">
        <f t="shared" si="11"/>
        <v>0</v>
      </c>
      <c r="Q94">
        <f t="shared" si="12"/>
        <v>0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1</v>
      </c>
      <c r="M95">
        <f t="shared" si="8"/>
        <v>4.3</v>
      </c>
      <c r="N95">
        <f t="shared" si="9"/>
        <v>1</v>
      </c>
      <c r="O95">
        <f t="shared" si="10"/>
        <v>4.3</v>
      </c>
      <c r="P95">
        <f t="shared" si="11"/>
        <v>0</v>
      </c>
      <c r="Q95">
        <f t="shared" si="12"/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3</v>
      </c>
      <c r="M96">
        <f t="shared" si="8"/>
        <v>2.8</v>
      </c>
      <c r="N96">
        <f t="shared" si="9"/>
        <v>0</v>
      </c>
      <c r="O96">
        <f t="shared" si="10"/>
        <v>0</v>
      </c>
      <c r="P96">
        <f t="shared" si="11"/>
        <v>0</v>
      </c>
      <c r="Q96">
        <f t="shared" si="12"/>
        <v>0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1</v>
      </c>
      <c r="M97">
        <f t="shared" si="8"/>
        <v>5.4</v>
      </c>
      <c r="N97">
        <f t="shared" si="9"/>
        <v>1</v>
      </c>
      <c r="O97">
        <f t="shared" si="10"/>
        <v>5.4</v>
      </c>
      <c r="P97">
        <f t="shared" si="11"/>
        <v>0</v>
      </c>
      <c r="Q97">
        <f t="shared" si="12"/>
        <v>0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6</v>
      </c>
      <c r="M98">
        <f t="shared" si="8"/>
        <v>3.8</v>
      </c>
      <c r="N98">
        <f t="shared" si="9"/>
        <v>3</v>
      </c>
      <c r="O98">
        <f t="shared" si="10"/>
        <v>1.9</v>
      </c>
      <c r="P98">
        <f t="shared" si="11"/>
        <v>0</v>
      </c>
      <c r="Q98">
        <f t="shared" si="12"/>
        <v>0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4</v>
      </c>
      <c r="M99">
        <f t="shared" si="8"/>
        <v>12.1</v>
      </c>
      <c r="N99">
        <f t="shared" si="9"/>
        <v>1</v>
      </c>
      <c r="O99">
        <f t="shared" si="10"/>
        <v>3</v>
      </c>
      <c r="P99">
        <f t="shared" si="11"/>
        <v>0</v>
      </c>
      <c r="Q99">
        <f t="shared" si="12"/>
        <v>0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9</v>
      </c>
      <c r="M100">
        <f t="shared" si="8"/>
        <v>33.299999999999997</v>
      </c>
      <c r="N100">
        <f t="shared" si="9"/>
        <v>8</v>
      </c>
      <c r="O100">
        <f t="shared" si="10"/>
        <v>29.6</v>
      </c>
      <c r="P100">
        <f t="shared" si="11"/>
        <v>0</v>
      </c>
      <c r="Q100">
        <f t="shared" si="12"/>
        <v>0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13</v>
      </c>
      <c r="M101">
        <f t="shared" si="8"/>
        <v>29.6</v>
      </c>
      <c r="N101">
        <f t="shared" si="9"/>
        <v>4</v>
      </c>
      <c r="O101">
        <f t="shared" si="10"/>
        <v>9.1</v>
      </c>
      <c r="P101">
        <f t="shared" si="11"/>
        <v>1</v>
      </c>
      <c r="Q101">
        <f t="shared" si="12"/>
        <v>2.2999999999999998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7</v>
      </c>
      <c r="M102">
        <f t="shared" si="8"/>
        <v>32.5</v>
      </c>
      <c r="N102">
        <f t="shared" si="9"/>
        <v>3</v>
      </c>
      <c r="O102">
        <f t="shared" si="10"/>
        <v>13.9</v>
      </c>
      <c r="P102">
        <f t="shared" si="11"/>
        <v>0</v>
      </c>
      <c r="Q102">
        <f t="shared" si="12"/>
        <v>0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3</v>
      </c>
      <c r="M103">
        <f t="shared" si="8"/>
        <v>7.6</v>
      </c>
      <c r="N103">
        <f t="shared" si="9"/>
        <v>1</v>
      </c>
      <c r="O103">
        <f t="shared" si="10"/>
        <v>2.5</v>
      </c>
      <c r="P103">
        <f t="shared" si="11"/>
        <v>1</v>
      </c>
      <c r="Q103">
        <f t="shared" si="12"/>
        <v>2.5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34</v>
      </c>
      <c r="M104">
        <f t="shared" si="8"/>
        <v>110.7</v>
      </c>
      <c r="N104">
        <f t="shared" si="9"/>
        <v>25</v>
      </c>
      <c r="O104">
        <f t="shared" si="10"/>
        <v>81.400000000000006</v>
      </c>
      <c r="P104">
        <f t="shared" si="11"/>
        <v>2</v>
      </c>
      <c r="Q104">
        <f t="shared" si="12"/>
        <v>6.5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3</v>
      </c>
      <c r="M105">
        <f t="shared" si="8"/>
        <v>17.7</v>
      </c>
      <c r="N105">
        <f t="shared" si="9"/>
        <v>2</v>
      </c>
      <c r="O105">
        <f t="shared" si="10"/>
        <v>11.8</v>
      </c>
      <c r="P105">
        <f t="shared" si="11"/>
        <v>1</v>
      </c>
      <c r="Q105">
        <f t="shared" si="12"/>
        <v>5.9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3</v>
      </c>
      <c r="M106">
        <f t="shared" si="8"/>
        <v>11.4</v>
      </c>
      <c r="N106">
        <f t="shared" si="9"/>
        <v>0</v>
      </c>
      <c r="O106">
        <f t="shared" si="10"/>
        <v>0</v>
      </c>
      <c r="P106">
        <f t="shared" si="11"/>
        <v>0</v>
      </c>
      <c r="Q106">
        <f t="shared" si="12"/>
        <v>0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9</v>
      </c>
      <c r="M107">
        <f t="shared" si="8"/>
        <v>18</v>
      </c>
      <c r="N107">
        <f t="shared" si="9"/>
        <v>1</v>
      </c>
      <c r="O107">
        <f t="shared" si="10"/>
        <v>2</v>
      </c>
      <c r="P107">
        <f t="shared" si="11"/>
        <v>0</v>
      </c>
      <c r="Q107">
        <f t="shared" si="12"/>
        <v>0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3</v>
      </c>
      <c r="M108">
        <f t="shared" si="8"/>
        <v>7.9</v>
      </c>
      <c r="N108">
        <f t="shared" si="9"/>
        <v>0</v>
      </c>
      <c r="O108">
        <f t="shared" si="10"/>
        <v>0</v>
      </c>
      <c r="P108">
        <f t="shared" si="11"/>
        <v>0</v>
      </c>
      <c r="Q108">
        <f t="shared" si="12"/>
        <v>0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11</v>
      </c>
      <c r="M109">
        <f t="shared" si="8"/>
        <v>46</v>
      </c>
      <c r="N109">
        <f t="shared" si="9"/>
        <v>2</v>
      </c>
      <c r="O109">
        <f t="shared" si="10"/>
        <v>8.4</v>
      </c>
      <c r="P109">
        <f t="shared" si="11"/>
        <v>2</v>
      </c>
      <c r="Q109">
        <f t="shared" si="12"/>
        <v>8.4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9</v>
      </c>
      <c r="M110">
        <f t="shared" si="8"/>
        <v>15.5</v>
      </c>
      <c r="N110">
        <f t="shared" si="9"/>
        <v>1</v>
      </c>
      <c r="O110">
        <f t="shared" si="10"/>
        <v>1.7</v>
      </c>
      <c r="P110">
        <f t="shared" si="11"/>
        <v>0</v>
      </c>
      <c r="Q110">
        <f t="shared" si="12"/>
        <v>0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0</v>
      </c>
      <c r="M111">
        <f t="shared" si="8"/>
        <v>0</v>
      </c>
      <c r="N111">
        <f t="shared" si="9"/>
        <v>0</v>
      </c>
      <c r="O111">
        <f t="shared" si="10"/>
        <v>0</v>
      </c>
      <c r="P111">
        <f t="shared" si="11"/>
        <v>0</v>
      </c>
      <c r="Q111">
        <f t="shared" si="12"/>
        <v>0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8</v>
      </c>
      <c r="M112">
        <f t="shared" si="8"/>
        <v>10.9</v>
      </c>
      <c r="N112">
        <f t="shared" si="9"/>
        <v>2</v>
      </c>
      <c r="O112">
        <f t="shared" si="10"/>
        <v>2.7</v>
      </c>
      <c r="P112">
        <f t="shared" si="11"/>
        <v>0</v>
      </c>
      <c r="Q112">
        <f t="shared" si="12"/>
        <v>0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3</v>
      </c>
      <c r="M113">
        <f t="shared" si="8"/>
        <v>24.1</v>
      </c>
      <c r="N113">
        <f t="shared" si="9"/>
        <v>1</v>
      </c>
      <c r="O113">
        <f t="shared" si="10"/>
        <v>8</v>
      </c>
      <c r="P113">
        <f t="shared" si="11"/>
        <v>0</v>
      </c>
      <c r="Q113">
        <f t="shared" si="12"/>
        <v>0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11</v>
      </c>
      <c r="M114">
        <f t="shared" si="8"/>
        <v>4.7</v>
      </c>
      <c r="N114">
        <f t="shared" si="9"/>
        <v>1</v>
      </c>
      <c r="O114">
        <f t="shared" si="10"/>
        <v>0.4</v>
      </c>
      <c r="P114">
        <f t="shared" si="11"/>
        <v>0</v>
      </c>
      <c r="Q114">
        <f t="shared" si="12"/>
        <v>0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2</v>
      </c>
      <c r="M115">
        <f t="shared" si="8"/>
        <v>14.1</v>
      </c>
      <c r="N115">
        <f t="shared" si="9"/>
        <v>1</v>
      </c>
      <c r="O115">
        <f t="shared" si="10"/>
        <v>7.1</v>
      </c>
      <c r="P115">
        <f t="shared" si="11"/>
        <v>0</v>
      </c>
      <c r="Q115">
        <f t="shared" si="12"/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2</v>
      </c>
      <c r="M116">
        <f t="shared" si="8"/>
        <v>8.1999999999999993</v>
      </c>
      <c r="N116">
        <f t="shared" si="9"/>
        <v>0</v>
      </c>
      <c r="O116">
        <f t="shared" si="10"/>
        <v>0</v>
      </c>
      <c r="P116">
        <f t="shared" si="11"/>
        <v>0</v>
      </c>
      <c r="Q116">
        <f t="shared" si="12"/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9</v>
      </c>
      <c r="M117">
        <f t="shared" si="8"/>
        <v>62.6</v>
      </c>
      <c r="N117">
        <f t="shared" si="9"/>
        <v>3</v>
      </c>
      <c r="O117">
        <f t="shared" si="10"/>
        <v>20.9</v>
      </c>
      <c r="P117">
        <f t="shared" si="11"/>
        <v>1</v>
      </c>
      <c r="Q117">
        <f t="shared" si="12"/>
        <v>7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11</v>
      </c>
      <c r="M118">
        <f t="shared" si="8"/>
        <v>6.7</v>
      </c>
      <c r="N118">
        <f t="shared" si="9"/>
        <v>4</v>
      </c>
      <c r="O118">
        <f t="shared" si="10"/>
        <v>2.5</v>
      </c>
      <c r="P118">
        <f t="shared" si="11"/>
        <v>0</v>
      </c>
      <c r="Q118">
        <f t="shared" si="12"/>
        <v>0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7</v>
      </c>
      <c r="M119">
        <f t="shared" si="8"/>
        <v>4.5</v>
      </c>
      <c r="N119">
        <f t="shared" si="9"/>
        <v>3</v>
      </c>
      <c r="O119">
        <f t="shared" si="10"/>
        <v>1.9</v>
      </c>
      <c r="P119">
        <f t="shared" si="11"/>
        <v>1</v>
      </c>
      <c r="Q119">
        <f t="shared" si="12"/>
        <v>0.6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2</v>
      </c>
      <c r="M120">
        <f t="shared" si="8"/>
        <v>6.6</v>
      </c>
      <c r="N120">
        <f t="shared" si="9"/>
        <v>1</v>
      </c>
      <c r="O120">
        <f t="shared" si="10"/>
        <v>3.3</v>
      </c>
      <c r="P120">
        <f t="shared" si="11"/>
        <v>0</v>
      </c>
      <c r="Q120">
        <f t="shared" si="12"/>
        <v>0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0</v>
      </c>
      <c r="M121">
        <f t="shared" si="8"/>
        <v>0</v>
      </c>
      <c r="N121">
        <f t="shared" si="9"/>
        <v>2</v>
      </c>
      <c r="O121">
        <f t="shared" si="10"/>
        <v>3.3</v>
      </c>
      <c r="P121">
        <f t="shared" si="11"/>
        <v>0</v>
      </c>
      <c r="Q121">
        <f t="shared" si="12"/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4</v>
      </c>
      <c r="M122">
        <f t="shared" si="8"/>
        <v>8.3000000000000007</v>
      </c>
      <c r="N122">
        <f t="shared" si="9"/>
        <v>4</v>
      </c>
      <c r="O122">
        <f t="shared" si="10"/>
        <v>8.3000000000000007</v>
      </c>
      <c r="P122">
        <f t="shared" si="11"/>
        <v>1</v>
      </c>
      <c r="Q122">
        <f t="shared" si="12"/>
        <v>2.1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6</v>
      </c>
      <c r="M123">
        <f t="shared" si="8"/>
        <v>32.799999999999997</v>
      </c>
      <c r="N123">
        <f t="shared" si="9"/>
        <v>0</v>
      </c>
      <c r="O123">
        <f t="shared" si="10"/>
        <v>0</v>
      </c>
      <c r="P123">
        <f t="shared" si="11"/>
        <v>0</v>
      </c>
      <c r="Q123">
        <f t="shared" si="12"/>
        <v>0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1</v>
      </c>
      <c r="M124">
        <f t="shared" si="8"/>
        <v>6.4</v>
      </c>
      <c r="N124">
        <f t="shared" si="9"/>
        <v>0</v>
      </c>
      <c r="O124">
        <f t="shared" si="10"/>
        <v>0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0</v>
      </c>
      <c r="M125">
        <f t="shared" si="8"/>
        <v>0</v>
      </c>
      <c r="N125">
        <f t="shared" si="9"/>
        <v>0</v>
      </c>
      <c r="O125">
        <f t="shared" si="10"/>
        <v>0</v>
      </c>
      <c r="P125">
        <f t="shared" si="11"/>
        <v>0</v>
      </c>
      <c r="Q125">
        <f t="shared" si="12"/>
        <v>0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3</v>
      </c>
      <c r="M126">
        <f t="shared" si="8"/>
        <v>7.7</v>
      </c>
      <c r="N126">
        <f t="shared" si="9"/>
        <v>2</v>
      </c>
      <c r="O126">
        <f t="shared" si="10"/>
        <v>5.0999999999999996</v>
      </c>
      <c r="P126">
        <f t="shared" si="11"/>
        <v>0</v>
      </c>
      <c r="Q126">
        <f t="shared" si="12"/>
        <v>0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6</v>
      </c>
      <c r="M127">
        <f t="shared" si="8"/>
        <v>22</v>
      </c>
      <c r="N127">
        <f t="shared" si="9"/>
        <v>0</v>
      </c>
      <c r="O127">
        <f t="shared" si="10"/>
        <v>0</v>
      </c>
      <c r="P127">
        <f t="shared" si="11"/>
        <v>0</v>
      </c>
      <c r="Q127">
        <f t="shared" si="12"/>
        <v>0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4</v>
      </c>
      <c r="M128">
        <f t="shared" si="8"/>
        <v>21.5</v>
      </c>
      <c r="N128">
        <f t="shared" si="9"/>
        <v>7</v>
      </c>
      <c r="O128">
        <f t="shared" si="10"/>
        <v>37.700000000000003</v>
      </c>
      <c r="P128">
        <f t="shared" si="11"/>
        <v>0</v>
      </c>
      <c r="Q128">
        <f t="shared" si="12"/>
        <v>0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0</v>
      </c>
      <c r="M129">
        <f t="shared" si="8"/>
        <v>0</v>
      </c>
      <c r="N129">
        <f t="shared" si="9"/>
        <v>0</v>
      </c>
      <c r="O129">
        <f t="shared" si="10"/>
        <v>0</v>
      </c>
      <c r="P129">
        <f t="shared" si="11"/>
        <v>0</v>
      </c>
      <c r="Q129">
        <f t="shared" si="12"/>
        <v>0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2</v>
      </c>
      <c r="M130">
        <f t="shared" si="8"/>
        <v>3.5</v>
      </c>
      <c r="N130">
        <f t="shared" si="9"/>
        <v>1</v>
      </c>
      <c r="O130">
        <f t="shared" si="10"/>
        <v>1.7</v>
      </c>
      <c r="P130">
        <f t="shared" si="11"/>
        <v>0</v>
      </c>
      <c r="Q130">
        <f t="shared" si="12"/>
        <v>0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14</v>
      </c>
      <c r="M131">
        <f t="shared" ref="M131:M194" si="14">SUMIF($B131:$B4745,$K131,$D131:$D4745)</f>
        <v>16.100000000000001</v>
      </c>
      <c r="N131">
        <f t="shared" ref="N131:N194" si="15">SUMIF($B131:$B4745,$K131,$E131:$E4745)</f>
        <v>14</v>
      </c>
      <c r="O131">
        <f t="shared" ref="O131:O194" si="16">SUMIF($B131:$B4745,$K131,$F131:$F4745)</f>
        <v>16</v>
      </c>
      <c r="P131">
        <f t="shared" ref="P131:P194" si="17">SUMIF($B131:$B4745,$K131,$G131:$G4745)</f>
        <v>2</v>
      </c>
      <c r="Q131">
        <f t="shared" ref="Q131:Q194" si="18">SUMIF($B131:$B4745,$K131,$H131:$H4745)</f>
        <v>2.2999999999999998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4</v>
      </c>
      <c r="M132">
        <f t="shared" si="14"/>
        <v>24.8</v>
      </c>
      <c r="N132">
        <f t="shared" si="15"/>
        <v>2</v>
      </c>
      <c r="O132">
        <f t="shared" si="16"/>
        <v>12.4</v>
      </c>
      <c r="P132">
        <f t="shared" si="17"/>
        <v>0</v>
      </c>
      <c r="Q132">
        <f t="shared" si="18"/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3</v>
      </c>
      <c r="M133">
        <f t="shared" si="14"/>
        <v>12.5</v>
      </c>
      <c r="N133">
        <f t="shared" si="15"/>
        <v>0</v>
      </c>
      <c r="O133">
        <f t="shared" si="16"/>
        <v>0</v>
      </c>
      <c r="P133">
        <f t="shared" si="17"/>
        <v>0</v>
      </c>
      <c r="Q133">
        <f t="shared" si="18"/>
        <v>0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2</v>
      </c>
      <c r="M134">
        <f t="shared" si="14"/>
        <v>5.6</v>
      </c>
      <c r="N134">
        <f t="shared" si="15"/>
        <v>0</v>
      </c>
      <c r="O134">
        <f t="shared" si="16"/>
        <v>0</v>
      </c>
      <c r="P134">
        <f t="shared" si="17"/>
        <v>0</v>
      </c>
      <c r="Q134">
        <f t="shared" si="18"/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1</v>
      </c>
      <c r="M135">
        <f t="shared" si="14"/>
        <v>2.5</v>
      </c>
      <c r="N135">
        <f t="shared" si="15"/>
        <v>0</v>
      </c>
      <c r="O135">
        <f t="shared" si="16"/>
        <v>0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23</v>
      </c>
      <c r="M136">
        <f t="shared" si="14"/>
        <v>24.9</v>
      </c>
      <c r="N136">
        <f t="shared" si="15"/>
        <v>12</v>
      </c>
      <c r="O136">
        <f t="shared" si="16"/>
        <v>13</v>
      </c>
      <c r="P136">
        <f t="shared" si="17"/>
        <v>1</v>
      </c>
      <c r="Q136">
        <f t="shared" si="18"/>
        <v>1.1000000000000001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0</v>
      </c>
      <c r="M137">
        <f t="shared" si="14"/>
        <v>0</v>
      </c>
      <c r="N137">
        <f t="shared" si="15"/>
        <v>1</v>
      </c>
      <c r="O137">
        <f t="shared" si="16"/>
        <v>3.2</v>
      </c>
      <c r="P137">
        <f t="shared" si="17"/>
        <v>0</v>
      </c>
      <c r="Q137">
        <f t="shared" si="18"/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4</v>
      </c>
      <c r="M138">
        <f t="shared" si="14"/>
        <v>4.9000000000000004</v>
      </c>
      <c r="N138">
        <f t="shared" si="15"/>
        <v>1</v>
      </c>
      <c r="O138">
        <f t="shared" si="16"/>
        <v>1.2</v>
      </c>
      <c r="P138">
        <f t="shared" si="17"/>
        <v>0</v>
      </c>
      <c r="Q138">
        <f t="shared" si="18"/>
        <v>0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0</v>
      </c>
      <c r="M139">
        <f t="shared" si="14"/>
        <v>0</v>
      </c>
      <c r="N139">
        <f t="shared" si="15"/>
        <v>0</v>
      </c>
      <c r="O139">
        <f t="shared" si="16"/>
        <v>0</v>
      </c>
      <c r="P139">
        <f t="shared" si="17"/>
        <v>0</v>
      </c>
      <c r="Q139">
        <f t="shared" si="18"/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6</v>
      </c>
      <c r="M140">
        <f t="shared" si="14"/>
        <v>36.5</v>
      </c>
      <c r="N140">
        <f t="shared" si="15"/>
        <v>0</v>
      </c>
      <c r="O140">
        <f t="shared" si="16"/>
        <v>0</v>
      </c>
      <c r="P140">
        <f t="shared" si="17"/>
        <v>0</v>
      </c>
      <c r="Q140">
        <f t="shared" si="18"/>
        <v>0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5</v>
      </c>
      <c r="M141">
        <f t="shared" si="14"/>
        <v>11.2</v>
      </c>
      <c r="N141">
        <f t="shared" si="15"/>
        <v>0</v>
      </c>
      <c r="O141">
        <f t="shared" si="16"/>
        <v>0</v>
      </c>
      <c r="P141">
        <f t="shared" si="17"/>
        <v>0</v>
      </c>
      <c r="Q141">
        <f t="shared" si="18"/>
        <v>0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1</v>
      </c>
      <c r="M142">
        <f t="shared" si="14"/>
        <v>4.5</v>
      </c>
      <c r="N142">
        <f t="shared" si="15"/>
        <v>1</v>
      </c>
      <c r="O142">
        <f t="shared" si="16"/>
        <v>4.5</v>
      </c>
      <c r="P142">
        <f t="shared" si="17"/>
        <v>0</v>
      </c>
      <c r="Q142">
        <f t="shared" si="18"/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5</v>
      </c>
      <c r="M143">
        <f t="shared" si="14"/>
        <v>32.200000000000003</v>
      </c>
      <c r="N143">
        <f t="shared" si="15"/>
        <v>0</v>
      </c>
      <c r="O143">
        <f t="shared" si="16"/>
        <v>0</v>
      </c>
      <c r="P143">
        <f t="shared" si="17"/>
        <v>0</v>
      </c>
      <c r="Q143">
        <f t="shared" si="18"/>
        <v>0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3</v>
      </c>
      <c r="M144">
        <f t="shared" si="14"/>
        <v>3.3</v>
      </c>
      <c r="N144">
        <f t="shared" si="15"/>
        <v>2</v>
      </c>
      <c r="O144">
        <f t="shared" si="16"/>
        <v>2.2000000000000002</v>
      </c>
      <c r="P144">
        <f t="shared" si="17"/>
        <v>0</v>
      </c>
      <c r="Q144">
        <f t="shared" si="18"/>
        <v>0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10</v>
      </c>
      <c r="M145">
        <f t="shared" si="14"/>
        <v>11.4</v>
      </c>
      <c r="N145">
        <f t="shared" si="15"/>
        <v>8</v>
      </c>
      <c r="O145">
        <f t="shared" si="16"/>
        <v>9.1</v>
      </c>
      <c r="P145">
        <f t="shared" si="17"/>
        <v>1</v>
      </c>
      <c r="Q145">
        <f t="shared" si="18"/>
        <v>1.1000000000000001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3</v>
      </c>
      <c r="M146">
        <f t="shared" si="14"/>
        <v>8.6</v>
      </c>
      <c r="N146">
        <f t="shared" si="15"/>
        <v>1</v>
      </c>
      <c r="O146">
        <f t="shared" si="16"/>
        <v>2.9</v>
      </c>
      <c r="P146">
        <f t="shared" si="17"/>
        <v>0</v>
      </c>
      <c r="Q146">
        <f t="shared" si="18"/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1</v>
      </c>
      <c r="M147">
        <f t="shared" si="14"/>
        <v>2.1</v>
      </c>
      <c r="N147">
        <f t="shared" si="15"/>
        <v>2</v>
      </c>
      <c r="O147">
        <f t="shared" si="16"/>
        <v>4.0999999999999996</v>
      </c>
      <c r="P147">
        <f t="shared" si="17"/>
        <v>0</v>
      </c>
      <c r="Q147">
        <f t="shared" si="18"/>
        <v>0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3</v>
      </c>
      <c r="M148">
        <f t="shared" si="14"/>
        <v>5.4</v>
      </c>
      <c r="N148">
        <f t="shared" si="15"/>
        <v>1</v>
      </c>
      <c r="O148">
        <f t="shared" si="16"/>
        <v>1.8</v>
      </c>
      <c r="P148">
        <f t="shared" si="17"/>
        <v>0</v>
      </c>
      <c r="Q148">
        <f t="shared" si="18"/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4</v>
      </c>
      <c r="M149">
        <f t="shared" si="14"/>
        <v>5.5</v>
      </c>
      <c r="N149">
        <f t="shared" si="15"/>
        <v>4</v>
      </c>
      <c r="O149">
        <f t="shared" si="16"/>
        <v>5.5</v>
      </c>
      <c r="P149">
        <f t="shared" si="17"/>
        <v>0</v>
      </c>
      <c r="Q149">
        <f t="shared" si="18"/>
        <v>0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8</v>
      </c>
      <c r="M150">
        <f t="shared" si="14"/>
        <v>18.899999999999999</v>
      </c>
      <c r="N150">
        <f t="shared" si="15"/>
        <v>6</v>
      </c>
      <c r="O150">
        <f t="shared" si="16"/>
        <v>14.1</v>
      </c>
      <c r="P150">
        <f t="shared" si="17"/>
        <v>1</v>
      </c>
      <c r="Q150">
        <f t="shared" si="18"/>
        <v>2.4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16</v>
      </c>
      <c r="M151">
        <f t="shared" si="14"/>
        <v>31.9</v>
      </c>
      <c r="N151">
        <f t="shared" si="15"/>
        <v>0</v>
      </c>
      <c r="O151">
        <f t="shared" si="16"/>
        <v>0</v>
      </c>
      <c r="P151">
        <f t="shared" si="17"/>
        <v>0</v>
      </c>
      <c r="Q151">
        <f t="shared" si="18"/>
        <v>0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2</v>
      </c>
      <c r="M152">
        <f t="shared" si="14"/>
        <v>4.8</v>
      </c>
      <c r="N152">
        <f t="shared" si="15"/>
        <v>0</v>
      </c>
      <c r="O152">
        <f t="shared" si="16"/>
        <v>0</v>
      </c>
      <c r="P152">
        <f t="shared" si="17"/>
        <v>0</v>
      </c>
      <c r="Q152">
        <f t="shared" si="18"/>
        <v>0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0</v>
      </c>
      <c r="M153">
        <f t="shared" si="14"/>
        <v>0</v>
      </c>
      <c r="N153">
        <f t="shared" si="15"/>
        <v>0</v>
      </c>
      <c r="O153">
        <f t="shared" si="16"/>
        <v>0</v>
      </c>
      <c r="P153">
        <f t="shared" si="17"/>
        <v>0</v>
      </c>
      <c r="Q153">
        <f t="shared" si="18"/>
        <v>0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8</v>
      </c>
      <c r="M154">
        <f t="shared" si="14"/>
        <v>23.5</v>
      </c>
      <c r="N154">
        <f t="shared" si="15"/>
        <v>3</v>
      </c>
      <c r="O154">
        <f t="shared" si="16"/>
        <v>8.8000000000000007</v>
      </c>
      <c r="P154">
        <f t="shared" si="17"/>
        <v>0</v>
      </c>
      <c r="Q154">
        <f t="shared" si="18"/>
        <v>0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0</v>
      </c>
      <c r="M155">
        <f t="shared" si="14"/>
        <v>0</v>
      </c>
      <c r="N155">
        <f t="shared" si="15"/>
        <v>0</v>
      </c>
      <c r="O155">
        <f t="shared" si="16"/>
        <v>0</v>
      </c>
      <c r="P155">
        <f t="shared" si="17"/>
        <v>0</v>
      </c>
      <c r="Q155">
        <f t="shared" si="18"/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3</v>
      </c>
      <c r="M156">
        <f t="shared" si="14"/>
        <v>5.5</v>
      </c>
      <c r="N156">
        <f t="shared" si="15"/>
        <v>3</v>
      </c>
      <c r="O156">
        <f t="shared" si="16"/>
        <v>5.5</v>
      </c>
      <c r="P156">
        <f t="shared" si="17"/>
        <v>0</v>
      </c>
      <c r="Q156">
        <f t="shared" si="18"/>
        <v>0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2</v>
      </c>
      <c r="M157">
        <f t="shared" si="14"/>
        <v>15.8</v>
      </c>
      <c r="N157">
        <f t="shared" si="15"/>
        <v>1</v>
      </c>
      <c r="O157">
        <f t="shared" si="16"/>
        <v>7.9</v>
      </c>
      <c r="P157">
        <f t="shared" si="17"/>
        <v>0</v>
      </c>
      <c r="Q157">
        <f t="shared" si="18"/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1</v>
      </c>
      <c r="M158">
        <f t="shared" si="14"/>
        <v>1.5</v>
      </c>
      <c r="N158">
        <f t="shared" si="15"/>
        <v>1</v>
      </c>
      <c r="O158">
        <f t="shared" si="16"/>
        <v>1.5</v>
      </c>
      <c r="P158">
        <f t="shared" si="17"/>
        <v>0</v>
      </c>
      <c r="Q158">
        <f t="shared" si="18"/>
        <v>0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4</v>
      </c>
      <c r="M159">
        <f t="shared" si="14"/>
        <v>8.6999999999999993</v>
      </c>
      <c r="N159">
        <f t="shared" si="15"/>
        <v>3</v>
      </c>
      <c r="O159">
        <f t="shared" si="16"/>
        <v>6.6000000000000005</v>
      </c>
      <c r="P159">
        <f t="shared" si="17"/>
        <v>0</v>
      </c>
      <c r="Q159">
        <f t="shared" si="18"/>
        <v>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2</v>
      </c>
      <c r="M160">
        <f t="shared" si="14"/>
        <v>8.8000000000000007</v>
      </c>
      <c r="N160">
        <f t="shared" si="15"/>
        <v>0</v>
      </c>
      <c r="O160">
        <f t="shared" si="16"/>
        <v>0</v>
      </c>
      <c r="P160">
        <f t="shared" si="17"/>
        <v>0</v>
      </c>
      <c r="Q160">
        <f t="shared" si="18"/>
        <v>0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3</v>
      </c>
      <c r="M161">
        <f t="shared" si="14"/>
        <v>10.199999999999999</v>
      </c>
      <c r="N161">
        <f t="shared" si="15"/>
        <v>0</v>
      </c>
      <c r="O161">
        <f t="shared" si="16"/>
        <v>0</v>
      </c>
      <c r="P161">
        <f t="shared" si="17"/>
        <v>0</v>
      </c>
      <c r="Q161">
        <f t="shared" si="18"/>
        <v>0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4</v>
      </c>
      <c r="M162">
        <f t="shared" si="14"/>
        <v>7.1</v>
      </c>
      <c r="N162">
        <f t="shared" si="15"/>
        <v>2</v>
      </c>
      <c r="O162">
        <f t="shared" si="16"/>
        <v>3.6</v>
      </c>
      <c r="P162">
        <f t="shared" si="17"/>
        <v>0</v>
      </c>
      <c r="Q162">
        <f t="shared" si="18"/>
        <v>0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6</v>
      </c>
      <c r="M163">
        <f t="shared" si="14"/>
        <v>26.6</v>
      </c>
      <c r="N163">
        <f t="shared" si="15"/>
        <v>6</v>
      </c>
      <c r="O163">
        <f t="shared" si="16"/>
        <v>26.6</v>
      </c>
      <c r="P163">
        <f t="shared" si="17"/>
        <v>0</v>
      </c>
      <c r="Q163">
        <f t="shared" si="18"/>
        <v>0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16</v>
      </c>
      <c r="M164">
        <f t="shared" si="14"/>
        <v>101.7</v>
      </c>
      <c r="N164">
        <f t="shared" si="15"/>
        <v>7</v>
      </c>
      <c r="O164">
        <f t="shared" si="16"/>
        <v>44.5</v>
      </c>
      <c r="P164">
        <f t="shared" si="17"/>
        <v>1</v>
      </c>
      <c r="Q164">
        <f t="shared" si="18"/>
        <v>6.4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7</v>
      </c>
      <c r="M165">
        <f t="shared" si="14"/>
        <v>18.7</v>
      </c>
      <c r="N165">
        <f t="shared" si="15"/>
        <v>4</v>
      </c>
      <c r="O165">
        <f t="shared" si="16"/>
        <v>10.7</v>
      </c>
      <c r="P165">
        <f t="shared" si="17"/>
        <v>1</v>
      </c>
      <c r="Q165">
        <f t="shared" si="18"/>
        <v>2.7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3</v>
      </c>
      <c r="M166">
        <f t="shared" si="14"/>
        <v>26.1</v>
      </c>
      <c r="N166">
        <f t="shared" si="15"/>
        <v>0</v>
      </c>
      <c r="O166">
        <f t="shared" si="16"/>
        <v>0</v>
      </c>
      <c r="P166">
        <f t="shared" si="17"/>
        <v>0</v>
      </c>
      <c r="Q166">
        <f t="shared" si="18"/>
        <v>0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4</v>
      </c>
      <c r="M167">
        <f t="shared" si="14"/>
        <v>14.2</v>
      </c>
      <c r="N167">
        <f t="shared" si="15"/>
        <v>0</v>
      </c>
      <c r="O167">
        <f t="shared" si="16"/>
        <v>0</v>
      </c>
      <c r="P167">
        <f t="shared" si="17"/>
        <v>0</v>
      </c>
      <c r="Q167">
        <f t="shared" si="18"/>
        <v>0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11</v>
      </c>
      <c r="M168">
        <f t="shared" si="14"/>
        <v>17.600000000000001</v>
      </c>
      <c r="N168">
        <f t="shared" si="15"/>
        <v>5</v>
      </c>
      <c r="O168">
        <f t="shared" si="16"/>
        <v>8</v>
      </c>
      <c r="P168">
        <f t="shared" si="17"/>
        <v>0</v>
      </c>
      <c r="Q168">
        <f t="shared" si="18"/>
        <v>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0</v>
      </c>
      <c r="M169">
        <f t="shared" si="14"/>
        <v>0</v>
      </c>
      <c r="N169">
        <f t="shared" si="15"/>
        <v>1</v>
      </c>
      <c r="O169">
        <f t="shared" si="16"/>
        <v>8.9</v>
      </c>
      <c r="P169">
        <f t="shared" si="17"/>
        <v>0</v>
      </c>
      <c r="Q169">
        <f t="shared" si="18"/>
        <v>0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5</v>
      </c>
      <c r="M170">
        <f t="shared" si="14"/>
        <v>4</v>
      </c>
      <c r="N170">
        <f t="shared" si="15"/>
        <v>1</v>
      </c>
      <c r="O170">
        <f t="shared" si="16"/>
        <v>0.8</v>
      </c>
      <c r="P170">
        <f t="shared" si="17"/>
        <v>1</v>
      </c>
      <c r="Q170">
        <f t="shared" si="18"/>
        <v>0.8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11</v>
      </c>
      <c r="M171">
        <f t="shared" si="14"/>
        <v>8.8000000000000007</v>
      </c>
      <c r="N171">
        <f t="shared" si="15"/>
        <v>5</v>
      </c>
      <c r="O171">
        <f t="shared" si="16"/>
        <v>4</v>
      </c>
      <c r="P171">
        <f t="shared" si="17"/>
        <v>0</v>
      </c>
      <c r="Q171">
        <f t="shared" si="18"/>
        <v>0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2</v>
      </c>
      <c r="M172">
        <f t="shared" si="14"/>
        <v>7.4</v>
      </c>
      <c r="N172">
        <f t="shared" si="15"/>
        <v>1</v>
      </c>
      <c r="O172">
        <f t="shared" si="16"/>
        <v>3.7</v>
      </c>
      <c r="P172">
        <f t="shared" si="17"/>
        <v>0</v>
      </c>
      <c r="Q172">
        <f t="shared" si="18"/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6</v>
      </c>
      <c r="M173">
        <f t="shared" si="14"/>
        <v>7.8</v>
      </c>
      <c r="N173">
        <f t="shared" si="15"/>
        <v>2</v>
      </c>
      <c r="O173">
        <f t="shared" si="16"/>
        <v>2.6</v>
      </c>
      <c r="P173">
        <f t="shared" si="17"/>
        <v>0</v>
      </c>
      <c r="Q173">
        <f t="shared" si="18"/>
        <v>0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10</v>
      </c>
      <c r="M174">
        <f t="shared" si="14"/>
        <v>12.7</v>
      </c>
      <c r="N174">
        <f t="shared" si="15"/>
        <v>8</v>
      </c>
      <c r="O174">
        <f t="shared" si="16"/>
        <v>10.199999999999999</v>
      </c>
      <c r="P174">
        <f t="shared" si="17"/>
        <v>0</v>
      </c>
      <c r="Q174">
        <f t="shared" si="18"/>
        <v>0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14</v>
      </c>
      <c r="M175">
        <f t="shared" si="14"/>
        <v>39</v>
      </c>
      <c r="N175">
        <f t="shared" si="15"/>
        <v>9</v>
      </c>
      <c r="O175">
        <f t="shared" si="16"/>
        <v>25.1</v>
      </c>
      <c r="P175">
        <f t="shared" si="17"/>
        <v>0</v>
      </c>
      <c r="Q175">
        <f t="shared" si="18"/>
        <v>0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4</v>
      </c>
      <c r="M176">
        <f t="shared" si="14"/>
        <v>13.2</v>
      </c>
      <c r="N176">
        <f t="shared" si="15"/>
        <v>0</v>
      </c>
      <c r="O176">
        <f t="shared" si="16"/>
        <v>0</v>
      </c>
      <c r="P176">
        <f t="shared" si="17"/>
        <v>0</v>
      </c>
      <c r="Q176">
        <f t="shared" si="18"/>
        <v>0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5</v>
      </c>
      <c r="M177">
        <f t="shared" si="14"/>
        <v>10.7</v>
      </c>
      <c r="N177">
        <f t="shared" si="15"/>
        <v>2</v>
      </c>
      <c r="O177">
        <f t="shared" si="16"/>
        <v>4.2</v>
      </c>
      <c r="P177">
        <f t="shared" si="17"/>
        <v>0</v>
      </c>
      <c r="Q177">
        <f t="shared" si="18"/>
        <v>0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0</v>
      </c>
      <c r="M178">
        <f t="shared" si="14"/>
        <v>0</v>
      </c>
      <c r="N178">
        <f t="shared" si="15"/>
        <v>1</v>
      </c>
      <c r="O178">
        <f t="shared" si="16"/>
        <v>4.4000000000000004</v>
      </c>
      <c r="P178">
        <f t="shared" si="17"/>
        <v>0</v>
      </c>
      <c r="Q178">
        <f t="shared" si="18"/>
        <v>0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1</v>
      </c>
      <c r="M179">
        <f t="shared" si="14"/>
        <v>3</v>
      </c>
      <c r="N179">
        <f t="shared" si="15"/>
        <v>1</v>
      </c>
      <c r="O179">
        <f t="shared" si="16"/>
        <v>3</v>
      </c>
      <c r="P179">
        <f t="shared" si="17"/>
        <v>0</v>
      </c>
      <c r="Q179">
        <f t="shared" si="18"/>
        <v>0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11</v>
      </c>
      <c r="M180">
        <f t="shared" si="14"/>
        <v>47</v>
      </c>
      <c r="N180">
        <f t="shared" si="15"/>
        <v>2</v>
      </c>
      <c r="O180">
        <f t="shared" si="16"/>
        <v>8.5</v>
      </c>
      <c r="P180">
        <f t="shared" si="17"/>
        <v>0</v>
      </c>
      <c r="Q180">
        <f t="shared" si="18"/>
        <v>0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3</v>
      </c>
      <c r="M181">
        <f t="shared" si="14"/>
        <v>20.7</v>
      </c>
      <c r="N181">
        <f t="shared" si="15"/>
        <v>2</v>
      </c>
      <c r="O181">
        <f t="shared" si="16"/>
        <v>13.8</v>
      </c>
      <c r="P181">
        <f t="shared" si="17"/>
        <v>0</v>
      </c>
      <c r="Q181">
        <f t="shared" si="18"/>
        <v>0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0</v>
      </c>
      <c r="M182">
        <f t="shared" si="14"/>
        <v>0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0</v>
      </c>
      <c r="M183">
        <f t="shared" si="14"/>
        <v>0</v>
      </c>
      <c r="N183">
        <f t="shared" si="15"/>
        <v>0</v>
      </c>
      <c r="O183">
        <f t="shared" si="16"/>
        <v>0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1</v>
      </c>
      <c r="M184">
        <f t="shared" si="14"/>
        <v>4</v>
      </c>
      <c r="N184">
        <f t="shared" si="15"/>
        <v>1</v>
      </c>
      <c r="O184">
        <f t="shared" si="16"/>
        <v>4</v>
      </c>
      <c r="P184">
        <f t="shared" si="17"/>
        <v>0</v>
      </c>
      <c r="Q184">
        <f t="shared" si="18"/>
        <v>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4</v>
      </c>
      <c r="M185">
        <f t="shared" si="14"/>
        <v>16.7</v>
      </c>
      <c r="N185">
        <f t="shared" si="15"/>
        <v>3</v>
      </c>
      <c r="O185">
        <f t="shared" si="16"/>
        <v>12.5</v>
      </c>
      <c r="P185">
        <f t="shared" si="17"/>
        <v>1</v>
      </c>
      <c r="Q185">
        <f t="shared" si="18"/>
        <v>4.2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2</v>
      </c>
      <c r="M186">
        <f t="shared" si="14"/>
        <v>6</v>
      </c>
      <c r="N186">
        <f t="shared" si="15"/>
        <v>2</v>
      </c>
      <c r="O186">
        <f t="shared" si="16"/>
        <v>6</v>
      </c>
      <c r="P186">
        <f t="shared" si="17"/>
        <v>0</v>
      </c>
      <c r="Q186">
        <f t="shared" si="18"/>
        <v>0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40</v>
      </c>
      <c r="M187">
        <f t="shared" si="14"/>
        <v>32.9</v>
      </c>
      <c r="N187">
        <f t="shared" si="15"/>
        <v>15</v>
      </c>
      <c r="O187">
        <f t="shared" si="16"/>
        <v>12.3</v>
      </c>
      <c r="P187">
        <f t="shared" si="17"/>
        <v>2</v>
      </c>
      <c r="Q187">
        <f t="shared" si="18"/>
        <v>1.6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0</v>
      </c>
      <c r="M188">
        <f t="shared" si="14"/>
        <v>0</v>
      </c>
      <c r="N188">
        <f t="shared" si="15"/>
        <v>0</v>
      </c>
      <c r="O188">
        <f t="shared" si="16"/>
        <v>0</v>
      </c>
      <c r="P188">
        <f t="shared" si="17"/>
        <v>0</v>
      </c>
      <c r="Q188">
        <f t="shared" si="18"/>
        <v>0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2</v>
      </c>
      <c r="M189">
        <f t="shared" si="14"/>
        <v>10.6</v>
      </c>
      <c r="N189">
        <f t="shared" si="15"/>
        <v>0</v>
      </c>
      <c r="O189">
        <f t="shared" si="16"/>
        <v>0</v>
      </c>
      <c r="P189">
        <f t="shared" si="17"/>
        <v>0</v>
      </c>
      <c r="Q189">
        <f t="shared" si="18"/>
        <v>0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65</v>
      </c>
      <c r="M190">
        <f t="shared" si="14"/>
        <v>80</v>
      </c>
      <c r="N190">
        <f t="shared" si="15"/>
        <v>36</v>
      </c>
      <c r="O190">
        <f t="shared" si="16"/>
        <v>44.3</v>
      </c>
      <c r="P190">
        <f t="shared" si="17"/>
        <v>13</v>
      </c>
      <c r="Q190">
        <f t="shared" si="18"/>
        <v>16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0</v>
      </c>
      <c r="M191">
        <f t="shared" si="14"/>
        <v>0</v>
      </c>
      <c r="N191">
        <f t="shared" si="15"/>
        <v>1</v>
      </c>
      <c r="O191">
        <f t="shared" si="16"/>
        <v>2.9</v>
      </c>
      <c r="P191">
        <f t="shared" si="17"/>
        <v>0</v>
      </c>
      <c r="Q191">
        <f t="shared" si="18"/>
        <v>0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2</v>
      </c>
      <c r="M192">
        <f t="shared" si="14"/>
        <v>4.0999999999999996</v>
      </c>
      <c r="N192">
        <f t="shared" si="15"/>
        <v>5</v>
      </c>
      <c r="O192">
        <f t="shared" si="16"/>
        <v>10.199999999999999</v>
      </c>
      <c r="P192">
        <f t="shared" si="17"/>
        <v>0</v>
      </c>
      <c r="Q192">
        <f t="shared" si="18"/>
        <v>0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1</v>
      </c>
      <c r="M193">
        <f t="shared" si="14"/>
        <v>5.2</v>
      </c>
      <c r="N193">
        <f t="shared" si="15"/>
        <v>0</v>
      </c>
      <c r="O193">
        <f t="shared" si="16"/>
        <v>0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0</v>
      </c>
      <c r="M194">
        <f t="shared" si="14"/>
        <v>0</v>
      </c>
      <c r="N194">
        <f t="shared" si="15"/>
        <v>0</v>
      </c>
      <c r="O194">
        <f t="shared" si="16"/>
        <v>0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2</v>
      </c>
      <c r="M195">
        <f t="shared" ref="M195:M258" si="20">SUMIF($B195:$B4809,$K195,$D195:$D4809)</f>
        <v>3.3</v>
      </c>
      <c r="N195">
        <f t="shared" ref="N195:N258" si="21">SUMIF($B195:$B4809,$K195,$E195:$E4809)</f>
        <v>0</v>
      </c>
      <c r="O195">
        <f t="shared" ref="O195:O258" si="22">SUMIF($B195:$B4809,$K195,$F195:$F4809)</f>
        <v>0</v>
      </c>
      <c r="P195">
        <f t="shared" ref="P195:P258" si="23">SUMIF($B195:$B4809,$K195,$G195:$G4809)</f>
        <v>0</v>
      </c>
      <c r="Q195">
        <f t="shared" ref="Q195:Q258" si="24">SUMIF($B195:$B4809,$K195,$H195:$H4809)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1</v>
      </c>
      <c r="M196">
        <f t="shared" si="20"/>
        <v>9.1</v>
      </c>
      <c r="N196">
        <f t="shared" si="21"/>
        <v>1</v>
      </c>
      <c r="O196">
        <f t="shared" si="22"/>
        <v>9.1</v>
      </c>
      <c r="P196">
        <f t="shared" si="23"/>
        <v>0</v>
      </c>
      <c r="Q196">
        <f t="shared" si="24"/>
        <v>0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1</v>
      </c>
      <c r="M197">
        <f t="shared" si="20"/>
        <v>2.7</v>
      </c>
      <c r="N197">
        <f t="shared" si="21"/>
        <v>1</v>
      </c>
      <c r="O197">
        <f t="shared" si="22"/>
        <v>2.7</v>
      </c>
      <c r="P197">
        <f t="shared" si="23"/>
        <v>0</v>
      </c>
      <c r="Q197">
        <f t="shared" si="24"/>
        <v>0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7</v>
      </c>
      <c r="M198">
        <f t="shared" si="20"/>
        <v>15.9</v>
      </c>
      <c r="N198">
        <f t="shared" si="21"/>
        <v>4</v>
      </c>
      <c r="O198">
        <f t="shared" si="22"/>
        <v>9.1</v>
      </c>
      <c r="P198">
        <f t="shared" si="23"/>
        <v>0</v>
      </c>
      <c r="Q198">
        <f t="shared" si="24"/>
        <v>0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1</v>
      </c>
      <c r="M199">
        <f t="shared" si="20"/>
        <v>2.8</v>
      </c>
      <c r="N199">
        <f t="shared" si="21"/>
        <v>1</v>
      </c>
      <c r="O199">
        <f t="shared" si="22"/>
        <v>2.8</v>
      </c>
      <c r="P199">
        <f t="shared" si="23"/>
        <v>0</v>
      </c>
      <c r="Q199">
        <f t="shared" si="24"/>
        <v>0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0</v>
      </c>
      <c r="M200">
        <f t="shared" si="20"/>
        <v>0</v>
      </c>
      <c r="N200">
        <f t="shared" si="21"/>
        <v>0</v>
      </c>
      <c r="O200">
        <f t="shared" si="22"/>
        <v>0</v>
      </c>
      <c r="P200">
        <f t="shared" si="23"/>
        <v>0</v>
      </c>
      <c r="Q200">
        <f t="shared" si="24"/>
        <v>0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0</v>
      </c>
      <c r="M201">
        <f t="shared" si="20"/>
        <v>0</v>
      </c>
      <c r="N201">
        <f t="shared" si="21"/>
        <v>0</v>
      </c>
      <c r="O201">
        <f t="shared" si="22"/>
        <v>0</v>
      </c>
      <c r="P201">
        <f t="shared" si="23"/>
        <v>0</v>
      </c>
      <c r="Q201">
        <f t="shared" si="24"/>
        <v>0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4</v>
      </c>
      <c r="M202">
        <f t="shared" si="20"/>
        <v>16.399999999999999</v>
      </c>
      <c r="N202">
        <f t="shared" si="21"/>
        <v>3</v>
      </c>
      <c r="O202">
        <f t="shared" si="22"/>
        <v>12.3</v>
      </c>
      <c r="P202">
        <f t="shared" si="23"/>
        <v>0</v>
      </c>
      <c r="Q202">
        <f t="shared" si="24"/>
        <v>0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7</v>
      </c>
      <c r="M203">
        <f t="shared" si="20"/>
        <v>41.1</v>
      </c>
      <c r="N203">
        <f t="shared" si="21"/>
        <v>4</v>
      </c>
      <c r="O203">
        <f t="shared" si="22"/>
        <v>23.5</v>
      </c>
      <c r="P203">
        <f t="shared" si="23"/>
        <v>0</v>
      </c>
      <c r="Q203">
        <f t="shared" si="24"/>
        <v>0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4</v>
      </c>
      <c r="M204">
        <f t="shared" si="20"/>
        <v>6.3</v>
      </c>
      <c r="N204">
        <f t="shared" si="21"/>
        <v>3</v>
      </c>
      <c r="O204">
        <f t="shared" si="22"/>
        <v>4.7</v>
      </c>
      <c r="P204">
        <f t="shared" si="23"/>
        <v>0</v>
      </c>
      <c r="Q204">
        <f t="shared" si="24"/>
        <v>0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1</v>
      </c>
      <c r="M205">
        <f t="shared" si="20"/>
        <v>3.5</v>
      </c>
      <c r="N205">
        <f t="shared" si="21"/>
        <v>0</v>
      </c>
      <c r="O205">
        <f t="shared" si="22"/>
        <v>0</v>
      </c>
      <c r="P205">
        <f t="shared" si="23"/>
        <v>0</v>
      </c>
      <c r="Q205">
        <f t="shared" si="24"/>
        <v>0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2</v>
      </c>
      <c r="M206">
        <f t="shared" si="20"/>
        <v>4.5999999999999996</v>
      </c>
      <c r="N206">
        <f t="shared" si="21"/>
        <v>1</v>
      </c>
      <c r="O206">
        <f t="shared" si="22"/>
        <v>2.2999999999999998</v>
      </c>
      <c r="P206">
        <f t="shared" si="23"/>
        <v>0</v>
      </c>
      <c r="Q206">
        <f t="shared" si="24"/>
        <v>0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54</v>
      </c>
      <c r="M207">
        <f t="shared" si="20"/>
        <v>30.4</v>
      </c>
      <c r="N207">
        <f t="shared" si="21"/>
        <v>13</v>
      </c>
      <c r="O207">
        <f t="shared" si="22"/>
        <v>7.3</v>
      </c>
      <c r="P207">
        <f t="shared" si="23"/>
        <v>0</v>
      </c>
      <c r="Q207">
        <f t="shared" si="24"/>
        <v>0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7</v>
      </c>
      <c r="M208">
        <f t="shared" si="20"/>
        <v>8.1999999999999993</v>
      </c>
      <c r="N208">
        <f t="shared" si="21"/>
        <v>7</v>
      </c>
      <c r="O208">
        <f t="shared" si="22"/>
        <v>8.1999999999999993</v>
      </c>
      <c r="P208">
        <f t="shared" si="23"/>
        <v>0</v>
      </c>
      <c r="Q208">
        <f t="shared" si="24"/>
        <v>0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0</v>
      </c>
      <c r="M209">
        <f t="shared" si="20"/>
        <v>0</v>
      </c>
      <c r="N209">
        <f t="shared" si="21"/>
        <v>1</v>
      </c>
      <c r="O209">
        <f t="shared" si="22"/>
        <v>2.2000000000000002</v>
      </c>
      <c r="P209">
        <f t="shared" si="23"/>
        <v>0</v>
      </c>
      <c r="Q209">
        <f t="shared" si="24"/>
        <v>0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1</v>
      </c>
      <c r="M210">
        <f t="shared" si="20"/>
        <v>13.5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1</v>
      </c>
      <c r="M211">
        <f t="shared" si="20"/>
        <v>3.2</v>
      </c>
      <c r="N211">
        <f t="shared" si="21"/>
        <v>1</v>
      </c>
      <c r="O211">
        <f t="shared" si="22"/>
        <v>3.2</v>
      </c>
      <c r="P211">
        <f t="shared" si="23"/>
        <v>1</v>
      </c>
      <c r="Q211">
        <f t="shared" si="24"/>
        <v>3.2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2</v>
      </c>
      <c r="M212">
        <f t="shared" si="20"/>
        <v>4.2</v>
      </c>
      <c r="N212">
        <f t="shared" si="21"/>
        <v>0</v>
      </c>
      <c r="O212">
        <f t="shared" si="22"/>
        <v>0</v>
      </c>
      <c r="P212">
        <f t="shared" si="23"/>
        <v>0</v>
      </c>
      <c r="Q212">
        <f t="shared" si="24"/>
        <v>0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3</v>
      </c>
      <c r="M213">
        <f t="shared" si="20"/>
        <v>6.9</v>
      </c>
      <c r="N213">
        <f t="shared" si="21"/>
        <v>2</v>
      </c>
      <c r="O213">
        <f t="shared" si="22"/>
        <v>4.5999999999999996</v>
      </c>
      <c r="P213">
        <f t="shared" si="23"/>
        <v>0</v>
      </c>
      <c r="Q213">
        <f t="shared" si="24"/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2</v>
      </c>
      <c r="M214">
        <f t="shared" si="20"/>
        <v>8.6</v>
      </c>
      <c r="N214">
        <f t="shared" si="21"/>
        <v>2</v>
      </c>
      <c r="O214">
        <f t="shared" si="22"/>
        <v>8.6</v>
      </c>
      <c r="P214">
        <f t="shared" si="23"/>
        <v>0</v>
      </c>
      <c r="Q214">
        <f t="shared" si="24"/>
        <v>0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5</v>
      </c>
      <c r="M215">
        <f t="shared" si="20"/>
        <v>18</v>
      </c>
      <c r="N215">
        <f t="shared" si="21"/>
        <v>4</v>
      </c>
      <c r="O215">
        <f t="shared" si="22"/>
        <v>14.4</v>
      </c>
      <c r="P215">
        <f t="shared" si="23"/>
        <v>1</v>
      </c>
      <c r="Q215">
        <f t="shared" si="24"/>
        <v>3.6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4</v>
      </c>
      <c r="M216">
        <f t="shared" si="20"/>
        <v>16.100000000000001</v>
      </c>
      <c r="N216">
        <f t="shared" si="21"/>
        <v>2</v>
      </c>
      <c r="O216">
        <f t="shared" si="22"/>
        <v>8.1</v>
      </c>
      <c r="P216">
        <f t="shared" si="23"/>
        <v>0</v>
      </c>
      <c r="Q216">
        <f t="shared" si="24"/>
        <v>0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1</v>
      </c>
      <c r="M217">
        <f t="shared" si="20"/>
        <v>5.3</v>
      </c>
      <c r="N217">
        <f t="shared" si="21"/>
        <v>1</v>
      </c>
      <c r="O217">
        <f t="shared" si="22"/>
        <v>5.3</v>
      </c>
      <c r="P217">
        <f t="shared" si="23"/>
        <v>0</v>
      </c>
      <c r="Q217">
        <f t="shared" si="24"/>
        <v>0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11</v>
      </c>
      <c r="M218">
        <f t="shared" si="20"/>
        <v>41.9</v>
      </c>
      <c r="N218">
        <f t="shared" si="21"/>
        <v>3</v>
      </c>
      <c r="O218">
        <f t="shared" si="22"/>
        <v>11.4</v>
      </c>
      <c r="P218">
        <f t="shared" si="23"/>
        <v>0</v>
      </c>
      <c r="Q218">
        <f t="shared" si="24"/>
        <v>0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0</v>
      </c>
      <c r="M219">
        <f t="shared" si="20"/>
        <v>0</v>
      </c>
      <c r="N219">
        <f t="shared" si="21"/>
        <v>0</v>
      </c>
      <c r="O219">
        <f t="shared" si="22"/>
        <v>0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4</v>
      </c>
      <c r="M220">
        <f t="shared" si="20"/>
        <v>16.899999999999999</v>
      </c>
      <c r="N220">
        <f t="shared" si="21"/>
        <v>2</v>
      </c>
      <c r="O220">
        <f t="shared" si="22"/>
        <v>8.5</v>
      </c>
      <c r="P220">
        <f t="shared" si="23"/>
        <v>0</v>
      </c>
      <c r="Q220">
        <f t="shared" si="24"/>
        <v>0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3</v>
      </c>
      <c r="M221">
        <f t="shared" si="20"/>
        <v>9.4</v>
      </c>
      <c r="N221">
        <f t="shared" si="21"/>
        <v>1</v>
      </c>
      <c r="O221">
        <f t="shared" si="22"/>
        <v>3.1</v>
      </c>
      <c r="P221">
        <f t="shared" si="23"/>
        <v>0</v>
      </c>
      <c r="Q221">
        <f t="shared" si="24"/>
        <v>0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0</v>
      </c>
      <c r="M222">
        <f t="shared" si="20"/>
        <v>0</v>
      </c>
      <c r="N222">
        <f t="shared" si="21"/>
        <v>0</v>
      </c>
      <c r="O222">
        <f t="shared" si="22"/>
        <v>0</v>
      </c>
      <c r="P222">
        <f t="shared" si="23"/>
        <v>0</v>
      </c>
      <c r="Q222">
        <f t="shared" si="24"/>
        <v>0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3</v>
      </c>
      <c r="M223">
        <f t="shared" si="20"/>
        <v>16.7</v>
      </c>
      <c r="N223">
        <f t="shared" si="21"/>
        <v>1</v>
      </c>
      <c r="O223">
        <f t="shared" si="22"/>
        <v>5.6</v>
      </c>
      <c r="P223">
        <f t="shared" si="23"/>
        <v>0</v>
      </c>
      <c r="Q223">
        <f t="shared" si="24"/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0</v>
      </c>
      <c r="M224">
        <f t="shared" si="20"/>
        <v>0</v>
      </c>
      <c r="N224">
        <f t="shared" si="21"/>
        <v>1</v>
      </c>
      <c r="O224">
        <f t="shared" si="22"/>
        <v>3.4</v>
      </c>
      <c r="P224">
        <f t="shared" si="23"/>
        <v>0</v>
      </c>
      <c r="Q224">
        <f t="shared" si="24"/>
        <v>0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10</v>
      </c>
      <c r="M225">
        <f t="shared" si="20"/>
        <v>17.899999999999999</v>
      </c>
      <c r="N225">
        <f t="shared" si="21"/>
        <v>5</v>
      </c>
      <c r="O225">
        <f t="shared" si="22"/>
        <v>8.9</v>
      </c>
      <c r="P225">
        <f t="shared" si="23"/>
        <v>0</v>
      </c>
      <c r="Q225">
        <f t="shared" si="24"/>
        <v>0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0</v>
      </c>
      <c r="M226">
        <f t="shared" si="20"/>
        <v>0</v>
      </c>
      <c r="N226">
        <f t="shared" si="21"/>
        <v>0</v>
      </c>
      <c r="O226">
        <f t="shared" si="22"/>
        <v>0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2</v>
      </c>
      <c r="M227">
        <f t="shared" si="20"/>
        <v>20.5</v>
      </c>
      <c r="N227">
        <f t="shared" si="21"/>
        <v>0</v>
      </c>
      <c r="O227">
        <f t="shared" si="22"/>
        <v>0</v>
      </c>
      <c r="P227">
        <f t="shared" si="23"/>
        <v>0</v>
      </c>
      <c r="Q227">
        <f t="shared" si="24"/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0</v>
      </c>
      <c r="M228">
        <f t="shared" si="20"/>
        <v>0</v>
      </c>
      <c r="N228">
        <f t="shared" si="21"/>
        <v>0</v>
      </c>
      <c r="O228">
        <f t="shared" si="22"/>
        <v>0</v>
      </c>
      <c r="P228">
        <f t="shared" si="23"/>
        <v>0</v>
      </c>
      <c r="Q228">
        <f t="shared" si="24"/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2</v>
      </c>
      <c r="M229">
        <f t="shared" si="20"/>
        <v>6.7</v>
      </c>
      <c r="N229">
        <f t="shared" si="21"/>
        <v>0</v>
      </c>
      <c r="O229">
        <f t="shared" si="22"/>
        <v>0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20</v>
      </c>
      <c r="M230">
        <f t="shared" si="20"/>
        <v>21.8</v>
      </c>
      <c r="N230">
        <f t="shared" si="21"/>
        <v>9</v>
      </c>
      <c r="O230">
        <f t="shared" si="22"/>
        <v>9.8000000000000007</v>
      </c>
      <c r="P230">
        <f t="shared" si="23"/>
        <v>0</v>
      </c>
      <c r="Q230">
        <f t="shared" si="24"/>
        <v>0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2</v>
      </c>
      <c r="M231">
        <f t="shared" si="20"/>
        <v>5.0999999999999996</v>
      </c>
      <c r="N231">
        <f t="shared" si="21"/>
        <v>2</v>
      </c>
      <c r="O231">
        <f t="shared" si="22"/>
        <v>5.0999999999999996</v>
      </c>
      <c r="P231">
        <f t="shared" si="23"/>
        <v>0</v>
      </c>
      <c r="Q231">
        <f t="shared" si="24"/>
        <v>0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3</v>
      </c>
      <c r="M232">
        <f t="shared" si="20"/>
        <v>21.4</v>
      </c>
      <c r="N232">
        <f t="shared" si="21"/>
        <v>1</v>
      </c>
      <c r="O232">
        <f t="shared" si="22"/>
        <v>7.1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1</v>
      </c>
      <c r="M233">
        <f t="shared" si="20"/>
        <v>9.8000000000000007</v>
      </c>
      <c r="N233">
        <f t="shared" si="21"/>
        <v>1</v>
      </c>
      <c r="O233">
        <f t="shared" si="22"/>
        <v>9.8000000000000007</v>
      </c>
      <c r="P233">
        <f t="shared" si="23"/>
        <v>0</v>
      </c>
      <c r="Q233">
        <f t="shared" si="24"/>
        <v>0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10</v>
      </c>
      <c r="M234">
        <f t="shared" si="20"/>
        <v>20.9</v>
      </c>
      <c r="N234">
        <f t="shared" si="21"/>
        <v>10</v>
      </c>
      <c r="O234">
        <f t="shared" si="22"/>
        <v>20.9</v>
      </c>
      <c r="P234">
        <f t="shared" si="23"/>
        <v>0</v>
      </c>
      <c r="Q234">
        <f t="shared" si="24"/>
        <v>0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1</v>
      </c>
      <c r="M235">
        <f t="shared" si="20"/>
        <v>3.1</v>
      </c>
      <c r="N235">
        <f t="shared" si="21"/>
        <v>0</v>
      </c>
      <c r="O235">
        <f t="shared" si="22"/>
        <v>0</v>
      </c>
      <c r="P235">
        <f t="shared" si="23"/>
        <v>0</v>
      </c>
      <c r="Q235">
        <f t="shared" si="24"/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36</v>
      </c>
      <c r="M236">
        <f t="shared" si="20"/>
        <v>82.9</v>
      </c>
      <c r="N236">
        <f t="shared" si="21"/>
        <v>25</v>
      </c>
      <c r="O236">
        <f t="shared" si="22"/>
        <v>57.6</v>
      </c>
      <c r="P236">
        <f t="shared" si="23"/>
        <v>0</v>
      </c>
      <c r="Q236">
        <f t="shared" si="24"/>
        <v>0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1</v>
      </c>
      <c r="M237">
        <f t="shared" si="20"/>
        <v>8.1999999999999993</v>
      </c>
      <c r="N237">
        <f t="shared" si="21"/>
        <v>1</v>
      </c>
      <c r="O237">
        <f t="shared" si="22"/>
        <v>8.1999999999999993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11</v>
      </c>
      <c r="M238">
        <f t="shared" si="20"/>
        <v>19.900000000000002</v>
      </c>
      <c r="N238">
        <f t="shared" si="21"/>
        <v>2</v>
      </c>
      <c r="O238">
        <f t="shared" si="22"/>
        <v>3.6</v>
      </c>
      <c r="P238">
        <f t="shared" si="23"/>
        <v>0</v>
      </c>
      <c r="Q238">
        <f t="shared" si="24"/>
        <v>0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6</v>
      </c>
      <c r="M239">
        <f t="shared" si="20"/>
        <v>7.4</v>
      </c>
      <c r="N239">
        <f t="shared" si="21"/>
        <v>6</v>
      </c>
      <c r="O239">
        <f t="shared" si="22"/>
        <v>7.4</v>
      </c>
      <c r="P239">
        <f t="shared" si="23"/>
        <v>0</v>
      </c>
      <c r="Q239">
        <f t="shared" si="24"/>
        <v>0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2</v>
      </c>
      <c r="M240">
        <f t="shared" si="20"/>
        <v>8.3000000000000007</v>
      </c>
      <c r="N240">
        <f t="shared" si="21"/>
        <v>1</v>
      </c>
      <c r="O240">
        <f t="shared" si="22"/>
        <v>4.0999999999999996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3</v>
      </c>
      <c r="M241">
        <f t="shared" si="20"/>
        <v>8</v>
      </c>
      <c r="N241">
        <f t="shared" si="21"/>
        <v>2</v>
      </c>
      <c r="O241">
        <f t="shared" si="22"/>
        <v>5.3</v>
      </c>
      <c r="P241">
        <f t="shared" si="23"/>
        <v>0</v>
      </c>
      <c r="Q241">
        <f t="shared" si="24"/>
        <v>0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3</v>
      </c>
      <c r="M242">
        <f t="shared" si="20"/>
        <v>13.2</v>
      </c>
      <c r="N242">
        <f t="shared" si="21"/>
        <v>3</v>
      </c>
      <c r="O242">
        <f t="shared" si="22"/>
        <v>13.2</v>
      </c>
      <c r="P242">
        <f t="shared" si="23"/>
        <v>0</v>
      </c>
      <c r="Q242">
        <f t="shared" si="24"/>
        <v>0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8</v>
      </c>
      <c r="M243">
        <f t="shared" si="20"/>
        <v>25.5</v>
      </c>
      <c r="N243">
        <f t="shared" si="21"/>
        <v>2</v>
      </c>
      <c r="O243">
        <f t="shared" si="22"/>
        <v>6.4</v>
      </c>
      <c r="P243">
        <f t="shared" si="23"/>
        <v>0</v>
      </c>
      <c r="Q243">
        <f t="shared" si="24"/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0</v>
      </c>
      <c r="M244">
        <f t="shared" si="20"/>
        <v>0</v>
      </c>
      <c r="N244">
        <f t="shared" si="21"/>
        <v>0</v>
      </c>
      <c r="O244">
        <f t="shared" si="22"/>
        <v>0</v>
      </c>
      <c r="P244">
        <f t="shared" si="23"/>
        <v>0</v>
      </c>
      <c r="Q244">
        <f t="shared" si="24"/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1</v>
      </c>
      <c r="M245">
        <f t="shared" si="20"/>
        <v>7.6</v>
      </c>
      <c r="N245">
        <f t="shared" si="21"/>
        <v>2</v>
      </c>
      <c r="O245">
        <f t="shared" si="22"/>
        <v>15.3</v>
      </c>
      <c r="P245">
        <f t="shared" si="23"/>
        <v>0</v>
      </c>
      <c r="Q245">
        <f t="shared" si="24"/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4</v>
      </c>
      <c r="M246">
        <f t="shared" si="20"/>
        <v>9.1</v>
      </c>
      <c r="N246">
        <f t="shared" si="21"/>
        <v>2</v>
      </c>
      <c r="O246">
        <f t="shared" si="22"/>
        <v>4.5999999999999996</v>
      </c>
      <c r="P246">
        <f t="shared" si="23"/>
        <v>0</v>
      </c>
      <c r="Q246">
        <f t="shared" si="24"/>
        <v>0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0</v>
      </c>
      <c r="M247">
        <f t="shared" si="20"/>
        <v>0</v>
      </c>
      <c r="N247">
        <f t="shared" si="21"/>
        <v>0</v>
      </c>
      <c r="O247">
        <f t="shared" si="22"/>
        <v>0</v>
      </c>
      <c r="P247">
        <f t="shared" si="23"/>
        <v>0</v>
      </c>
      <c r="Q247">
        <f t="shared" si="24"/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</v>
      </c>
      <c r="M248">
        <f t="shared" si="20"/>
        <v>2.2000000000000002</v>
      </c>
      <c r="N248">
        <f t="shared" si="21"/>
        <v>1</v>
      </c>
      <c r="O248">
        <f t="shared" si="22"/>
        <v>2.2000000000000002</v>
      </c>
      <c r="P248">
        <f t="shared" si="23"/>
        <v>0</v>
      </c>
      <c r="Q248">
        <f t="shared" si="24"/>
        <v>0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0</v>
      </c>
      <c r="M249">
        <f t="shared" si="20"/>
        <v>0</v>
      </c>
      <c r="N249">
        <f t="shared" si="21"/>
        <v>0</v>
      </c>
      <c r="O249">
        <f t="shared" si="22"/>
        <v>0</v>
      </c>
      <c r="P249">
        <f t="shared" si="23"/>
        <v>0</v>
      </c>
      <c r="Q249">
        <f t="shared" si="24"/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3</v>
      </c>
      <c r="M250">
        <f t="shared" si="20"/>
        <v>5.5</v>
      </c>
      <c r="N250">
        <f t="shared" si="21"/>
        <v>3</v>
      </c>
      <c r="O250">
        <f t="shared" si="22"/>
        <v>5.5</v>
      </c>
      <c r="P250">
        <f t="shared" si="23"/>
        <v>0</v>
      </c>
      <c r="Q250">
        <f t="shared" si="24"/>
        <v>0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1</v>
      </c>
      <c r="M251">
        <f t="shared" si="20"/>
        <v>4.9000000000000004</v>
      </c>
      <c r="N251">
        <f t="shared" si="21"/>
        <v>1</v>
      </c>
      <c r="O251">
        <f t="shared" si="22"/>
        <v>4.9000000000000004</v>
      </c>
      <c r="P251">
        <f t="shared" si="23"/>
        <v>0</v>
      </c>
      <c r="Q251">
        <f t="shared" si="24"/>
        <v>0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8</v>
      </c>
      <c r="M252">
        <f t="shared" si="20"/>
        <v>13.7</v>
      </c>
      <c r="N252">
        <f t="shared" si="21"/>
        <v>5</v>
      </c>
      <c r="O252">
        <f t="shared" si="22"/>
        <v>8.6</v>
      </c>
      <c r="P252">
        <f t="shared" si="23"/>
        <v>0</v>
      </c>
      <c r="Q252">
        <f t="shared" si="24"/>
        <v>0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6</v>
      </c>
      <c r="M253">
        <f t="shared" si="20"/>
        <v>7.8</v>
      </c>
      <c r="N253">
        <f t="shared" si="21"/>
        <v>1</v>
      </c>
      <c r="O253">
        <f t="shared" si="22"/>
        <v>1.3</v>
      </c>
      <c r="P253">
        <f t="shared" si="23"/>
        <v>0</v>
      </c>
      <c r="Q253">
        <f t="shared" si="24"/>
        <v>0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66</v>
      </c>
      <c r="M254">
        <f t="shared" si="20"/>
        <v>10.1</v>
      </c>
      <c r="N254">
        <f t="shared" si="21"/>
        <v>19</v>
      </c>
      <c r="O254">
        <f t="shared" si="22"/>
        <v>2.9</v>
      </c>
      <c r="P254">
        <f t="shared" si="23"/>
        <v>0</v>
      </c>
      <c r="Q254">
        <f t="shared" si="24"/>
        <v>0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2</v>
      </c>
      <c r="M255">
        <f t="shared" si="20"/>
        <v>117.4</v>
      </c>
      <c r="N255">
        <f t="shared" si="21"/>
        <v>1</v>
      </c>
      <c r="O255">
        <f t="shared" si="22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1</v>
      </c>
      <c r="M256">
        <f t="shared" si="20"/>
        <v>4.4000000000000004</v>
      </c>
      <c r="N256">
        <f t="shared" si="21"/>
        <v>1</v>
      </c>
      <c r="O256">
        <f t="shared" si="22"/>
        <v>4.4000000000000004</v>
      </c>
      <c r="P256">
        <f t="shared" si="23"/>
        <v>0</v>
      </c>
      <c r="Q256">
        <f t="shared" si="24"/>
        <v>0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7</v>
      </c>
      <c r="M257">
        <f t="shared" si="20"/>
        <v>15.1</v>
      </c>
      <c r="N257">
        <f t="shared" si="21"/>
        <v>2</v>
      </c>
      <c r="O257">
        <f t="shared" si="22"/>
        <v>4.3</v>
      </c>
      <c r="P257">
        <f t="shared" si="23"/>
        <v>0</v>
      </c>
      <c r="Q257">
        <f t="shared" si="24"/>
        <v>0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0</v>
      </c>
      <c r="M258">
        <f t="shared" si="20"/>
        <v>0</v>
      </c>
      <c r="N258">
        <f t="shared" si="21"/>
        <v>0</v>
      </c>
      <c r="O258">
        <f t="shared" si="22"/>
        <v>0</v>
      </c>
      <c r="P258">
        <f t="shared" si="23"/>
        <v>0</v>
      </c>
      <c r="Q258">
        <f t="shared" si="24"/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1</v>
      </c>
      <c r="M259">
        <f t="shared" ref="M259:M322" si="26">SUMIF($B259:$B4873,$K259,$D259:$D4873)</f>
        <v>1.3</v>
      </c>
      <c r="N259">
        <f t="shared" ref="N259:N322" si="27">SUMIF($B259:$B4873,$K259,$E259:$E4873)</f>
        <v>3</v>
      </c>
      <c r="O259">
        <f t="shared" ref="O259:O322" si="28">SUMIF($B259:$B4873,$K259,$F259:$F4873)</f>
        <v>3.8</v>
      </c>
      <c r="P259">
        <f t="shared" ref="P259:P322" si="29">SUMIF($B259:$B4873,$K259,$G259:$G4873)</f>
        <v>0</v>
      </c>
      <c r="Q259">
        <f t="shared" ref="Q259:Q322" si="30">SUMIF($B259:$B4873,$K259,$H259:$H4873)</f>
        <v>0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1</v>
      </c>
      <c r="M261">
        <f t="shared" si="26"/>
        <v>3</v>
      </c>
      <c r="N261">
        <f t="shared" si="27"/>
        <v>2</v>
      </c>
      <c r="O261">
        <f t="shared" si="28"/>
        <v>6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26</v>
      </c>
      <c r="M262">
        <f t="shared" si="26"/>
        <v>4.8</v>
      </c>
      <c r="N262">
        <f t="shared" si="27"/>
        <v>13</v>
      </c>
      <c r="O262">
        <f t="shared" si="28"/>
        <v>2.4000000000000004</v>
      </c>
      <c r="P262">
        <f t="shared" si="29"/>
        <v>0</v>
      </c>
      <c r="Q262">
        <f t="shared" si="30"/>
        <v>0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30</v>
      </c>
      <c r="M263">
        <f t="shared" si="26"/>
        <v>19.3</v>
      </c>
      <c r="N263">
        <f t="shared" si="27"/>
        <v>14</v>
      </c>
      <c r="O263">
        <f t="shared" si="28"/>
        <v>9</v>
      </c>
      <c r="P263">
        <f t="shared" si="29"/>
        <v>2</v>
      </c>
      <c r="Q263">
        <f t="shared" si="30"/>
        <v>1.3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5</v>
      </c>
      <c r="M264">
        <f t="shared" si="26"/>
        <v>47.3</v>
      </c>
      <c r="N264">
        <f t="shared" si="27"/>
        <v>1</v>
      </c>
      <c r="O264">
        <f t="shared" si="28"/>
        <v>9.5</v>
      </c>
      <c r="P264">
        <f t="shared" si="29"/>
        <v>0</v>
      </c>
      <c r="Q264">
        <f t="shared" si="30"/>
        <v>0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5</v>
      </c>
      <c r="M265">
        <f t="shared" si="26"/>
        <v>42.9</v>
      </c>
      <c r="N265">
        <f t="shared" si="27"/>
        <v>4</v>
      </c>
      <c r="O265">
        <f t="shared" si="28"/>
        <v>34.299999999999997</v>
      </c>
      <c r="P265">
        <f t="shared" si="29"/>
        <v>0</v>
      </c>
      <c r="Q265">
        <f t="shared" si="30"/>
        <v>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10</v>
      </c>
      <c r="M266">
        <f t="shared" si="26"/>
        <v>34.200000000000003</v>
      </c>
      <c r="N266">
        <f t="shared" si="27"/>
        <v>3</v>
      </c>
      <c r="O266">
        <f t="shared" si="28"/>
        <v>10.3</v>
      </c>
      <c r="P266">
        <f t="shared" si="29"/>
        <v>0</v>
      </c>
      <c r="Q266">
        <f t="shared" si="30"/>
        <v>0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53</v>
      </c>
      <c r="M267">
        <f t="shared" si="26"/>
        <v>57.400000000000006</v>
      </c>
      <c r="N267">
        <f t="shared" si="27"/>
        <v>18</v>
      </c>
      <c r="O267">
        <f t="shared" si="28"/>
        <v>19.5</v>
      </c>
      <c r="P267">
        <f t="shared" si="29"/>
        <v>5</v>
      </c>
      <c r="Q267">
        <f t="shared" si="30"/>
        <v>5.4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1</v>
      </c>
      <c r="M268">
        <f t="shared" si="26"/>
        <v>4</v>
      </c>
      <c r="N268">
        <f t="shared" si="27"/>
        <v>0</v>
      </c>
      <c r="O268">
        <f t="shared" si="28"/>
        <v>0</v>
      </c>
      <c r="P268">
        <f t="shared" si="29"/>
        <v>0</v>
      </c>
      <c r="Q268">
        <f t="shared" si="30"/>
        <v>0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2</v>
      </c>
      <c r="M269">
        <f t="shared" si="26"/>
        <v>8.6</v>
      </c>
      <c r="N269">
        <f t="shared" si="27"/>
        <v>2</v>
      </c>
      <c r="O269">
        <f t="shared" si="28"/>
        <v>8.6</v>
      </c>
      <c r="P269">
        <f t="shared" si="29"/>
        <v>0</v>
      </c>
      <c r="Q269">
        <f t="shared" si="30"/>
        <v>0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3</v>
      </c>
      <c r="M270">
        <f t="shared" si="26"/>
        <v>5.3</v>
      </c>
      <c r="N270">
        <f t="shared" si="27"/>
        <v>1</v>
      </c>
      <c r="O270">
        <f t="shared" si="28"/>
        <v>1.8</v>
      </c>
      <c r="P270">
        <f t="shared" si="29"/>
        <v>0</v>
      </c>
      <c r="Q270">
        <f t="shared" si="30"/>
        <v>0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13</v>
      </c>
      <c r="M271">
        <f t="shared" si="26"/>
        <v>27.9</v>
      </c>
      <c r="N271">
        <f t="shared" si="27"/>
        <v>0</v>
      </c>
      <c r="O271">
        <f t="shared" si="28"/>
        <v>0</v>
      </c>
      <c r="P271">
        <f t="shared" si="29"/>
        <v>0</v>
      </c>
      <c r="Q271">
        <f t="shared" si="30"/>
        <v>0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4</v>
      </c>
      <c r="M272">
        <f t="shared" si="26"/>
        <v>20.7</v>
      </c>
      <c r="N272">
        <f t="shared" si="27"/>
        <v>4</v>
      </c>
      <c r="O272">
        <f t="shared" si="28"/>
        <v>20.7</v>
      </c>
      <c r="P272">
        <f t="shared" si="29"/>
        <v>1</v>
      </c>
      <c r="Q272">
        <f t="shared" si="30"/>
        <v>5.2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5</v>
      </c>
      <c r="M273">
        <f t="shared" si="26"/>
        <v>28.9</v>
      </c>
      <c r="N273">
        <f t="shared" si="27"/>
        <v>3</v>
      </c>
      <c r="O273">
        <f t="shared" si="28"/>
        <v>17.3</v>
      </c>
      <c r="P273">
        <f t="shared" si="29"/>
        <v>2</v>
      </c>
      <c r="Q273">
        <f t="shared" si="30"/>
        <v>11.5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0</v>
      </c>
      <c r="M274">
        <f t="shared" si="26"/>
        <v>0</v>
      </c>
      <c r="N274">
        <f t="shared" si="27"/>
        <v>0</v>
      </c>
      <c r="O274">
        <f t="shared" si="28"/>
        <v>0</v>
      </c>
      <c r="P274">
        <f t="shared" si="29"/>
        <v>0</v>
      </c>
      <c r="Q274">
        <f t="shared" si="30"/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2</v>
      </c>
      <c r="M275">
        <f t="shared" si="26"/>
        <v>11.7</v>
      </c>
      <c r="N275">
        <f t="shared" si="27"/>
        <v>0</v>
      </c>
      <c r="O275">
        <f t="shared" si="28"/>
        <v>0</v>
      </c>
      <c r="P275">
        <f t="shared" si="29"/>
        <v>0</v>
      </c>
      <c r="Q275">
        <f t="shared" si="30"/>
        <v>0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1</v>
      </c>
      <c r="M276">
        <f t="shared" si="26"/>
        <v>4.5999999999999996</v>
      </c>
      <c r="N276">
        <f t="shared" si="27"/>
        <v>1</v>
      </c>
      <c r="O276">
        <f t="shared" si="28"/>
        <v>4.5999999999999996</v>
      </c>
      <c r="P276">
        <f t="shared" si="29"/>
        <v>0</v>
      </c>
      <c r="Q276">
        <f t="shared" si="30"/>
        <v>0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2</v>
      </c>
      <c r="M277">
        <f t="shared" si="26"/>
        <v>8.1999999999999993</v>
      </c>
      <c r="N277">
        <f t="shared" si="27"/>
        <v>1</v>
      </c>
      <c r="O277">
        <f t="shared" si="28"/>
        <v>4.0999999999999996</v>
      </c>
      <c r="P277">
        <f t="shared" si="29"/>
        <v>1</v>
      </c>
      <c r="Q277">
        <f t="shared" si="30"/>
        <v>4.0999999999999996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1</v>
      </c>
      <c r="M278">
        <f t="shared" si="26"/>
        <v>2.2999999999999998</v>
      </c>
      <c r="N278">
        <f t="shared" si="27"/>
        <v>1</v>
      </c>
      <c r="O278">
        <f t="shared" si="28"/>
        <v>2.2999999999999998</v>
      </c>
      <c r="P278">
        <f t="shared" si="29"/>
        <v>0</v>
      </c>
      <c r="Q278">
        <f t="shared" si="30"/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4</v>
      </c>
      <c r="M279">
        <f t="shared" si="26"/>
        <v>16</v>
      </c>
      <c r="N279">
        <f t="shared" si="27"/>
        <v>2</v>
      </c>
      <c r="O279">
        <f t="shared" si="28"/>
        <v>8</v>
      </c>
      <c r="P279">
        <f t="shared" si="29"/>
        <v>0</v>
      </c>
      <c r="Q279">
        <f t="shared" si="30"/>
        <v>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9</v>
      </c>
      <c r="M280">
        <f t="shared" si="26"/>
        <v>13.799999999999999</v>
      </c>
      <c r="N280">
        <f t="shared" si="27"/>
        <v>2</v>
      </c>
      <c r="O280">
        <f t="shared" si="28"/>
        <v>3.1</v>
      </c>
      <c r="P280">
        <f t="shared" si="29"/>
        <v>0</v>
      </c>
      <c r="Q280">
        <f t="shared" si="30"/>
        <v>0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2</v>
      </c>
      <c r="M281">
        <f t="shared" si="26"/>
        <v>2.2000000000000002</v>
      </c>
      <c r="N281">
        <f t="shared" si="27"/>
        <v>1</v>
      </c>
      <c r="O281">
        <f t="shared" si="28"/>
        <v>1.1000000000000001</v>
      </c>
      <c r="P281">
        <f t="shared" si="29"/>
        <v>0</v>
      </c>
      <c r="Q281">
        <f t="shared" si="30"/>
        <v>0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3</v>
      </c>
      <c r="M282">
        <f t="shared" si="26"/>
        <v>5.5</v>
      </c>
      <c r="N282">
        <f t="shared" si="27"/>
        <v>3</v>
      </c>
      <c r="O282">
        <f t="shared" si="28"/>
        <v>5.5</v>
      </c>
      <c r="P282">
        <f t="shared" si="29"/>
        <v>0</v>
      </c>
      <c r="Q282">
        <f t="shared" si="30"/>
        <v>0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0</v>
      </c>
      <c r="M283">
        <f t="shared" si="26"/>
        <v>0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0</v>
      </c>
      <c r="M284">
        <f t="shared" si="26"/>
        <v>0</v>
      </c>
      <c r="N284">
        <f t="shared" si="27"/>
        <v>1</v>
      </c>
      <c r="O284">
        <f t="shared" si="28"/>
        <v>7.4</v>
      </c>
      <c r="P284">
        <f t="shared" si="29"/>
        <v>0</v>
      </c>
      <c r="Q284">
        <f t="shared" si="30"/>
        <v>0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2</v>
      </c>
      <c r="M285">
        <f t="shared" si="26"/>
        <v>5.3</v>
      </c>
      <c r="N285">
        <f t="shared" si="27"/>
        <v>1</v>
      </c>
      <c r="O285">
        <f t="shared" si="28"/>
        <v>2.7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2</v>
      </c>
      <c r="M286">
        <f t="shared" si="26"/>
        <v>7.8</v>
      </c>
      <c r="N286">
        <f t="shared" si="27"/>
        <v>3</v>
      </c>
      <c r="O286">
        <f t="shared" si="28"/>
        <v>11.6</v>
      </c>
      <c r="P286">
        <f t="shared" si="29"/>
        <v>0</v>
      </c>
      <c r="Q286">
        <f t="shared" si="30"/>
        <v>0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4</v>
      </c>
      <c r="M287">
        <f t="shared" si="26"/>
        <v>9.5</v>
      </c>
      <c r="N287">
        <f t="shared" si="27"/>
        <v>4</v>
      </c>
      <c r="O287">
        <f t="shared" si="28"/>
        <v>9.5</v>
      </c>
      <c r="P287">
        <f t="shared" si="29"/>
        <v>0</v>
      </c>
      <c r="Q287">
        <f t="shared" si="30"/>
        <v>0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113</v>
      </c>
      <c r="M288">
        <f t="shared" si="26"/>
        <v>51.4</v>
      </c>
      <c r="N288">
        <f t="shared" si="27"/>
        <v>43</v>
      </c>
      <c r="O288">
        <f t="shared" si="28"/>
        <v>19.599999999999998</v>
      </c>
      <c r="P288">
        <f t="shared" si="29"/>
        <v>7</v>
      </c>
      <c r="Q288">
        <f t="shared" si="30"/>
        <v>3.2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2</v>
      </c>
      <c r="M289">
        <f t="shared" si="26"/>
        <v>9.4</v>
      </c>
      <c r="N289">
        <f t="shared" si="27"/>
        <v>0</v>
      </c>
      <c r="O289">
        <f t="shared" si="28"/>
        <v>0</v>
      </c>
      <c r="P289">
        <f t="shared" si="29"/>
        <v>0</v>
      </c>
      <c r="Q289">
        <f t="shared" si="30"/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0</v>
      </c>
      <c r="M290">
        <f t="shared" si="26"/>
        <v>0</v>
      </c>
      <c r="N290">
        <f t="shared" si="27"/>
        <v>0</v>
      </c>
      <c r="O290">
        <f t="shared" si="28"/>
        <v>0</v>
      </c>
      <c r="P290">
        <f t="shared" si="29"/>
        <v>0</v>
      </c>
      <c r="Q290">
        <f t="shared" si="30"/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3</v>
      </c>
      <c r="M291">
        <f t="shared" si="26"/>
        <v>8.9</v>
      </c>
      <c r="N291">
        <f t="shared" si="27"/>
        <v>0</v>
      </c>
      <c r="O291">
        <f t="shared" si="28"/>
        <v>0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1</v>
      </c>
      <c r="M292">
        <f t="shared" si="26"/>
        <v>3.1</v>
      </c>
      <c r="N292">
        <f t="shared" si="27"/>
        <v>0</v>
      </c>
      <c r="O292">
        <f t="shared" si="28"/>
        <v>0</v>
      </c>
      <c r="P292">
        <f t="shared" si="29"/>
        <v>0</v>
      </c>
      <c r="Q292">
        <f t="shared" si="30"/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55</v>
      </c>
      <c r="M293">
        <f t="shared" si="26"/>
        <v>130.5</v>
      </c>
      <c r="N293">
        <f t="shared" si="27"/>
        <v>31</v>
      </c>
      <c r="O293">
        <f t="shared" si="28"/>
        <v>73.600000000000009</v>
      </c>
      <c r="P293">
        <f t="shared" si="29"/>
        <v>6</v>
      </c>
      <c r="Q293">
        <f t="shared" si="30"/>
        <v>14.2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0</v>
      </c>
      <c r="M294">
        <f t="shared" si="26"/>
        <v>0</v>
      </c>
      <c r="N294">
        <f t="shared" si="27"/>
        <v>0</v>
      </c>
      <c r="O294">
        <f t="shared" si="28"/>
        <v>0</v>
      </c>
      <c r="P294">
        <f t="shared" si="29"/>
        <v>0</v>
      </c>
      <c r="Q294">
        <f t="shared" si="30"/>
        <v>0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1</v>
      </c>
      <c r="M295">
        <f t="shared" si="26"/>
        <v>3.4</v>
      </c>
      <c r="N295">
        <f t="shared" si="27"/>
        <v>1</v>
      </c>
      <c r="O295">
        <f t="shared" si="28"/>
        <v>3.4</v>
      </c>
      <c r="P295">
        <f t="shared" si="29"/>
        <v>0</v>
      </c>
      <c r="Q295">
        <f t="shared" si="30"/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2</v>
      </c>
      <c r="M296">
        <f t="shared" si="26"/>
        <v>9.5</v>
      </c>
      <c r="N296">
        <f t="shared" si="27"/>
        <v>4</v>
      </c>
      <c r="O296">
        <f t="shared" si="28"/>
        <v>19</v>
      </c>
      <c r="P296">
        <f t="shared" si="29"/>
        <v>0</v>
      </c>
      <c r="Q296">
        <f t="shared" si="30"/>
        <v>0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76</v>
      </c>
      <c r="M297">
        <f t="shared" si="26"/>
        <v>21.3</v>
      </c>
      <c r="N297">
        <f t="shared" si="27"/>
        <v>14</v>
      </c>
      <c r="O297">
        <f t="shared" si="28"/>
        <v>4</v>
      </c>
      <c r="P297">
        <f t="shared" si="29"/>
        <v>0</v>
      </c>
      <c r="Q297">
        <f t="shared" si="30"/>
        <v>0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7</v>
      </c>
      <c r="M298">
        <f t="shared" si="26"/>
        <v>14.1</v>
      </c>
      <c r="N298">
        <f t="shared" si="27"/>
        <v>0</v>
      </c>
      <c r="O298">
        <f t="shared" si="28"/>
        <v>0</v>
      </c>
      <c r="P298">
        <f t="shared" si="29"/>
        <v>0</v>
      </c>
      <c r="Q298">
        <f t="shared" si="30"/>
        <v>0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0</v>
      </c>
      <c r="M299">
        <f t="shared" si="26"/>
        <v>0</v>
      </c>
      <c r="N299">
        <f t="shared" si="27"/>
        <v>0</v>
      </c>
      <c r="O299">
        <f t="shared" si="28"/>
        <v>0</v>
      </c>
      <c r="P299">
        <f t="shared" si="29"/>
        <v>0</v>
      </c>
      <c r="Q299">
        <f t="shared" si="30"/>
        <v>0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3</v>
      </c>
      <c r="M300">
        <f t="shared" si="26"/>
        <v>18.3</v>
      </c>
      <c r="N300">
        <f t="shared" si="27"/>
        <v>0</v>
      </c>
      <c r="O300">
        <f t="shared" si="28"/>
        <v>0</v>
      </c>
      <c r="P300">
        <f t="shared" si="29"/>
        <v>0</v>
      </c>
      <c r="Q300">
        <f t="shared" si="30"/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1</v>
      </c>
      <c r="M301">
        <f t="shared" si="26"/>
        <v>3.2</v>
      </c>
      <c r="N301">
        <f t="shared" si="27"/>
        <v>1</v>
      </c>
      <c r="O301">
        <f t="shared" si="28"/>
        <v>3.2</v>
      </c>
      <c r="P301">
        <f t="shared" si="29"/>
        <v>0</v>
      </c>
      <c r="Q301">
        <f t="shared" si="30"/>
        <v>0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0</v>
      </c>
      <c r="M302">
        <f t="shared" si="26"/>
        <v>0</v>
      </c>
      <c r="N302">
        <f t="shared" si="27"/>
        <v>0</v>
      </c>
      <c r="O302">
        <f t="shared" si="28"/>
        <v>0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1</v>
      </c>
      <c r="M303">
        <f t="shared" si="26"/>
        <v>1.5</v>
      </c>
      <c r="N303">
        <f t="shared" si="27"/>
        <v>3</v>
      </c>
      <c r="O303">
        <f t="shared" si="28"/>
        <v>4.5</v>
      </c>
      <c r="P303">
        <f t="shared" si="29"/>
        <v>0</v>
      </c>
      <c r="Q303">
        <f t="shared" si="30"/>
        <v>0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1</v>
      </c>
      <c r="M304">
        <f t="shared" si="26"/>
        <v>4.5999999999999996</v>
      </c>
      <c r="N304">
        <f t="shared" si="27"/>
        <v>0</v>
      </c>
      <c r="O304">
        <f t="shared" si="28"/>
        <v>0</v>
      </c>
      <c r="P304">
        <f t="shared" si="29"/>
        <v>0</v>
      </c>
      <c r="Q304">
        <f t="shared" si="30"/>
        <v>0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3</v>
      </c>
      <c r="M305">
        <f t="shared" si="26"/>
        <v>6.6</v>
      </c>
      <c r="N305">
        <f t="shared" si="27"/>
        <v>2</v>
      </c>
      <c r="O305">
        <f t="shared" si="28"/>
        <v>4.4000000000000004</v>
      </c>
      <c r="P305">
        <f t="shared" si="29"/>
        <v>0</v>
      </c>
      <c r="Q305">
        <f t="shared" si="30"/>
        <v>0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7</v>
      </c>
      <c r="M306">
        <f t="shared" si="26"/>
        <v>10.199999999999999</v>
      </c>
      <c r="N306">
        <f t="shared" si="27"/>
        <v>2</v>
      </c>
      <c r="O306">
        <f t="shared" si="28"/>
        <v>2.9</v>
      </c>
      <c r="P306">
        <f t="shared" si="29"/>
        <v>0</v>
      </c>
      <c r="Q306">
        <f t="shared" si="30"/>
        <v>0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12</v>
      </c>
      <c r="M307">
        <f t="shared" si="26"/>
        <v>11.8</v>
      </c>
      <c r="N307">
        <f t="shared" si="27"/>
        <v>14</v>
      </c>
      <c r="O307">
        <f t="shared" si="28"/>
        <v>13.8</v>
      </c>
      <c r="P307">
        <f t="shared" si="29"/>
        <v>1</v>
      </c>
      <c r="Q307">
        <f t="shared" si="30"/>
        <v>1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1</v>
      </c>
      <c r="M308">
        <f t="shared" si="26"/>
        <v>2.2999999999999998</v>
      </c>
      <c r="N308">
        <f t="shared" si="27"/>
        <v>4</v>
      </c>
      <c r="O308">
        <f t="shared" si="28"/>
        <v>9.1999999999999993</v>
      </c>
      <c r="P308">
        <f t="shared" si="29"/>
        <v>0</v>
      </c>
      <c r="Q308">
        <f t="shared" si="30"/>
        <v>0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7</v>
      </c>
      <c r="M309">
        <f t="shared" si="26"/>
        <v>12.3</v>
      </c>
      <c r="N309">
        <f t="shared" si="27"/>
        <v>3</v>
      </c>
      <c r="O309">
        <f t="shared" si="28"/>
        <v>5.3</v>
      </c>
      <c r="P309">
        <f t="shared" si="29"/>
        <v>0</v>
      </c>
      <c r="Q309">
        <f t="shared" si="30"/>
        <v>0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2</v>
      </c>
      <c r="M310">
        <f t="shared" si="26"/>
        <v>2.7</v>
      </c>
      <c r="N310">
        <f t="shared" si="27"/>
        <v>2</v>
      </c>
      <c r="O310">
        <f t="shared" si="28"/>
        <v>2.7</v>
      </c>
      <c r="P310">
        <f t="shared" si="29"/>
        <v>0</v>
      </c>
      <c r="Q310">
        <f t="shared" si="30"/>
        <v>0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4</v>
      </c>
      <c r="M312">
        <f t="shared" si="26"/>
        <v>9</v>
      </c>
      <c r="N312">
        <f t="shared" si="27"/>
        <v>1</v>
      </c>
      <c r="O312">
        <f t="shared" si="28"/>
        <v>2.2999999999999998</v>
      </c>
      <c r="P312">
        <f t="shared" si="29"/>
        <v>0</v>
      </c>
      <c r="Q312">
        <f t="shared" si="30"/>
        <v>0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3</v>
      </c>
      <c r="M313">
        <f t="shared" si="26"/>
        <v>24</v>
      </c>
      <c r="N313">
        <f t="shared" si="27"/>
        <v>2</v>
      </c>
      <c r="O313">
        <f t="shared" si="28"/>
        <v>16</v>
      </c>
      <c r="P313">
        <f t="shared" si="29"/>
        <v>0</v>
      </c>
      <c r="Q313">
        <f t="shared" si="30"/>
        <v>0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1</v>
      </c>
      <c r="M314">
        <f t="shared" si="26"/>
        <v>3.9</v>
      </c>
      <c r="N314">
        <f t="shared" si="27"/>
        <v>1</v>
      </c>
      <c r="O314">
        <f t="shared" si="28"/>
        <v>3.9</v>
      </c>
      <c r="P314">
        <f t="shared" si="29"/>
        <v>0</v>
      </c>
      <c r="Q314">
        <f t="shared" si="30"/>
        <v>0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1</v>
      </c>
      <c r="M315">
        <f t="shared" si="26"/>
        <v>4.0999999999999996</v>
      </c>
      <c r="N315">
        <f t="shared" si="27"/>
        <v>1</v>
      </c>
      <c r="O315">
        <f t="shared" si="28"/>
        <v>4.0999999999999996</v>
      </c>
      <c r="P315">
        <f t="shared" si="29"/>
        <v>0</v>
      </c>
      <c r="Q315">
        <f t="shared" si="30"/>
        <v>0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8</v>
      </c>
      <c r="M316">
        <f t="shared" si="26"/>
        <v>30.1</v>
      </c>
      <c r="N316">
        <f t="shared" si="27"/>
        <v>4</v>
      </c>
      <c r="O316">
        <f t="shared" si="28"/>
        <v>15.1</v>
      </c>
      <c r="P316">
        <f t="shared" si="29"/>
        <v>0</v>
      </c>
      <c r="Q316">
        <f t="shared" si="30"/>
        <v>0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0</v>
      </c>
      <c r="M317">
        <f t="shared" si="26"/>
        <v>0</v>
      </c>
      <c r="N317">
        <f t="shared" si="27"/>
        <v>0</v>
      </c>
      <c r="O317">
        <f t="shared" si="28"/>
        <v>0</v>
      </c>
      <c r="P317">
        <f t="shared" si="29"/>
        <v>0</v>
      </c>
      <c r="Q317">
        <f t="shared" si="30"/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2</v>
      </c>
      <c r="M318">
        <f t="shared" si="26"/>
        <v>11.4</v>
      </c>
      <c r="N318">
        <f t="shared" si="27"/>
        <v>0</v>
      </c>
      <c r="O318">
        <f t="shared" si="28"/>
        <v>0</v>
      </c>
      <c r="P318">
        <f t="shared" si="29"/>
        <v>0</v>
      </c>
      <c r="Q318">
        <f t="shared" si="30"/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12</v>
      </c>
      <c r="M319">
        <f t="shared" si="26"/>
        <v>24.7</v>
      </c>
      <c r="N319">
        <f t="shared" si="27"/>
        <v>4</v>
      </c>
      <c r="O319">
        <f t="shared" si="28"/>
        <v>8.1999999999999993</v>
      </c>
      <c r="P319">
        <f t="shared" si="29"/>
        <v>0</v>
      </c>
      <c r="Q319">
        <f t="shared" si="30"/>
        <v>0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1</v>
      </c>
      <c r="M320">
        <f t="shared" si="26"/>
        <v>3.4</v>
      </c>
      <c r="N320">
        <f t="shared" si="27"/>
        <v>1</v>
      </c>
      <c r="O320">
        <f t="shared" si="28"/>
        <v>3.4</v>
      </c>
      <c r="P320">
        <f t="shared" si="29"/>
        <v>0</v>
      </c>
      <c r="Q320">
        <f t="shared" si="30"/>
        <v>0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1</v>
      </c>
      <c r="M321">
        <f t="shared" si="26"/>
        <v>2.5</v>
      </c>
      <c r="N321">
        <f t="shared" si="27"/>
        <v>1</v>
      </c>
      <c r="O321">
        <f t="shared" si="28"/>
        <v>2.5</v>
      </c>
      <c r="P321">
        <f t="shared" si="29"/>
        <v>0</v>
      </c>
      <c r="Q321">
        <f t="shared" si="30"/>
        <v>0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3</v>
      </c>
      <c r="M322">
        <f t="shared" si="26"/>
        <v>11.4</v>
      </c>
      <c r="N322">
        <f t="shared" si="27"/>
        <v>1</v>
      </c>
      <c r="O322">
        <f t="shared" si="28"/>
        <v>3.8</v>
      </c>
      <c r="P322">
        <f t="shared" si="29"/>
        <v>0</v>
      </c>
      <c r="Q322">
        <f t="shared" si="30"/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5</v>
      </c>
      <c r="M323">
        <f t="shared" ref="M323:M357" si="32">SUMIF($B323:$B4937,$K323,$D323:$D4937)</f>
        <v>28.7</v>
      </c>
      <c r="N323">
        <f t="shared" ref="N323:N357" si="33">SUMIF($B323:$B4937,$K323,$E323:$E4937)</f>
        <v>2</v>
      </c>
      <c r="O323">
        <f t="shared" ref="O323:O357" si="34">SUMIF($B323:$B4937,$K323,$F323:$F4937)</f>
        <v>11.5</v>
      </c>
      <c r="P323">
        <f t="shared" ref="P323:P357" si="35">SUMIF($B323:$B4937,$K323,$G323:$G4937)</f>
        <v>0</v>
      </c>
      <c r="Q323">
        <f t="shared" ref="Q323:Q357" si="36">SUMIF($B323:$B4937,$K323,$H323:$H4937)</f>
        <v>0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0</v>
      </c>
      <c r="M324">
        <f t="shared" si="32"/>
        <v>0</v>
      </c>
      <c r="N324">
        <f t="shared" si="33"/>
        <v>6</v>
      </c>
      <c r="O324">
        <f t="shared" si="34"/>
        <v>12</v>
      </c>
      <c r="P324">
        <f t="shared" si="35"/>
        <v>0</v>
      </c>
      <c r="Q324">
        <f t="shared" si="36"/>
        <v>0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0</v>
      </c>
      <c r="M325">
        <f t="shared" si="32"/>
        <v>0</v>
      </c>
      <c r="N325">
        <f t="shared" si="33"/>
        <v>1</v>
      </c>
      <c r="O325">
        <f t="shared" si="34"/>
        <v>5.0999999999999996</v>
      </c>
      <c r="P325">
        <f t="shared" si="35"/>
        <v>0</v>
      </c>
      <c r="Q325">
        <f t="shared" si="36"/>
        <v>0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7</v>
      </c>
      <c r="M326">
        <f t="shared" si="32"/>
        <v>13.7</v>
      </c>
      <c r="N326">
        <f t="shared" si="33"/>
        <v>1</v>
      </c>
      <c r="O326">
        <f t="shared" si="34"/>
        <v>2</v>
      </c>
      <c r="P326">
        <f t="shared" si="35"/>
        <v>0</v>
      </c>
      <c r="Q326">
        <f t="shared" si="36"/>
        <v>0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3</v>
      </c>
      <c r="M327">
        <f t="shared" si="32"/>
        <v>15.5</v>
      </c>
      <c r="N327">
        <f t="shared" si="33"/>
        <v>0</v>
      </c>
      <c r="O327">
        <f t="shared" si="34"/>
        <v>0</v>
      </c>
      <c r="P327">
        <f t="shared" si="35"/>
        <v>0</v>
      </c>
      <c r="Q327">
        <f t="shared" si="36"/>
        <v>0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1</v>
      </c>
      <c r="M328">
        <f t="shared" si="32"/>
        <v>1.6</v>
      </c>
      <c r="N328">
        <f t="shared" si="33"/>
        <v>1</v>
      </c>
      <c r="O328">
        <f t="shared" si="34"/>
        <v>1.6</v>
      </c>
      <c r="P328">
        <f t="shared" si="35"/>
        <v>0</v>
      </c>
      <c r="Q328">
        <f t="shared" si="36"/>
        <v>0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0</v>
      </c>
      <c r="M329">
        <f t="shared" si="32"/>
        <v>0</v>
      </c>
      <c r="N329">
        <f t="shared" si="33"/>
        <v>1</v>
      </c>
      <c r="O329">
        <f t="shared" si="34"/>
        <v>5.0999999999999996</v>
      </c>
      <c r="P329">
        <f t="shared" si="35"/>
        <v>0</v>
      </c>
      <c r="Q329">
        <f t="shared" si="36"/>
        <v>0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0</v>
      </c>
      <c r="M330">
        <f t="shared" si="32"/>
        <v>0</v>
      </c>
      <c r="N330">
        <f t="shared" si="33"/>
        <v>0</v>
      </c>
      <c r="O330">
        <f t="shared" si="34"/>
        <v>0</v>
      </c>
      <c r="P330">
        <f t="shared" si="35"/>
        <v>0</v>
      </c>
      <c r="Q330">
        <f t="shared" si="36"/>
        <v>0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0</v>
      </c>
      <c r="M331">
        <f t="shared" si="32"/>
        <v>0</v>
      </c>
      <c r="N331">
        <f t="shared" si="33"/>
        <v>0</v>
      </c>
      <c r="O331">
        <f t="shared" si="34"/>
        <v>0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6</v>
      </c>
      <c r="M332">
        <f t="shared" si="32"/>
        <v>5.4</v>
      </c>
      <c r="N332">
        <f t="shared" si="33"/>
        <v>5</v>
      </c>
      <c r="O332">
        <f t="shared" si="34"/>
        <v>4.5</v>
      </c>
      <c r="P332">
        <f t="shared" si="35"/>
        <v>0</v>
      </c>
      <c r="Q332">
        <f t="shared" si="36"/>
        <v>0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0</v>
      </c>
      <c r="M333">
        <f t="shared" si="32"/>
        <v>0</v>
      </c>
      <c r="N333">
        <f t="shared" si="33"/>
        <v>0</v>
      </c>
      <c r="O333">
        <f t="shared" si="34"/>
        <v>0</v>
      </c>
      <c r="P333">
        <f t="shared" si="35"/>
        <v>0</v>
      </c>
      <c r="Q333">
        <f t="shared" si="36"/>
        <v>0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3</v>
      </c>
      <c r="M334">
        <f t="shared" si="32"/>
        <v>20.399999999999999</v>
      </c>
      <c r="N334">
        <f t="shared" si="33"/>
        <v>0</v>
      </c>
      <c r="O334">
        <f t="shared" si="34"/>
        <v>0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1</v>
      </c>
      <c r="M335">
        <f t="shared" si="32"/>
        <v>4.0999999999999996</v>
      </c>
      <c r="N335">
        <f t="shared" si="33"/>
        <v>0</v>
      </c>
      <c r="O335">
        <f t="shared" si="34"/>
        <v>0</v>
      </c>
      <c r="P335">
        <f t="shared" si="35"/>
        <v>0</v>
      </c>
      <c r="Q335">
        <f t="shared" si="36"/>
        <v>0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8</v>
      </c>
      <c r="M336">
        <f t="shared" si="32"/>
        <v>19.5</v>
      </c>
      <c r="N336">
        <f t="shared" si="33"/>
        <v>6</v>
      </c>
      <c r="O336">
        <f t="shared" si="34"/>
        <v>14.6</v>
      </c>
      <c r="P336">
        <f t="shared" si="35"/>
        <v>0</v>
      </c>
      <c r="Q336">
        <f t="shared" si="36"/>
        <v>0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1</v>
      </c>
      <c r="M337">
        <f t="shared" si="32"/>
        <v>4.0999999999999996</v>
      </c>
      <c r="N337">
        <f t="shared" si="33"/>
        <v>1</v>
      </c>
      <c r="O337">
        <f t="shared" si="34"/>
        <v>4.0999999999999996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4</v>
      </c>
      <c r="M338">
        <f t="shared" si="32"/>
        <v>16.7</v>
      </c>
      <c r="N338">
        <f t="shared" si="33"/>
        <v>2</v>
      </c>
      <c r="O338">
        <f t="shared" si="34"/>
        <v>8.4</v>
      </c>
      <c r="P338">
        <f t="shared" si="35"/>
        <v>0</v>
      </c>
      <c r="Q338">
        <f t="shared" si="36"/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0</v>
      </c>
      <c r="M339">
        <f t="shared" si="32"/>
        <v>0</v>
      </c>
      <c r="N339">
        <f t="shared" si="33"/>
        <v>0</v>
      </c>
      <c r="O339">
        <f t="shared" si="34"/>
        <v>0</v>
      </c>
      <c r="P339">
        <f t="shared" si="35"/>
        <v>0</v>
      </c>
      <c r="Q339">
        <f t="shared" si="36"/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0</v>
      </c>
      <c r="M340">
        <f t="shared" si="32"/>
        <v>0</v>
      </c>
      <c r="N340">
        <f t="shared" si="33"/>
        <v>0</v>
      </c>
      <c r="O340">
        <f t="shared" si="34"/>
        <v>0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4</v>
      </c>
      <c r="M341">
        <f t="shared" si="32"/>
        <v>7.6</v>
      </c>
      <c r="N341">
        <f t="shared" si="33"/>
        <v>1</v>
      </c>
      <c r="O341">
        <f t="shared" si="34"/>
        <v>1.9</v>
      </c>
      <c r="P341">
        <f t="shared" si="35"/>
        <v>0</v>
      </c>
      <c r="Q341">
        <f t="shared" si="36"/>
        <v>0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1</v>
      </c>
      <c r="M342">
        <f t="shared" si="32"/>
        <v>6.1</v>
      </c>
      <c r="N342">
        <f t="shared" si="33"/>
        <v>1</v>
      </c>
      <c r="O342">
        <f t="shared" si="34"/>
        <v>6.1</v>
      </c>
      <c r="P342">
        <f t="shared" si="35"/>
        <v>0</v>
      </c>
      <c r="Q342">
        <f t="shared" si="36"/>
        <v>0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2</v>
      </c>
      <c r="M343">
        <f t="shared" si="32"/>
        <v>15</v>
      </c>
      <c r="N343">
        <f t="shared" si="33"/>
        <v>0</v>
      </c>
      <c r="O343">
        <f t="shared" si="34"/>
        <v>0</v>
      </c>
      <c r="P343">
        <f t="shared" si="35"/>
        <v>0</v>
      </c>
      <c r="Q343">
        <f t="shared" si="36"/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1</v>
      </c>
      <c r="M344">
        <f t="shared" si="32"/>
        <v>0.6</v>
      </c>
      <c r="N344">
        <f t="shared" si="33"/>
        <v>5</v>
      </c>
      <c r="O344">
        <f t="shared" si="34"/>
        <v>3.2</v>
      </c>
      <c r="P344">
        <f t="shared" si="35"/>
        <v>0</v>
      </c>
      <c r="Q344">
        <f t="shared" si="36"/>
        <v>0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3</v>
      </c>
      <c r="M345">
        <f t="shared" si="32"/>
        <v>10.4</v>
      </c>
      <c r="N345">
        <f t="shared" si="33"/>
        <v>2</v>
      </c>
      <c r="O345">
        <f t="shared" si="34"/>
        <v>6.9</v>
      </c>
      <c r="P345">
        <f t="shared" si="35"/>
        <v>0</v>
      </c>
      <c r="Q345">
        <f t="shared" si="36"/>
        <v>0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2</v>
      </c>
      <c r="M346">
        <f t="shared" si="32"/>
        <v>11.7</v>
      </c>
      <c r="N346">
        <f t="shared" si="33"/>
        <v>1</v>
      </c>
      <c r="O346">
        <f t="shared" si="34"/>
        <v>5.8</v>
      </c>
      <c r="P346">
        <f t="shared" si="35"/>
        <v>0</v>
      </c>
      <c r="Q346">
        <f t="shared" si="36"/>
        <v>0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3</v>
      </c>
      <c r="M347">
        <f t="shared" si="32"/>
        <v>13.200000000000001</v>
      </c>
      <c r="N347">
        <f t="shared" si="33"/>
        <v>0</v>
      </c>
      <c r="O347">
        <f t="shared" si="34"/>
        <v>0</v>
      </c>
      <c r="P347">
        <f t="shared" si="35"/>
        <v>0</v>
      </c>
      <c r="Q347">
        <f t="shared" si="36"/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12</v>
      </c>
      <c r="M348">
        <f t="shared" si="32"/>
        <v>18.399999999999999</v>
      </c>
      <c r="N348">
        <f t="shared" si="33"/>
        <v>2</v>
      </c>
      <c r="O348">
        <f t="shared" si="34"/>
        <v>3</v>
      </c>
      <c r="P348">
        <f t="shared" si="35"/>
        <v>0</v>
      </c>
      <c r="Q348">
        <f t="shared" si="36"/>
        <v>0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3</v>
      </c>
      <c r="M349">
        <f t="shared" si="32"/>
        <v>6.9</v>
      </c>
      <c r="N349">
        <f t="shared" si="33"/>
        <v>1</v>
      </c>
      <c r="O349">
        <f t="shared" si="34"/>
        <v>2.2999999999999998</v>
      </c>
      <c r="P349">
        <f t="shared" si="35"/>
        <v>0</v>
      </c>
      <c r="Q349">
        <f t="shared" si="36"/>
        <v>0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2</v>
      </c>
      <c r="M350">
        <f t="shared" si="32"/>
        <v>1.6</v>
      </c>
      <c r="N350">
        <f t="shared" si="33"/>
        <v>2</v>
      </c>
      <c r="O350">
        <f t="shared" si="34"/>
        <v>1.6</v>
      </c>
      <c r="P350">
        <f t="shared" si="35"/>
        <v>0</v>
      </c>
      <c r="Q350">
        <f t="shared" si="36"/>
        <v>0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0</v>
      </c>
      <c r="M351">
        <f t="shared" si="32"/>
        <v>0</v>
      </c>
      <c r="N351">
        <f t="shared" si="33"/>
        <v>0</v>
      </c>
      <c r="O351">
        <f t="shared" si="34"/>
        <v>0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0</v>
      </c>
      <c r="M352">
        <f t="shared" si="32"/>
        <v>0</v>
      </c>
      <c r="N352">
        <f t="shared" si="33"/>
        <v>0</v>
      </c>
      <c r="O352">
        <f t="shared" si="34"/>
        <v>0</v>
      </c>
      <c r="P352">
        <f t="shared" si="35"/>
        <v>0</v>
      </c>
      <c r="Q352">
        <f t="shared" si="36"/>
        <v>0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6</v>
      </c>
      <c r="M353">
        <f t="shared" si="32"/>
        <v>27.5</v>
      </c>
      <c r="N353">
        <f t="shared" si="33"/>
        <v>4</v>
      </c>
      <c r="O353">
        <f t="shared" si="34"/>
        <v>18.3</v>
      </c>
      <c r="P353">
        <f t="shared" si="35"/>
        <v>1</v>
      </c>
      <c r="Q353">
        <f t="shared" si="36"/>
        <v>4.5999999999999996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1</v>
      </c>
      <c r="M354">
        <f t="shared" si="32"/>
        <v>2.1</v>
      </c>
      <c r="N354">
        <f t="shared" si="33"/>
        <v>2</v>
      </c>
      <c r="O354">
        <f t="shared" si="34"/>
        <v>4.2</v>
      </c>
      <c r="P354">
        <f t="shared" si="35"/>
        <v>0</v>
      </c>
      <c r="Q354">
        <f t="shared" si="36"/>
        <v>0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6</v>
      </c>
      <c r="M355">
        <f t="shared" si="32"/>
        <v>26.4</v>
      </c>
      <c r="N355">
        <f t="shared" si="33"/>
        <v>1</v>
      </c>
      <c r="O355">
        <f t="shared" si="34"/>
        <v>4.4000000000000004</v>
      </c>
      <c r="P355">
        <f t="shared" si="35"/>
        <v>0</v>
      </c>
      <c r="Q355">
        <f t="shared" si="36"/>
        <v>0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5</v>
      </c>
      <c r="M356">
        <f t="shared" si="32"/>
        <v>11.2</v>
      </c>
      <c r="N356">
        <f t="shared" si="33"/>
        <v>3</v>
      </c>
      <c r="O356">
        <f t="shared" si="34"/>
        <v>6.7</v>
      </c>
      <c r="P356">
        <f t="shared" si="35"/>
        <v>0</v>
      </c>
      <c r="Q356">
        <f t="shared" si="36"/>
        <v>0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15</v>
      </c>
      <c r="M357">
        <f t="shared" si="32"/>
        <v>11.6</v>
      </c>
      <c r="N357">
        <f t="shared" si="33"/>
        <v>1</v>
      </c>
      <c r="O357">
        <f t="shared" si="34"/>
        <v>0.8</v>
      </c>
      <c r="P357">
        <f t="shared" si="35"/>
        <v>0</v>
      </c>
      <c r="Q357">
        <f t="shared" si="36"/>
        <v>0</v>
      </c>
    </row>
    <row r="358" spans="1:17" x14ac:dyDescent="0.25">
      <c r="A358" s="1">
        <v>43907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43907</v>
      </c>
      <c r="B359" t="s">
        <v>8</v>
      </c>
      <c r="C359">
        <v>4</v>
      </c>
      <c r="D359">
        <v>12.6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43907</v>
      </c>
      <c r="B360" t="s">
        <v>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43907</v>
      </c>
      <c r="B361" t="s">
        <v>10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43907</v>
      </c>
      <c r="B362" t="s">
        <v>11</v>
      </c>
      <c r="C362">
        <v>2</v>
      </c>
      <c r="D362">
        <v>9.9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43907</v>
      </c>
      <c r="B363" t="s">
        <v>12</v>
      </c>
      <c r="C363">
        <v>4</v>
      </c>
      <c r="D363">
        <v>15.6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43907</v>
      </c>
      <c r="B364" t="s">
        <v>13</v>
      </c>
      <c r="C364">
        <v>8</v>
      </c>
      <c r="D364">
        <v>7.3</v>
      </c>
      <c r="E364">
        <v>5</v>
      </c>
      <c r="F364">
        <v>4.5999999999999996</v>
      </c>
      <c r="G364">
        <v>0</v>
      </c>
      <c r="H364">
        <v>0</v>
      </c>
    </row>
    <row r="365" spans="1:17" x14ac:dyDescent="0.25">
      <c r="A365" s="1">
        <v>43907</v>
      </c>
      <c r="B365" t="s">
        <v>14</v>
      </c>
      <c r="C365">
        <v>2</v>
      </c>
      <c r="D365">
        <v>2.7</v>
      </c>
      <c r="E365">
        <v>1</v>
      </c>
      <c r="F365">
        <v>1.4</v>
      </c>
      <c r="G365">
        <v>0</v>
      </c>
      <c r="H365">
        <v>0</v>
      </c>
    </row>
    <row r="366" spans="1:17" x14ac:dyDescent="0.25">
      <c r="A366" s="1">
        <v>43907</v>
      </c>
      <c r="B366" t="s">
        <v>15</v>
      </c>
      <c r="C366">
        <v>3</v>
      </c>
      <c r="D366">
        <v>1.4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43907</v>
      </c>
      <c r="B367" t="s">
        <v>16</v>
      </c>
      <c r="C367">
        <v>7</v>
      </c>
      <c r="D367">
        <v>6.3</v>
      </c>
      <c r="E367">
        <v>3</v>
      </c>
      <c r="F367">
        <v>2.7</v>
      </c>
      <c r="G367">
        <v>0</v>
      </c>
      <c r="H367">
        <v>0</v>
      </c>
    </row>
    <row r="368" spans="1:17" x14ac:dyDescent="0.25">
      <c r="A368" s="1">
        <v>43907</v>
      </c>
      <c r="B368" t="s">
        <v>17</v>
      </c>
      <c r="C368">
        <v>6</v>
      </c>
      <c r="D368">
        <v>58.8</v>
      </c>
      <c r="E368">
        <v>4</v>
      </c>
      <c r="F368">
        <v>39.200000000000003</v>
      </c>
      <c r="G368">
        <v>0</v>
      </c>
      <c r="H368">
        <v>0</v>
      </c>
    </row>
    <row r="369" spans="1:8" x14ac:dyDescent="0.25">
      <c r="A369" s="1">
        <v>43907</v>
      </c>
      <c r="B369" t="s">
        <v>18</v>
      </c>
      <c r="C369">
        <v>11</v>
      </c>
      <c r="D369">
        <v>19.7</v>
      </c>
      <c r="E369">
        <v>4</v>
      </c>
      <c r="F369">
        <v>7.1</v>
      </c>
      <c r="G369">
        <v>0</v>
      </c>
      <c r="H369">
        <v>0</v>
      </c>
    </row>
    <row r="370" spans="1:8" x14ac:dyDescent="0.25">
      <c r="A370" s="1">
        <v>43907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43907</v>
      </c>
      <c r="B371" t="s">
        <v>20</v>
      </c>
      <c r="C371">
        <v>26</v>
      </c>
      <c r="D371">
        <v>16.5</v>
      </c>
      <c r="E371">
        <v>10</v>
      </c>
      <c r="F371">
        <v>6.4</v>
      </c>
      <c r="G371">
        <v>1</v>
      </c>
      <c r="H371">
        <v>0.6</v>
      </c>
    </row>
    <row r="372" spans="1:8" x14ac:dyDescent="0.25">
      <c r="A372" s="1">
        <v>43907</v>
      </c>
      <c r="B372" t="s">
        <v>21</v>
      </c>
      <c r="C372">
        <v>13</v>
      </c>
      <c r="D372">
        <v>14.2</v>
      </c>
      <c r="E372">
        <v>3</v>
      </c>
      <c r="F372">
        <v>3.3</v>
      </c>
      <c r="G372">
        <v>0</v>
      </c>
      <c r="H372">
        <v>0</v>
      </c>
    </row>
    <row r="373" spans="1:8" x14ac:dyDescent="0.25">
      <c r="A373" s="1">
        <v>43907</v>
      </c>
      <c r="B373" t="s">
        <v>22</v>
      </c>
      <c r="C373">
        <v>92</v>
      </c>
      <c r="D373">
        <v>10.5</v>
      </c>
      <c r="E373">
        <v>35</v>
      </c>
      <c r="F373">
        <v>4</v>
      </c>
      <c r="G373">
        <v>1</v>
      </c>
      <c r="H373">
        <v>0.1</v>
      </c>
    </row>
    <row r="374" spans="1:8" x14ac:dyDescent="0.25">
      <c r="A374" s="1">
        <v>43907</v>
      </c>
      <c r="B374" t="s">
        <v>23</v>
      </c>
      <c r="C374">
        <v>9</v>
      </c>
      <c r="D374">
        <v>5.5</v>
      </c>
      <c r="E374">
        <v>3</v>
      </c>
      <c r="F374">
        <v>1.8</v>
      </c>
      <c r="G374">
        <v>0</v>
      </c>
      <c r="H374">
        <v>0</v>
      </c>
    </row>
    <row r="375" spans="1:8" x14ac:dyDescent="0.25">
      <c r="A375" s="1">
        <v>43907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43907</v>
      </c>
      <c r="B376" t="s">
        <v>25</v>
      </c>
      <c r="C376">
        <v>10</v>
      </c>
      <c r="D376">
        <v>6.2</v>
      </c>
      <c r="E376">
        <v>4</v>
      </c>
      <c r="F376">
        <v>2.5</v>
      </c>
      <c r="G376">
        <v>0</v>
      </c>
      <c r="H376">
        <v>0</v>
      </c>
    </row>
    <row r="377" spans="1:8" x14ac:dyDescent="0.25">
      <c r="A377" s="1">
        <v>43907</v>
      </c>
      <c r="B377" t="s">
        <v>26</v>
      </c>
      <c r="C377">
        <v>1</v>
      </c>
      <c r="D377">
        <v>1.5</v>
      </c>
      <c r="E377">
        <v>1</v>
      </c>
      <c r="F377">
        <v>1.5</v>
      </c>
      <c r="G377">
        <v>0</v>
      </c>
      <c r="H377">
        <v>0</v>
      </c>
    </row>
    <row r="378" spans="1:8" x14ac:dyDescent="0.25">
      <c r="A378" s="1">
        <v>43907</v>
      </c>
      <c r="B378" t="s">
        <v>27</v>
      </c>
      <c r="C378">
        <v>2</v>
      </c>
      <c r="D378">
        <v>12</v>
      </c>
      <c r="E378">
        <v>1</v>
      </c>
      <c r="F378">
        <v>6</v>
      </c>
      <c r="G378">
        <v>0</v>
      </c>
      <c r="H378">
        <v>0</v>
      </c>
    </row>
    <row r="379" spans="1:8" x14ac:dyDescent="0.25">
      <c r="A379" s="1">
        <v>43907</v>
      </c>
      <c r="B379" t="s">
        <v>28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43907</v>
      </c>
      <c r="B380" t="s">
        <v>29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43907</v>
      </c>
      <c r="B381" t="s">
        <v>30</v>
      </c>
      <c r="C381">
        <v>3</v>
      </c>
      <c r="D381">
        <v>6.2</v>
      </c>
      <c r="E381">
        <v>3</v>
      </c>
      <c r="F381">
        <v>6.2</v>
      </c>
      <c r="G381">
        <v>0</v>
      </c>
      <c r="H381">
        <v>0</v>
      </c>
    </row>
    <row r="382" spans="1:8" x14ac:dyDescent="0.25">
      <c r="A382" s="1">
        <v>43907</v>
      </c>
      <c r="B382" t="s">
        <v>31</v>
      </c>
      <c r="C382">
        <v>7</v>
      </c>
      <c r="D382">
        <v>11.8</v>
      </c>
      <c r="E382">
        <v>1</v>
      </c>
      <c r="F382">
        <v>1.7</v>
      </c>
      <c r="G382">
        <v>0</v>
      </c>
      <c r="H382">
        <v>0</v>
      </c>
    </row>
    <row r="383" spans="1:8" x14ac:dyDescent="0.25">
      <c r="A383" s="1">
        <v>43907</v>
      </c>
      <c r="B383" t="s">
        <v>32</v>
      </c>
      <c r="C383">
        <v>3</v>
      </c>
      <c r="D383">
        <v>18.899999999999999</v>
      </c>
      <c r="E383">
        <v>2</v>
      </c>
      <c r="F383">
        <v>12.6</v>
      </c>
      <c r="G383">
        <v>0</v>
      </c>
      <c r="H383">
        <v>0</v>
      </c>
    </row>
    <row r="384" spans="1:8" x14ac:dyDescent="0.25">
      <c r="A384" s="1">
        <v>43907</v>
      </c>
      <c r="B384" t="s">
        <v>33</v>
      </c>
      <c r="C384">
        <v>17</v>
      </c>
      <c r="D384">
        <v>47.3</v>
      </c>
      <c r="E384">
        <v>8</v>
      </c>
      <c r="F384">
        <v>22.3</v>
      </c>
      <c r="G384">
        <v>3</v>
      </c>
      <c r="H384">
        <v>8.3000000000000007</v>
      </c>
    </row>
    <row r="385" spans="1:8" x14ac:dyDescent="0.25">
      <c r="A385" s="1">
        <v>43907</v>
      </c>
      <c r="B385" t="s">
        <v>34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43907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43907</v>
      </c>
      <c r="B387" t="s">
        <v>36</v>
      </c>
      <c r="C387">
        <v>15</v>
      </c>
      <c r="D387">
        <v>42.9</v>
      </c>
      <c r="E387">
        <v>1</v>
      </c>
      <c r="F387">
        <v>2.9</v>
      </c>
      <c r="G387">
        <v>0</v>
      </c>
      <c r="H387">
        <v>0</v>
      </c>
    </row>
    <row r="388" spans="1:8" x14ac:dyDescent="0.25">
      <c r="A388" s="1">
        <v>43907</v>
      </c>
      <c r="B388" t="s">
        <v>37</v>
      </c>
      <c r="C388">
        <v>1</v>
      </c>
      <c r="D388">
        <v>5.4</v>
      </c>
      <c r="E388">
        <v>1</v>
      </c>
      <c r="F388">
        <v>5.4</v>
      </c>
      <c r="G388">
        <v>0</v>
      </c>
      <c r="H388">
        <v>0</v>
      </c>
    </row>
    <row r="389" spans="1:8" x14ac:dyDescent="0.25">
      <c r="A389" s="1">
        <v>43907</v>
      </c>
      <c r="B389" t="s">
        <v>38</v>
      </c>
      <c r="C389">
        <v>1</v>
      </c>
      <c r="D389">
        <v>7.6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43907</v>
      </c>
      <c r="B390" t="s">
        <v>39</v>
      </c>
      <c r="C390">
        <v>4</v>
      </c>
      <c r="D390">
        <v>13.4</v>
      </c>
      <c r="E390">
        <v>3</v>
      </c>
      <c r="F390">
        <v>10.1</v>
      </c>
      <c r="G390">
        <v>0</v>
      </c>
      <c r="H390">
        <v>0</v>
      </c>
    </row>
    <row r="391" spans="1:8" x14ac:dyDescent="0.25">
      <c r="A391" s="1">
        <v>43907</v>
      </c>
      <c r="B391" t="s">
        <v>40</v>
      </c>
      <c r="C391">
        <v>5</v>
      </c>
      <c r="D391">
        <v>7.4</v>
      </c>
      <c r="E391">
        <v>5</v>
      </c>
      <c r="F391">
        <v>7.4</v>
      </c>
      <c r="G391">
        <v>1</v>
      </c>
      <c r="H391">
        <v>1.5</v>
      </c>
    </row>
    <row r="392" spans="1:8" x14ac:dyDescent="0.25">
      <c r="A392" s="1">
        <v>43907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43907</v>
      </c>
      <c r="B393" t="s">
        <v>42</v>
      </c>
      <c r="C393">
        <v>28</v>
      </c>
      <c r="D393">
        <v>89.6</v>
      </c>
      <c r="E393">
        <v>17</v>
      </c>
      <c r="F393">
        <v>54.4</v>
      </c>
      <c r="G393">
        <v>2</v>
      </c>
      <c r="H393">
        <v>6.4</v>
      </c>
    </row>
    <row r="394" spans="1:8" x14ac:dyDescent="0.25">
      <c r="A394" s="1">
        <v>43907</v>
      </c>
      <c r="B394" t="s">
        <v>43</v>
      </c>
      <c r="C394">
        <v>6</v>
      </c>
      <c r="D394">
        <v>20</v>
      </c>
      <c r="E394">
        <v>5</v>
      </c>
      <c r="F394">
        <v>16.7</v>
      </c>
      <c r="G394">
        <v>0</v>
      </c>
      <c r="H394">
        <v>0</v>
      </c>
    </row>
    <row r="395" spans="1:8" x14ac:dyDescent="0.25">
      <c r="A395" s="1">
        <v>43907</v>
      </c>
      <c r="B395" t="s">
        <v>44</v>
      </c>
      <c r="C395">
        <v>6</v>
      </c>
      <c r="D395">
        <v>23.2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43907</v>
      </c>
      <c r="B396" t="s">
        <v>45</v>
      </c>
      <c r="C396">
        <v>3</v>
      </c>
      <c r="D396">
        <v>7.2</v>
      </c>
      <c r="E396">
        <v>1</v>
      </c>
      <c r="F396">
        <v>2.4</v>
      </c>
      <c r="G396">
        <v>0</v>
      </c>
      <c r="H396">
        <v>0</v>
      </c>
    </row>
    <row r="397" spans="1:8" x14ac:dyDescent="0.25">
      <c r="A397" s="1">
        <v>43907</v>
      </c>
      <c r="B397" t="s">
        <v>46</v>
      </c>
      <c r="C397">
        <v>3</v>
      </c>
      <c r="D397">
        <v>14.7</v>
      </c>
      <c r="E397">
        <v>5</v>
      </c>
      <c r="F397">
        <v>24.5</v>
      </c>
      <c r="G397">
        <v>1</v>
      </c>
      <c r="H397">
        <v>4.9000000000000004</v>
      </c>
    </row>
    <row r="398" spans="1:8" x14ac:dyDescent="0.25">
      <c r="A398" s="1">
        <v>43907</v>
      </c>
      <c r="B398" t="s">
        <v>47</v>
      </c>
      <c r="C398">
        <v>2</v>
      </c>
      <c r="D398">
        <v>17.3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43907</v>
      </c>
      <c r="B399" t="s">
        <v>48</v>
      </c>
      <c r="C399">
        <v>5</v>
      </c>
      <c r="D399">
        <v>21.2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43907</v>
      </c>
      <c r="B400" t="s">
        <v>49</v>
      </c>
      <c r="C400">
        <v>1</v>
      </c>
      <c r="D400">
        <v>2.9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43907</v>
      </c>
      <c r="B401" t="s">
        <v>50</v>
      </c>
      <c r="C401">
        <v>20</v>
      </c>
      <c r="D401">
        <v>185.4</v>
      </c>
      <c r="E401">
        <v>7</v>
      </c>
      <c r="F401">
        <v>64.900000000000006</v>
      </c>
      <c r="G401">
        <v>2</v>
      </c>
      <c r="H401">
        <v>18.5</v>
      </c>
    </row>
    <row r="402" spans="1:8" x14ac:dyDescent="0.25">
      <c r="A402" s="1">
        <v>43907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43907</v>
      </c>
      <c r="B403" t="s">
        <v>52</v>
      </c>
      <c r="C403">
        <v>2</v>
      </c>
      <c r="D403">
        <v>8.6</v>
      </c>
      <c r="E403">
        <v>1</v>
      </c>
      <c r="F403">
        <v>4.3</v>
      </c>
      <c r="G403">
        <v>0</v>
      </c>
      <c r="H403">
        <v>0</v>
      </c>
    </row>
    <row r="404" spans="1:8" x14ac:dyDescent="0.25">
      <c r="A404" s="1">
        <v>43907</v>
      </c>
      <c r="B404" t="s">
        <v>53</v>
      </c>
      <c r="C404">
        <v>3</v>
      </c>
      <c r="D404">
        <v>13.2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43907</v>
      </c>
      <c r="B405" t="s">
        <v>54</v>
      </c>
      <c r="C405">
        <v>3</v>
      </c>
      <c r="D405">
        <v>10.199999999999999</v>
      </c>
      <c r="E405">
        <v>2</v>
      </c>
      <c r="F405">
        <v>6.8</v>
      </c>
      <c r="G405">
        <v>0</v>
      </c>
      <c r="H405">
        <v>0</v>
      </c>
    </row>
    <row r="406" spans="1:8" x14ac:dyDescent="0.25">
      <c r="A406" s="1">
        <v>43907</v>
      </c>
      <c r="B406" t="s">
        <v>55</v>
      </c>
      <c r="C406">
        <v>5</v>
      </c>
      <c r="D406">
        <v>16.2</v>
      </c>
      <c r="E406">
        <v>1</v>
      </c>
      <c r="F406">
        <v>3.2</v>
      </c>
      <c r="G406">
        <v>1</v>
      </c>
      <c r="H406">
        <v>3.2</v>
      </c>
    </row>
    <row r="407" spans="1:8" x14ac:dyDescent="0.25">
      <c r="A407" s="1">
        <v>43907</v>
      </c>
      <c r="B407" t="s">
        <v>56</v>
      </c>
      <c r="C407">
        <v>100</v>
      </c>
      <c r="D407">
        <v>54.3</v>
      </c>
      <c r="E407">
        <v>34</v>
      </c>
      <c r="F407">
        <v>18.5</v>
      </c>
      <c r="G407">
        <v>6</v>
      </c>
      <c r="H407">
        <v>3.3</v>
      </c>
    </row>
    <row r="408" spans="1:8" x14ac:dyDescent="0.25">
      <c r="A408" s="1">
        <v>43907</v>
      </c>
      <c r="B408" t="s">
        <v>57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43907</v>
      </c>
      <c r="B409" t="s">
        <v>58</v>
      </c>
      <c r="C409">
        <v>1</v>
      </c>
      <c r="D409">
        <v>2.8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43907</v>
      </c>
      <c r="B410" t="s">
        <v>59</v>
      </c>
      <c r="C410">
        <v>0</v>
      </c>
      <c r="D410">
        <v>0</v>
      </c>
      <c r="E410">
        <v>1</v>
      </c>
      <c r="F410">
        <v>4.8</v>
      </c>
      <c r="G410">
        <v>0</v>
      </c>
      <c r="H410">
        <v>0</v>
      </c>
    </row>
    <row r="411" spans="1:8" x14ac:dyDescent="0.25">
      <c r="A411" s="1">
        <v>43907</v>
      </c>
      <c r="B411" t="s">
        <v>60</v>
      </c>
      <c r="C411">
        <v>5</v>
      </c>
      <c r="D411">
        <v>18</v>
      </c>
      <c r="E411">
        <v>3</v>
      </c>
      <c r="F411">
        <v>10.8</v>
      </c>
      <c r="G411">
        <v>1</v>
      </c>
      <c r="H411">
        <v>3.6</v>
      </c>
    </row>
    <row r="412" spans="1:8" x14ac:dyDescent="0.25">
      <c r="A412" s="1">
        <v>43907</v>
      </c>
      <c r="B412" t="s">
        <v>61</v>
      </c>
      <c r="C412">
        <v>1</v>
      </c>
      <c r="D412">
        <v>6.6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43907</v>
      </c>
      <c r="B413" t="s">
        <v>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43907</v>
      </c>
      <c r="B414" t="s">
        <v>63</v>
      </c>
      <c r="C414">
        <v>5</v>
      </c>
      <c r="D414">
        <v>18.7</v>
      </c>
      <c r="E414">
        <v>1</v>
      </c>
      <c r="F414">
        <v>3.7</v>
      </c>
      <c r="G414">
        <v>0</v>
      </c>
      <c r="H414">
        <v>0</v>
      </c>
    </row>
    <row r="415" spans="1:8" x14ac:dyDescent="0.25">
      <c r="A415" s="1">
        <v>43907</v>
      </c>
      <c r="B415" t="s">
        <v>64</v>
      </c>
      <c r="C415">
        <v>1</v>
      </c>
      <c r="D415">
        <v>1.5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s="1">
        <v>43907</v>
      </c>
      <c r="B416" t="s">
        <v>65</v>
      </c>
      <c r="C416">
        <v>5</v>
      </c>
      <c r="D416">
        <v>13.9</v>
      </c>
      <c r="E416">
        <v>2</v>
      </c>
      <c r="F416">
        <v>5.6</v>
      </c>
      <c r="G416">
        <v>0</v>
      </c>
      <c r="H416">
        <v>0</v>
      </c>
    </row>
    <row r="417" spans="1:8" x14ac:dyDescent="0.25">
      <c r="A417" s="1">
        <v>43907</v>
      </c>
      <c r="B417" t="s">
        <v>66</v>
      </c>
      <c r="C417">
        <v>9</v>
      </c>
      <c r="D417">
        <v>25.5</v>
      </c>
      <c r="E417">
        <v>1</v>
      </c>
      <c r="F417">
        <v>2.8</v>
      </c>
      <c r="G417">
        <v>0</v>
      </c>
      <c r="H417">
        <v>0</v>
      </c>
    </row>
    <row r="418" spans="1:8" x14ac:dyDescent="0.25">
      <c r="A418" s="1">
        <v>43907</v>
      </c>
      <c r="B418" t="s">
        <v>67</v>
      </c>
      <c r="C418">
        <v>6</v>
      </c>
      <c r="D418">
        <v>28.4</v>
      </c>
      <c r="E418">
        <v>0</v>
      </c>
      <c r="F418">
        <v>0</v>
      </c>
      <c r="G418">
        <v>1</v>
      </c>
      <c r="H418">
        <v>4.7</v>
      </c>
    </row>
    <row r="419" spans="1:8" x14ac:dyDescent="0.25">
      <c r="A419" s="1">
        <v>43907</v>
      </c>
      <c r="B419" t="s">
        <v>68</v>
      </c>
      <c r="C419">
        <v>2</v>
      </c>
      <c r="D419">
        <v>8</v>
      </c>
      <c r="E419">
        <v>1</v>
      </c>
      <c r="F419">
        <v>4</v>
      </c>
      <c r="G419">
        <v>0</v>
      </c>
      <c r="H419">
        <v>0</v>
      </c>
    </row>
    <row r="420" spans="1:8" x14ac:dyDescent="0.25">
      <c r="A420" s="1">
        <v>43907</v>
      </c>
      <c r="B420" t="s">
        <v>69</v>
      </c>
      <c r="C420">
        <v>3</v>
      </c>
      <c r="D420">
        <v>10.4</v>
      </c>
      <c r="E420">
        <v>2</v>
      </c>
      <c r="F420">
        <v>6.9</v>
      </c>
      <c r="G420">
        <v>0</v>
      </c>
      <c r="H420">
        <v>0</v>
      </c>
    </row>
    <row r="421" spans="1:8" x14ac:dyDescent="0.25">
      <c r="A421" s="1">
        <v>43907</v>
      </c>
      <c r="B421" t="s">
        <v>70</v>
      </c>
      <c r="C421">
        <v>1</v>
      </c>
      <c r="D421">
        <v>3.5</v>
      </c>
      <c r="E421">
        <v>1</v>
      </c>
      <c r="F421">
        <v>3.5</v>
      </c>
      <c r="G421">
        <v>0</v>
      </c>
      <c r="H421">
        <v>0</v>
      </c>
    </row>
    <row r="422" spans="1:8" x14ac:dyDescent="0.25">
      <c r="A422" s="1">
        <v>43907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43907</v>
      </c>
      <c r="B423" t="s">
        <v>72</v>
      </c>
      <c r="C423">
        <v>12</v>
      </c>
      <c r="D423">
        <v>27.8</v>
      </c>
      <c r="E423">
        <v>2</v>
      </c>
      <c r="F423">
        <v>4.5999999999999996</v>
      </c>
      <c r="G423">
        <v>0</v>
      </c>
      <c r="H423">
        <v>0</v>
      </c>
    </row>
    <row r="424" spans="1:8" x14ac:dyDescent="0.25">
      <c r="A424" s="1">
        <v>43907</v>
      </c>
      <c r="B424" t="s">
        <v>73</v>
      </c>
      <c r="C424">
        <v>6</v>
      </c>
      <c r="D424">
        <v>11.6</v>
      </c>
      <c r="E424">
        <v>1</v>
      </c>
      <c r="F424">
        <v>1.9</v>
      </c>
      <c r="G424">
        <v>0</v>
      </c>
      <c r="H424">
        <v>0</v>
      </c>
    </row>
    <row r="425" spans="1:8" x14ac:dyDescent="0.25">
      <c r="A425" s="1">
        <v>43907</v>
      </c>
      <c r="B425" t="s">
        <v>74</v>
      </c>
      <c r="C425">
        <v>2</v>
      </c>
      <c r="D425">
        <v>4.5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43907</v>
      </c>
      <c r="B426" t="s">
        <v>75</v>
      </c>
      <c r="C426">
        <v>1</v>
      </c>
      <c r="D426">
        <v>4.0999999999999996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43907</v>
      </c>
      <c r="B427" t="s">
        <v>76</v>
      </c>
      <c r="C427">
        <v>3</v>
      </c>
      <c r="D427">
        <v>2.9</v>
      </c>
      <c r="E427">
        <v>3</v>
      </c>
      <c r="F427">
        <v>2.9</v>
      </c>
      <c r="G427">
        <v>0</v>
      </c>
      <c r="H427">
        <v>0</v>
      </c>
    </row>
    <row r="428" spans="1:8" x14ac:dyDescent="0.25">
      <c r="A428" s="1">
        <v>43907</v>
      </c>
      <c r="B428" t="s">
        <v>77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43907</v>
      </c>
      <c r="B429" t="s">
        <v>78</v>
      </c>
      <c r="C429">
        <v>2</v>
      </c>
      <c r="D429">
        <v>3.6</v>
      </c>
      <c r="E429">
        <v>2</v>
      </c>
      <c r="F429">
        <v>3.6</v>
      </c>
      <c r="G429">
        <v>0</v>
      </c>
      <c r="H429">
        <v>0</v>
      </c>
    </row>
    <row r="430" spans="1:8" x14ac:dyDescent="0.25">
      <c r="A430" s="1">
        <v>43907</v>
      </c>
      <c r="B430" t="s">
        <v>79</v>
      </c>
      <c r="C430">
        <v>13</v>
      </c>
      <c r="D430">
        <v>40</v>
      </c>
      <c r="E430">
        <v>9</v>
      </c>
      <c r="F430">
        <v>27.7</v>
      </c>
      <c r="G430">
        <v>1</v>
      </c>
      <c r="H430">
        <v>3.1</v>
      </c>
    </row>
    <row r="431" spans="1:8" x14ac:dyDescent="0.25">
      <c r="A431" s="1">
        <v>43907</v>
      </c>
      <c r="B431" t="s">
        <v>80</v>
      </c>
      <c r="C431">
        <v>5</v>
      </c>
      <c r="D431">
        <v>5</v>
      </c>
      <c r="E431">
        <v>2</v>
      </c>
      <c r="F431">
        <v>2</v>
      </c>
      <c r="G431">
        <v>0</v>
      </c>
      <c r="H431">
        <v>0</v>
      </c>
    </row>
    <row r="432" spans="1:8" x14ac:dyDescent="0.25">
      <c r="A432" s="1">
        <v>43907</v>
      </c>
      <c r="B432" t="s">
        <v>81</v>
      </c>
      <c r="C432">
        <v>1</v>
      </c>
      <c r="D432">
        <v>3.2</v>
      </c>
      <c r="E432">
        <v>1</v>
      </c>
      <c r="F432">
        <v>3.2</v>
      </c>
      <c r="G432">
        <v>0</v>
      </c>
      <c r="H432">
        <v>0</v>
      </c>
    </row>
    <row r="433" spans="1:8" x14ac:dyDescent="0.25">
      <c r="A433" s="1">
        <v>43907</v>
      </c>
      <c r="B433" t="s">
        <v>82</v>
      </c>
      <c r="C433">
        <v>7</v>
      </c>
      <c r="D433">
        <v>26.5</v>
      </c>
      <c r="E433">
        <v>3</v>
      </c>
      <c r="F433">
        <v>11.3</v>
      </c>
      <c r="G433">
        <v>1</v>
      </c>
      <c r="H433">
        <v>3.8</v>
      </c>
    </row>
    <row r="434" spans="1:8" x14ac:dyDescent="0.25">
      <c r="A434" s="1">
        <v>43907</v>
      </c>
      <c r="B434" t="s">
        <v>83</v>
      </c>
      <c r="C434">
        <v>1</v>
      </c>
      <c r="D434">
        <v>9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43907</v>
      </c>
      <c r="B435" t="s">
        <v>84</v>
      </c>
      <c r="C435">
        <v>0</v>
      </c>
      <c r="D435">
        <v>0</v>
      </c>
      <c r="E435">
        <v>1</v>
      </c>
      <c r="F435">
        <v>1.7</v>
      </c>
      <c r="G435">
        <v>0</v>
      </c>
      <c r="H435">
        <v>0</v>
      </c>
    </row>
    <row r="436" spans="1:8" x14ac:dyDescent="0.25">
      <c r="A436" s="1">
        <v>43907</v>
      </c>
      <c r="B436" t="s">
        <v>85</v>
      </c>
      <c r="C436">
        <v>3</v>
      </c>
      <c r="D436">
        <v>11.4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43907</v>
      </c>
      <c r="B437" t="s">
        <v>86</v>
      </c>
      <c r="C437">
        <v>5</v>
      </c>
      <c r="D437">
        <v>4.2</v>
      </c>
      <c r="E437">
        <v>7</v>
      </c>
      <c r="F437">
        <v>5.9</v>
      </c>
      <c r="G437">
        <v>0</v>
      </c>
      <c r="H437">
        <v>0</v>
      </c>
    </row>
    <row r="438" spans="1:8" x14ac:dyDescent="0.25">
      <c r="A438" s="1">
        <v>43907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43907</v>
      </c>
      <c r="B439" t="s">
        <v>88</v>
      </c>
      <c r="C439">
        <v>12</v>
      </c>
      <c r="D439">
        <v>44</v>
      </c>
      <c r="E439">
        <v>4</v>
      </c>
      <c r="F439">
        <v>14.7</v>
      </c>
      <c r="G439">
        <v>0</v>
      </c>
      <c r="H439">
        <v>0</v>
      </c>
    </row>
    <row r="440" spans="1:8" x14ac:dyDescent="0.25">
      <c r="A440" s="1">
        <v>43907</v>
      </c>
      <c r="B440" t="s">
        <v>89</v>
      </c>
      <c r="C440">
        <v>7</v>
      </c>
      <c r="D440">
        <v>16.8</v>
      </c>
      <c r="E440">
        <v>2</v>
      </c>
      <c r="F440">
        <v>4.8</v>
      </c>
      <c r="G440">
        <v>0</v>
      </c>
      <c r="H440">
        <v>0</v>
      </c>
    </row>
    <row r="441" spans="1:8" x14ac:dyDescent="0.25">
      <c r="A441" s="1">
        <v>43907</v>
      </c>
      <c r="B441" t="s">
        <v>90</v>
      </c>
      <c r="C441">
        <v>5</v>
      </c>
      <c r="D441">
        <v>26.4</v>
      </c>
      <c r="E441">
        <v>3</v>
      </c>
      <c r="F441">
        <v>15.9</v>
      </c>
      <c r="G441">
        <v>0</v>
      </c>
      <c r="H441">
        <v>0</v>
      </c>
    </row>
    <row r="442" spans="1:8" x14ac:dyDescent="0.25">
      <c r="A442" s="1">
        <v>43907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43907</v>
      </c>
      <c r="B443" t="s">
        <v>92</v>
      </c>
      <c r="C443">
        <v>10</v>
      </c>
      <c r="D443">
        <v>31.6</v>
      </c>
      <c r="E443">
        <v>9</v>
      </c>
      <c r="F443">
        <v>28.5</v>
      </c>
      <c r="G443">
        <v>3</v>
      </c>
      <c r="H443">
        <v>9.5</v>
      </c>
    </row>
    <row r="444" spans="1:8" x14ac:dyDescent="0.25">
      <c r="A444" s="1">
        <v>43907</v>
      </c>
      <c r="B444" t="s">
        <v>93</v>
      </c>
      <c r="C444">
        <v>1</v>
      </c>
      <c r="D444">
        <v>2.8</v>
      </c>
      <c r="E444">
        <v>2</v>
      </c>
      <c r="F444">
        <v>5.5</v>
      </c>
      <c r="G444">
        <v>0</v>
      </c>
      <c r="H444">
        <v>0</v>
      </c>
    </row>
    <row r="445" spans="1:8" x14ac:dyDescent="0.25">
      <c r="A445" s="1">
        <v>43907</v>
      </c>
      <c r="B445" t="s">
        <v>94</v>
      </c>
      <c r="C445">
        <v>5</v>
      </c>
      <c r="D445">
        <v>4.3</v>
      </c>
      <c r="E445">
        <v>1</v>
      </c>
      <c r="F445">
        <v>0.9</v>
      </c>
      <c r="G445">
        <v>0</v>
      </c>
      <c r="H445">
        <v>0</v>
      </c>
    </row>
    <row r="446" spans="1:8" x14ac:dyDescent="0.25">
      <c r="A446" s="1">
        <v>43907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43907</v>
      </c>
      <c r="B447" t="s">
        <v>96</v>
      </c>
      <c r="C447">
        <v>5</v>
      </c>
      <c r="D447">
        <v>25.9</v>
      </c>
      <c r="E447">
        <v>4</v>
      </c>
      <c r="F447">
        <v>20.7</v>
      </c>
      <c r="G447">
        <v>0</v>
      </c>
      <c r="H447">
        <v>0</v>
      </c>
    </row>
    <row r="448" spans="1:8" x14ac:dyDescent="0.25">
      <c r="A448" s="1">
        <v>43907</v>
      </c>
      <c r="B448" t="s">
        <v>97</v>
      </c>
      <c r="C448">
        <v>3</v>
      </c>
      <c r="D448">
        <v>11.6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43907</v>
      </c>
      <c r="B449" t="s">
        <v>98</v>
      </c>
      <c r="C449">
        <v>25</v>
      </c>
      <c r="D449">
        <v>10.7</v>
      </c>
      <c r="E449">
        <v>10</v>
      </c>
      <c r="F449">
        <v>4.3</v>
      </c>
      <c r="G449">
        <v>0</v>
      </c>
      <c r="H449">
        <v>0</v>
      </c>
    </row>
    <row r="450" spans="1:8" x14ac:dyDescent="0.25">
      <c r="A450" s="1">
        <v>43907</v>
      </c>
      <c r="B450" t="s">
        <v>99</v>
      </c>
      <c r="C450">
        <v>1</v>
      </c>
      <c r="D450">
        <v>4.3</v>
      </c>
      <c r="E450">
        <v>1</v>
      </c>
      <c r="F450">
        <v>4.3</v>
      </c>
      <c r="G450">
        <v>0</v>
      </c>
      <c r="H450">
        <v>0</v>
      </c>
    </row>
    <row r="451" spans="1:8" x14ac:dyDescent="0.25">
      <c r="A451" s="1">
        <v>43907</v>
      </c>
      <c r="B451" t="s">
        <v>100</v>
      </c>
      <c r="C451">
        <v>3</v>
      </c>
      <c r="D451">
        <v>2.8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43907</v>
      </c>
      <c r="B452" t="s">
        <v>101</v>
      </c>
      <c r="C452">
        <v>1</v>
      </c>
      <c r="D452">
        <v>5.4</v>
      </c>
      <c r="E452">
        <v>1</v>
      </c>
      <c r="F452">
        <v>5.4</v>
      </c>
      <c r="G452">
        <v>0</v>
      </c>
      <c r="H452">
        <v>0</v>
      </c>
    </row>
    <row r="453" spans="1:8" x14ac:dyDescent="0.25">
      <c r="A453" s="1">
        <v>43907</v>
      </c>
      <c r="B453" t="s">
        <v>102</v>
      </c>
      <c r="C453">
        <v>6</v>
      </c>
      <c r="D453">
        <v>3.8</v>
      </c>
      <c r="E453">
        <v>3</v>
      </c>
      <c r="F453">
        <v>1.9</v>
      </c>
      <c r="G453">
        <v>0</v>
      </c>
      <c r="H453">
        <v>0</v>
      </c>
    </row>
    <row r="454" spans="1:8" x14ac:dyDescent="0.25">
      <c r="A454" s="1">
        <v>43907</v>
      </c>
      <c r="B454" t="s">
        <v>103</v>
      </c>
      <c r="C454">
        <v>4</v>
      </c>
      <c r="D454">
        <v>12.1</v>
      </c>
      <c r="E454">
        <v>1</v>
      </c>
      <c r="F454">
        <v>3</v>
      </c>
      <c r="G454">
        <v>0</v>
      </c>
      <c r="H454">
        <v>0</v>
      </c>
    </row>
    <row r="455" spans="1:8" x14ac:dyDescent="0.25">
      <c r="A455" s="1">
        <v>43907</v>
      </c>
      <c r="B455" t="s">
        <v>104</v>
      </c>
      <c r="C455">
        <v>9</v>
      </c>
      <c r="D455">
        <v>33.299999999999997</v>
      </c>
      <c r="E455">
        <v>5</v>
      </c>
      <c r="F455">
        <v>18.5</v>
      </c>
      <c r="G455">
        <v>0</v>
      </c>
      <c r="H455">
        <v>0</v>
      </c>
    </row>
    <row r="456" spans="1:8" x14ac:dyDescent="0.25">
      <c r="A456" s="1">
        <v>43907</v>
      </c>
      <c r="B456" t="s">
        <v>105</v>
      </c>
      <c r="C456">
        <v>13</v>
      </c>
      <c r="D456">
        <v>29.6</v>
      </c>
      <c r="E456">
        <v>4</v>
      </c>
      <c r="F456">
        <v>9.1</v>
      </c>
      <c r="G456">
        <v>1</v>
      </c>
      <c r="H456">
        <v>2.2999999999999998</v>
      </c>
    </row>
    <row r="457" spans="1:8" x14ac:dyDescent="0.25">
      <c r="A457" s="1">
        <v>43907</v>
      </c>
      <c r="B457" t="s">
        <v>106</v>
      </c>
      <c r="C457">
        <v>7</v>
      </c>
      <c r="D457">
        <v>32.5</v>
      </c>
      <c r="E457">
        <v>3</v>
      </c>
      <c r="F457">
        <v>13.9</v>
      </c>
      <c r="G457">
        <v>0</v>
      </c>
      <c r="H457">
        <v>0</v>
      </c>
    </row>
    <row r="458" spans="1:8" x14ac:dyDescent="0.25">
      <c r="A458" s="1">
        <v>43907</v>
      </c>
      <c r="B458" t="s">
        <v>107</v>
      </c>
      <c r="C458">
        <v>3</v>
      </c>
      <c r="D458">
        <v>7.6</v>
      </c>
      <c r="E458">
        <v>1</v>
      </c>
      <c r="F458">
        <v>2.5</v>
      </c>
      <c r="G458">
        <v>1</v>
      </c>
      <c r="H458">
        <v>2.5</v>
      </c>
    </row>
    <row r="459" spans="1:8" x14ac:dyDescent="0.25">
      <c r="A459" s="1">
        <v>43907</v>
      </c>
      <c r="B459" t="s">
        <v>108</v>
      </c>
      <c r="C459">
        <v>34</v>
      </c>
      <c r="D459">
        <v>110.7</v>
      </c>
      <c r="E459">
        <v>25</v>
      </c>
      <c r="F459">
        <v>81.400000000000006</v>
      </c>
      <c r="G459">
        <v>2</v>
      </c>
      <c r="H459">
        <v>6.5</v>
      </c>
    </row>
    <row r="460" spans="1:8" x14ac:dyDescent="0.25">
      <c r="A460" s="1">
        <v>43907</v>
      </c>
      <c r="B460" t="s">
        <v>109</v>
      </c>
      <c r="C460">
        <v>3</v>
      </c>
      <c r="D460">
        <v>17.7</v>
      </c>
      <c r="E460">
        <v>2</v>
      </c>
      <c r="F460">
        <v>11.8</v>
      </c>
      <c r="G460">
        <v>1</v>
      </c>
      <c r="H460">
        <v>5.9</v>
      </c>
    </row>
    <row r="461" spans="1:8" x14ac:dyDescent="0.25">
      <c r="A461" s="1">
        <v>43907</v>
      </c>
      <c r="B461" t="s">
        <v>110</v>
      </c>
      <c r="C461">
        <v>3</v>
      </c>
      <c r="D461">
        <v>11.4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43907</v>
      </c>
      <c r="B462" t="s">
        <v>111</v>
      </c>
      <c r="C462">
        <v>9</v>
      </c>
      <c r="D462">
        <v>18</v>
      </c>
      <c r="E462">
        <v>1</v>
      </c>
      <c r="F462">
        <v>2</v>
      </c>
      <c r="G462">
        <v>0</v>
      </c>
      <c r="H462">
        <v>0</v>
      </c>
    </row>
    <row r="463" spans="1:8" x14ac:dyDescent="0.25">
      <c r="A463" s="1">
        <v>43907</v>
      </c>
      <c r="B463" t="s">
        <v>112</v>
      </c>
      <c r="C463">
        <v>3</v>
      </c>
      <c r="D463">
        <v>7.9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 s="1">
        <v>43907</v>
      </c>
      <c r="B464" t="s">
        <v>113</v>
      </c>
      <c r="C464">
        <v>11</v>
      </c>
      <c r="D464">
        <v>46</v>
      </c>
      <c r="E464">
        <v>2</v>
      </c>
      <c r="F464">
        <v>8.4</v>
      </c>
      <c r="G464">
        <v>2</v>
      </c>
      <c r="H464">
        <v>8.4</v>
      </c>
    </row>
    <row r="465" spans="1:8" x14ac:dyDescent="0.25">
      <c r="A465" s="1">
        <v>43907</v>
      </c>
      <c r="B465" t="s">
        <v>114</v>
      </c>
      <c r="C465">
        <v>7</v>
      </c>
      <c r="D465">
        <v>12.1</v>
      </c>
      <c r="E465">
        <v>1</v>
      </c>
      <c r="F465">
        <v>1.7</v>
      </c>
      <c r="G465">
        <v>0</v>
      </c>
      <c r="H465">
        <v>0</v>
      </c>
    </row>
    <row r="466" spans="1:8" x14ac:dyDescent="0.25">
      <c r="A466" s="1">
        <v>43907</v>
      </c>
      <c r="B466" t="s">
        <v>115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43907</v>
      </c>
      <c r="B467" t="s">
        <v>116</v>
      </c>
      <c r="C467">
        <v>8</v>
      </c>
      <c r="D467">
        <v>10.9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43907</v>
      </c>
      <c r="B468" t="s">
        <v>117</v>
      </c>
      <c r="C468">
        <v>3</v>
      </c>
      <c r="D468">
        <v>24.1</v>
      </c>
      <c r="E468">
        <v>1</v>
      </c>
      <c r="F468">
        <v>8</v>
      </c>
      <c r="G468">
        <v>0</v>
      </c>
      <c r="H468">
        <v>0</v>
      </c>
    </row>
    <row r="469" spans="1:8" x14ac:dyDescent="0.25">
      <c r="A469" s="1">
        <v>43907</v>
      </c>
      <c r="B469" t="s">
        <v>118</v>
      </c>
      <c r="C469">
        <v>11</v>
      </c>
      <c r="D469">
        <v>4.7</v>
      </c>
      <c r="E469">
        <v>1</v>
      </c>
      <c r="F469">
        <v>0.4</v>
      </c>
      <c r="G469">
        <v>0</v>
      </c>
      <c r="H469">
        <v>0</v>
      </c>
    </row>
    <row r="470" spans="1:8" x14ac:dyDescent="0.25">
      <c r="A470" s="1">
        <v>43907</v>
      </c>
      <c r="B470" t="s">
        <v>119</v>
      </c>
      <c r="C470">
        <v>2</v>
      </c>
      <c r="D470">
        <v>14.1</v>
      </c>
      <c r="E470">
        <v>1</v>
      </c>
      <c r="F470">
        <v>7.1</v>
      </c>
      <c r="G470">
        <v>0</v>
      </c>
      <c r="H470">
        <v>0</v>
      </c>
    </row>
    <row r="471" spans="1:8" x14ac:dyDescent="0.25">
      <c r="A471" s="1">
        <v>43907</v>
      </c>
      <c r="B471" t="s">
        <v>120</v>
      </c>
      <c r="C471">
        <v>2</v>
      </c>
      <c r="D471">
        <v>8.1999999999999993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43907</v>
      </c>
      <c r="B472" t="s">
        <v>121</v>
      </c>
      <c r="C472">
        <v>9</v>
      </c>
      <c r="D472">
        <v>62.6</v>
      </c>
      <c r="E472">
        <v>3</v>
      </c>
      <c r="F472">
        <v>20.9</v>
      </c>
      <c r="G472">
        <v>1</v>
      </c>
      <c r="H472">
        <v>7</v>
      </c>
    </row>
    <row r="473" spans="1:8" x14ac:dyDescent="0.25">
      <c r="A473" s="1">
        <v>43907</v>
      </c>
      <c r="B473" t="s">
        <v>122</v>
      </c>
      <c r="C473">
        <v>9</v>
      </c>
      <c r="D473">
        <v>5.5</v>
      </c>
      <c r="E473">
        <v>4</v>
      </c>
      <c r="F473">
        <v>2.5</v>
      </c>
      <c r="G473">
        <v>0</v>
      </c>
      <c r="H473">
        <v>0</v>
      </c>
    </row>
    <row r="474" spans="1:8" x14ac:dyDescent="0.25">
      <c r="A474" s="1">
        <v>43907</v>
      </c>
      <c r="B474" t="s">
        <v>123</v>
      </c>
      <c r="C474">
        <v>7</v>
      </c>
      <c r="D474">
        <v>4.5</v>
      </c>
      <c r="E474">
        <v>3</v>
      </c>
      <c r="F474">
        <v>1.9</v>
      </c>
      <c r="G474">
        <v>1</v>
      </c>
      <c r="H474">
        <v>0.6</v>
      </c>
    </row>
    <row r="475" spans="1:8" x14ac:dyDescent="0.25">
      <c r="A475" s="1">
        <v>43907</v>
      </c>
      <c r="B475" t="s">
        <v>124</v>
      </c>
      <c r="C475">
        <v>2</v>
      </c>
      <c r="D475">
        <v>6.6</v>
      </c>
      <c r="E475">
        <v>1</v>
      </c>
      <c r="F475">
        <v>3.3</v>
      </c>
      <c r="G475">
        <v>0</v>
      </c>
      <c r="H475">
        <v>0</v>
      </c>
    </row>
    <row r="476" spans="1:8" x14ac:dyDescent="0.25">
      <c r="A476" s="1">
        <v>43907</v>
      </c>
      <c r="B476" t="s">
        <v>125</v>
      </c>
      <c r="C476">
        <v>0</v>
      </c>
      <c r="D476">
        <v>0</v>
      </c>
      <c r="E476">
        <v>2</v>
      </c>
      <c r="F476">
        <v>3.3</v>
      </c>
      <c r="G476">
        <v>0</v>
      </c>
      <c r="H476">
        <v>0</v>
      </c>
    </row>
    <row r="477" spans="1:8" x14ac:dyDescent="0.25">
      <c r="A477" s="1">
        <v>43907</v>
      </c>
      <c r="B477" t="s">
        <v>126</v>
      </c>
      <c r="C477">
        <v>4</v>
      </c>
      <c r="D477">
        <v>8.3000000000000007</v>
      </c>
      <c r="E477">
        <v>4</v>
      </c>
      <c r="F477">
        <v>8.3000000000000007</v>
      </c>
      <c r="G477">
        <v>1</v>
      </c>
      <c r="H477">
        <v>2.1</v>
      </c>
    </row>
    <row r="478" spans="1:8" x14ac:dyDescent="0.25">
      <c r="A478" s="1">
        <v>43907</v>
      </c>
      <c r="B478" t="s">
        <v>127</v>
      </c>
      <c r="C478">
        <v>2</v>
      </c>
      <c r="D478">
        <v>10.9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43907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43907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43907</v>
      </c>
      <c r="B481" t="s">
        <v>130</v>
      </c>
      <c r="C481">
        <v>3</v>
      </c>
      <c r="D481">
        <v>7.7</v>
      </c>
      <c r="E481">
        <v>2</v>
      </c>
      <c r="F481">
        <v>5.0999999999999996</v>
      </c>
      <c r="G481">
        <v>0</v>
      </c>
      <c r="H481">
        <v>0</v>
      </c>
    </row>
    <row r="482" spans="1:8" x14ac:dyDescent="0.25">
      <c r="A482" s="1">
        <v>43907</v>
      </c>
      <c r="B482" t="s">
        <v>131</v>
      </c>
      <c r="C482">
        <v>6</v>
      </c>
      <c r="D482">
        <v>22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43907</v>
      </c>
      <c r="B483" t="s">
        <v>132</v>
      </c>
      <c r="C483">
        <v>4</v>
      </c>
      <c r="D483">
        <v>21.5</v>
      </c>
      <c r="E483">
        <v>7</v>
      </c>
      <c r="F483">
        <v>37.700000000000003</v>
      </c>
      <c r="G483">
        <v>0</v>
      </c>
      <c r="H483">
        <v>0</v>
      </c>
    </row>
    <row r="484" spans="1:8" x14ac:dyDescent="0.25">
      <c r="A484" s="1">
        <v>43907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43907</v>
      </c>
      <c r="B485" t="s">
        <v>134</v>
      </c>
      <c r="C485">
        <v>2</v>
      </c>
      <c r="D485">
        <v>3.5</v>
      </c>
      <c r="E485">
        <v>1</v>
      </c>
      <c r="F485">
        <v>1.7</v>
      </c>
      <c r="G485">
        <v>0</v>
      </c>
      <c r="H485">
        <v>0</v>
      </c>
    </row>
    <row r="486" spans="1:8" x14ac:dyDescent="0.25">
      <c r="A486" s="1">
        <v>43907</v>
      </c>
      <c r="B486" t="s">
        <v>135</v>
      </c>
      <c r="C486">
        <v>14</v>
      </c>
      <c r="D486">
        <v>16.100000000000001</v>
      </c>
      <c r="E486">
        <v>13</v>
      </c>
      <c r="F486">
        <v>14.9</v>
      </c>
      <c r="G486">
        <v>2</v>
      </c>
      <c r="H486">
        <v>2.2999999999999998</v>
      </c>
    </row>
    <row r="487" spans="1:8" x14ac:dyDescent="0.25">
      <c r="A487" s="1">
        <v>43907</v>
      </c>
      <c r="B487" t="s">
        <v>136</v>
      </c>
      <c r="C487">
        <v>4</v>
      </c>
      <c r="D487">
        <v>24.8</v>
      </c>
      <c r="E487">
        <v>2</v>
      </c>
      <c r="F487">
        <v>12.4</v>
      </c>
      <c r="G487">
        <v>0</v>
      </c>
      <c r="H487">
        <v>0</v>
      </c>
    </row>
    <row r="488" spans="1:8" x14ac:dyDescent="0.25">
      <c r="A488" s="1">
        <v>43907</v>
      </c>
      <c r="B488" t="s">
        <v>137</v>
      </c>
      <c r="C488">
        <v>3</v>
      </c>
      <c r="D488">
        <v>12.5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43907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43907</v>
      </c>
      <c r="B490" t="s">
        <v>139</v>
      </c>
      <c r="C490">
        <v>1</v>
      </c>
      <c r="D490">
        <v>2.5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43907</v>
      </c>
      <c r="B491" t="s">
        <v>140</v>
      </c>
      <c r="C491">
        <v>17</v>
      </c>
      <c r="D491">
        <v>18.399999999999999</v>
      </c>
      <c r="E491">
        <v>12</v>
      </c>
      <c r="F491">
        <v>13</v>
      </c>
      <c r="G491">
        <v>1</v>
      </c>
      <c r="H491">
        <v>1.1000000000000001</v>
      </c>
    </row>
    <row r="492" spans="1:8" x14ac:dyDescent="0.25">
      <c r="A492" s="1">
        <v>43907</v>
      </c>
      <c r="B492" t="s">
        <v>141</v>
      </c>
      <c r="C492">
        <v>0</v>
      </c>
      <c r="D492">
        <v>0</v>
      </c>
      <c r="E492">
        <v>1</v>
      </c>
      <c r="F492">
        <v>3.2</v>
      </c>
      <c r="G492">
        <v>0</v>
      </c>
      <c r="H492">
        <v>0</v>
      </c>
    </row>
    <row r="493" spans="1:8" x14ac:dyDescent="0.25">
      <c r="A493" s="1">
        <v>43907</v>
      </c>
      <c r="B493" t="s">
        <v>142</v>
      </c>
      <c r="C493">
        <v>4</v>
      </c>
      <c r="D493">
        <v>4.9000000000000004</v>
      </c>
      <c r="E493">
        <v>1</v>
      </c>
      <c r="F493">
        <v>1.2</v>
      </c>
      <c r="G493">
        <v>0</v>
      </c>
      <c r="H493">
        <v>0</v>
      </c>
    </row>
    <row r="494" spans="1:8" x14ac:dyDescent="0.25">
      <c r="A494" s="1">
        <v>43907</v>
      </c>
      <c r="B494" t="s">
        <v>143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43907</v>
      </c>
      <c r="B495" t="s">
        <v>144</v>
      </c>
      <c r="C495">
        <v>6</v>
      </c>
      <c r="D495">
        <v>36.5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43907</v>
      </c>
      <c r="B496" t="s">
        <v>145</v>
      </c>
      <c r="C496">
        <v>5</v>
      </c>
      <c r="D496">
        <v>11.2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43907</v>
      </c>
      <c r="B497" t="s">
        <v>146</v>
      </c>
      <c r="C497">
        <v>1</v>
      </c>
      <c r="D497">
        <v>4.5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43907</v>
      </c>
      <c r="B498" t="s">
        <v>147</v>
      </c>
      <c r="C498">
        <v>5</v>
      </c>
      <c r="D498">
        <v>32.200000000000003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43907</v>
      </c>
      <c r="B499" t="s">
        <v>148</v>
      </c>
      <c r="C499">
        <v>3</v>
      </c>
      <c r="D499">
        <v>3.3</v>
      </c>
      <c r="E499">
        <v>2</v>
      </c>
      <c r="F499">
        <v>2.2000000000000002</v>
      </c>
      <c r="G499">
        <v>0</v>
      </c>
      <c r="H499">
        <v>0</v>
      </c>
    </row>
    <row r="500" spans="1:8" x14ac:dyDescent="0.25">
      <c r="A500" s="1">
        <v>43907</v>
      </c>
      <c r="B500" t="s">
        <v>149</v>
      </c>
      <c r="C500">
        <v>9</v>
      </c>
      <c r="D500">
        <v>10.3</v>
      </c>
      <c r="E500">
        <v>7</v>
      </c>
      <c r="F500">
        <v>8</v>
      </c>
      <c r="G500">
        <v>1</v>
      </c>
      <c r="H500">
        <v>1.1000000000000001</v>
      </c>
    </row>
    <row r="501" spans="1:8" x14ac:dyDescent="0.25">
      <c r="A501" s="1">
        <v>43907</v>
      </c>
      <c r="B501" t="s">
        <v>150</v>
      </c>
      <c r="C501">
        <v>3</v>
      </c>
      <c r="D501">
        <v>8.6</v>
      </c>
      <c r="E501">
        <v>1</v>
      </c>
      <c r="F501">
        <v>2.9</v>
      </c>
      <c r="G501">
        <v>0</v>
      </c>
      <c r="H501">
        <v>0</v>
      </c>
    </row>
    <row r="502" spans="1:8" x14ac:dyDescent="0.25">
      <c r="A502" s="1">
        <v>43907</v>
      </c>
      <c r="B502" t="s">
        <v>151</v>
      </c>
      <c r="C502">
        <v>1</v>
      </c>
      <c r="D502">
        <v>2.1</v>
      </c>
      <c r="E502">
        <v>2</v>
      </c>
      <c r="F502">
        <v>4.0999999999999996</v>
      </c>
      <c r="G502">
        <v>0</v>
      </c>
      <c r="H502">
        <v>0</v>
      </c>
    </row>
    <row r="503" spans="1:8" x14ac:dyDescent="0.25">
      <c r="A503" s="1">
        <v>43907</v>
      </c>
      <c r="B503" t="s">
        <v>152</v>
      </c>
      <c r="C503">
        <v>3</v>
      </c>
      <c r="D503">
        <v>5.4</v>
      </c>
      <c r="E503">
        <v>1</v>
      </c>
      <c r="F503">
        <v>1.8</v>
      </c>
      <c r="G503">
        <v>0</v>
      </c>
      <c r="H503">
        <v>0</v>
      </c>
    </row>
    <row r="504" spans="1:8" x14ac:dyDescent="0.25">
      <c r="A504" s="1">
        <v>43907</v>
      </c>
      <c r="B504" t="s">
        <v>153</v>
      </c>
      <c r="C504">
        <v>4</v>
      </c>
      <c r="D504">
        <v>5.5</v>
      </c>
      <c r="E504">
        <v>3</v>
      </c>
      <c r="F504">
        <v>4.0999999999999996</v>
      </c>
      <c r="G504">
        <v>0</v>
      </c>
      <c r="H504">
        <v>0</v>
      </c>
    </row>
    <row r="505" spans="1:8" x14ac:dyDescent="0.25">
      <c r="A505" s="1">
        <v>43907</v>
      </c>
      <c r="B505" t="s">
        <v>154</v>
      </c>
      <c r="C505">
        <v>8</v>
      </c>
      <c r="D505">
        <v>18.899999999999999</v>
      </c>
      <c r="E505">
        <v>6</v>
      </c>
      <c r="F505">
        <v>14.1</v>
      </c>
      <c r="G505">
        <v>1</v>
      </c>
      <c r="H505">
        <v>2.4</v>
      </c>
    </row>
    <row r="506" spans="1:8" x14ac:dyDescent="0.25">
      <c r="A506" s="1">
        <v>43907</v>
      </c>
      <c r="B506" t="s">
        <v>155</v>
      </c>
      <c r="C506">
        <v>7</v>
      </c>
      <c r="D506">
        <v>14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43907</v>
      </c>
      <c r="B507" t="s">
        <v>156</v>
      </c>
      <c r="C507">
        <v>2</v>
      </c>
      <c r="D507">
        <v>4.8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43907</v>
      </c>
      <c r="B508" t="s">
        <v>157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43907</v>
      </c>
      <c r="B509" t="s">
        <v>158</v>
      </c>
      <c r="C509">
        <v>8</v>
      </c>
      <c r="D509">
        <v>23.5</v>
      </c>
      <c r="E509">
        <v>3</v>
      </c>
      <c r="F509">
        <v>8.8000000000000007</v>
      </c>
      <c r="G509">
        <v>0</v>
      </c>
      <c r="H509">
        <v>0</v>
      </c>
    </row>
    <row r="510" spans="1:8" x14ac:dyDescent="0.25">
      <c r="A510" s="1">
        <v>43907</v>
      </c>
      <c r="B510" t="s">
        <v>159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43907</v>
      </c>
      <c r="B511" t="s">
        <v>160</v>
      </c>
      <c r="C511">
        <v>3</v>
      </c>
      <c r="D511">
        <v>5.5</v>
      </c>
      <c r="E511">
        <v>2</v>
      </c>
      <c r="F511">
        <v>3.7</v>
      </c>
      <c r="G511">
        <v>0</v>
      </c>
      <c r="H511">
        <v>0</v>
      </c>
    </row>
    <row r="512" spans="1:8" x14ac:dyDescent="0.25">
      <c r="A512" s="1">
        <v>43907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43907</v>
      </c>
      <c r="B513" t="s">
        <v>162</v>
      </c>
      <c r="C513">
        <v>1</v>
      </c>
      <c r="D513">
        <v>1.5</v>
      </c>
      <c r="E513">
        <v>1</v>
      </c>
      <c r="F513">
        <v>1.5</v>
      </c>
      <c r="G513">
        <v>0</v>
      </c>
      <c r="H513">
        <v>0</v>
      </c>
    </row>
    <row r="514" spans="1:8" x14ac:dyDescent="0.25">
      <c r="A514" s="1">
        <v>43907</v>
      </c>
      <c r="B514" t="s">
        <v>163</v>
      </c>
      <c r="C514">
        <v>4</v>
      </c>
      <c r="D514">
        <v>8.6999999999999993</v>
      </c>
      <c r="E514">
        <v>2</v>
      </c>
      <c r="F514">
        <v>4.4000000000000004</v>
      </c>
      <c r="G514">
        <v>0</v>
      </c>
      <c r="H514">
        <v>0</v>
      </c>
    </row>
    <row r="515" spans="1:8" x14ac:dyDescent="0.25">
      <c r="A515" s="1">
        <v>43907</v>
      </c>
      <c r="B515" t="s">
        <v>164</v>
      </c>
      <c r="C515">
        <v>2</v>
      </c>
      <c r="D515">
        <v>8.8000000000000007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43907</v>
      </c>
      <c r="B516" t="s">
        <v>165</v>
      </c>
      <c r="C516">
        <v>3</v>
      </c>
      <c r="D516">
        <v>10.199999999999999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s="1">
        <v>43907</v>
      </c>
      <c r="B517" t="s">
        <v>166</v>
      </c>
      <c r="C517">
        <v>4</v>
      </c>
      <c r="D517">
        <v>7.1</v>
      </c>
      <c r="E517">
        <v>2</v>
      </c>
      <c r="F517">
        <v>3.6</v>
      </c>
      <c r="G517">
        <v>0</v>
      </c>
      <c r="H517">
        <v>0</v>
      </c>
    </row>
    <row r="518" spans="1:8" x14ac:dyDescent="0.25">
      <c r="A518" s="1">
        <v>43907</v>
      </c>
      <c r="B518" t="s">
        <v>167</v>
      </c>
      <c r="C518">
        <v>6</v>
      </c>
      <c r="D518">
        <v>26.6</v>
      </c>
      <c r="E518">
        <v>6</v>
      </c>
      <c r="F518">
        <v>26.6</v>
      </c>
      <c r="G518">
        <v>0</v>
      </c>
      <c r="H518">
        <v>0</v>
      </c>
    </row>
    <row r="519" spans="1:8" x14ac:dyDescent="0.25">
      <c r="A519" s="1">
        <v>43907</v>
      </c>
      <c r="B519" t="s">
        <v>168</v>
      </c>
      <c r="C519">
        <v>16</v>
      </c>
      <c r="D519">
        <v>101.7</v>
      </c>
      <c r="E519">
        <v>7</v>
      </c>
      <c r="F519">
        <v>44.5</v>
      </c>
      <c r="G519">
        <v>1</v>
      </c>
      <c r="H519">
        <v>6.4</v>
      </c>
    </row>
    <row r="520" spans="1:8" x14ac:dyDescent="0.25">
      <c r="A520" s="1">
        <v>43907</v>
      </c>
      <c r="B520" t="s">
        <v>169</v>
      </c>
      <c r="C520">
        <v>7</v>
      </c>
      <c r="D520">
        <v>18.7</v>
      </c>
      <c r="E520">
        <v>4</v>
      </c>
      <c r="F520">
        <v>10.7</v>
      </c>
      <c r="G520">
        <v>1</v>
      </c>
      <c r="H520">
        <v>2.7</v>
      </c>
    </row>
    <row r="521" spans="1:8" x14ac:dyDescent="0.25">
      <c r="A521" s="1">
        <v>43907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43907</v>
      </c>
      <c r="B522" t="s">
        <v>171</v>
      </c>
      <c r="C522">
        <v>4</v>
      </c>
      <c r="D522">
        <v>14.2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43907</v>
      </c>
      <c r="B523" t="s">
        <v>172</v>
      </c>
      <c r="C523">
        <v>10</v>
      </c>
      <c r="D523">
        <v>16</v>
      </c>
      <c r="E523">
        <v>5</v>
      </c>
      <c r="F523">
        <v>8</v>
      </c>
      <c r="G523">
        <v>0</v>
      </c>
      <c r="H523">
        <v>0</v>
      </c>
    </row>
    <row r="524" spans="1:8" x14ac:dyDescent="0.25">
      <c r="A524" s="1">
        <v>43907</v>
      </c>
      <c r="B524" t="s">
        <v>173</v>
      </c>
      <c r="C524">
        <v>0</v>
      </c>
      <c r="D524">
        <v>0</v>
      </c>
      <c r="E524">
        <v>1</v>
      </c>
      <c r="F524">
        <v>8.9</v>
      </c>
      <c r="G524">
        <v>0</v>
      </c>
      <c r="H524">
        <v>0</v>
      </c>
    </row>
    <row r="525" spans="1:8" x14ac:dyDescent="0.25">
      <c r="A525" s="1">
        <v>43907</v>
      </c>
      <c r="B525" t="s">
        <v>174</v>
      </c>
      <c r="C525">
        <v>5</v>
      </c>
      <c r="D525">
        <v>4</v>
      </c>
      <c r="E525">
        <v>1</v>
      </c>
      <c r="F525">
        <v>0.8</v>
      </c>
      <c r="G525">
        <v>1</v>
      </c>
      <c r="H525">
        <v>0.8</v>
      </c>
    </row>
    <row r="526" spans="1:8" x14ac:dyDescent="0.25">
      <c r="A526" s="1">
        <v>43907</v>
      </c>
      <c r="B526" t="s">
        <v>175</v>
      </c>
      <c r="C526">
        <v>11</v>
      </c>
      <c r="D526">
        <v>8.8000000000000007</v>
      </c>
      <c r="E526">
        <v>5</v>
      </c>
      <c r="F526">
        <v>4</v>
      </c>
      <c r="G526">
        <v>0</v>
      </c>
      <c r="H526">
        <v>0</v>
      </c>
    </row>
    <row r="527" spans="1:8" x14ac:dyDescent="0.25">
      <c r="A527" s="1">
        <v>43907</v>
      </c>
      <c r="B527" t="s">
        <v>176</v>
      </c>
      <c r="C527">
        <v>2</v>
      </c>
      <c r="D527">
        <v>7.4</v>
      </c>
      <c r="E527">
        <v>1</v>
      </c>
      <c r="F527">
        <v>3.7</v>
      </c>
      <c r="G527">
        <v>0</v>
      </c>
      <c r="H527">
        <v>0</v>
      </c>
    </row>
    <row r="528" spans="1:8" x14ac:dyDescent="0.25">
      <c r="A528" s="1">
        <v>43907</v>
      </c>
      <c r="B528" t="s">
        <v>177</v>
      </c>
      <c r="C528">
        <v>6</v>
      </c>
      <c r="D528">
        <v>7.8</v>
      </c>
      <c r="E528">
        <v>2</v>
      </c>
      <c r="F528">
        <v>2.6</v>
      </c>
      <c r="G528">
        <v>0</v>
      </c>
      <c r="H528">
        <v>0</v>
      </c>
    </row>
    <row r="529" spans="1:8" x14ac:dyDescent="0.25">
      <c r="A529" s="1">
        <v>43907</v>
      </c>
      <c r="B529" t="s">
        <v>178</v>
      </c>
      <c r="C529">
        <v>10</v>
      </c>
      <c r="D529">
        <v>12.7</v>
      </c>
      <c r="E529">
        <v>8</v>
      </c>
      <c r="F529">
        <v>10.199999999999999</v>
      </c>
      <c r="G529">
        <v>0</v>
      </c>
      <c r="H529">
        <v>0</v>
      </c>
    </row>
    <row r="530" spans="1:8" x14ac:dyDescent="0.25">
      <c r="A530" s="1">
        <v>43907</v>
      </c>
      <c r="B530" t="s">
        <v>179</v>
      </c>
      <c r="C530">
        <v>14</v>
      </c>
      <c r="D530">
        <v>39</v>
      </c>
      <c r="E530">
        <v>9</v>
      </c>
      <c r="F530">
        <v>25.1</v>
      </c>
      <c r="G530">
        <v>0</v>
      </c>
      <c r="H530">
        <v>0</v>
      </c>
    </row>
    <row r="531" spans="1:8" x14ac:dyDescent="0.25">
      <c r="A531" s="1">
        <v>43907</v>
      </c>
      <c r="B531" t="s">
        <v>180</v>
      </c>
      <c r="C531">
        <v>4</v>
      </c>
      <c r="D531">
        <v>13.2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43907</v>
      </c>
      <c r="B532" t="s">
        <v>181</v>
      </c>
      <c r="C532">
        <v>5</v>
      </c>
      <c r="D532">
        <v>10.7</v>
      </c>
      <c r="E532">
        <v>1</v>
      </c>
      <c r="F532">
        <v>2.1</v>
      </c>
      <c r="G532">
        <v>0</v>
      </c>
      <c r="H532">
        <v>0</v>
      </c>
    </row>
    <row r="533" spans="1:8" x14ac:dyDescent="0.25">
      <c r="A533" s="1">
        <v>43907</v>
      </c>
      <c r="B533" t="s">
        <v>182</v>
      </c>
      <c r="C533">
        <v>0</v>
      </c>
      <c r="D533">
        <v>0</v>
      </c>
      <c r="E533">
        <v>1</v>
      </c>
      <c r="F533">
        <v>4.4000000000000004</v>
      </c>
      <c r="G533">
        <v>0</v>
      </c>
      <c r="H533">
        <v>0</v>
      </c>
    </row>
    <row r="534" spans="1:8" x14ac:dyDescent="0.25">
      <c r="A534" s="1">
        <v>43907</v>
      </c>
      <c r="B534" t="s">
        <v>183</v>
      </c>
      <c r="C534">
        <v>1</v>
      </c>
      <c r="D534">
        <v>3</v>
      </c>
      <c r="E534">
        <v>1</v>
      </c>
      <c r="F534">
        <v>3</v>
      </c>
      <c r="G534">
        <v>0</v>
      </c>
      <c r="H534">
        <v>0</v>
      </c>
    </row>
    <row r="535" spans="1:8" x14ac:dyDescent="0.25">
      <c r="A535" s="1">
        <v>43907</v>
      </c>
      <c r="B535" t="s">
        <v>184</v>
      </c>
      <c r="C535">
        <v>7</v>
      </c>
      <c r="D535">
        <v>29.9</v>
      </c>
      <c r="E535">
        <v>2</v>
      </c>
      <c r="F535">
        <v>8.5</v>
      </c>
      <c r="G535">
        <v>0</v>
      </c>
      <c r="H535">
        <v>0</v>
      </c>
    </row>
    <row r="536" spans="1:8" x14ac:dyDescent="0.25">
      <c r="A536" s="1">
        <v>43907</v>
      </c>
      <c r="B536" t="s">
        <v>185</v>
      </c>
      <c r="C536">
        <v>3</v>
      </c>
      <c r="D536">
        <v>20.7</v>
      </c>
      <c r="E536">
        <v>2</v>
      </c>
      <c r="F536">
        <v>13.8</v>
      </c>
      <c r="G536">
        <v>0</v>
      </c>
      <c r="H536">
        <v>0</v>
      </c>
    </row>
    <row r="537" spans="1:8" x14ac:dyDescent="0.25">
      <c r="A537" s="1">
        <v>43907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43907</v>
      </c>
      <c r="B538" t="s">
        <v>187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43907</v>
      </c>
      <c r="B539" t="s">
        <v>188</v>
      </c>
      <c r="C539">
        <v>1</v>
      </c>
      <c r="D539">
        <v>4</v>
      </c>
      <c r="E539">
        <v>1</v>
      </c>
      <c r="F539">
        <v>4</v>
      </c>
      <c r="G539">
        <v>0</v>
      </c>
      <c r="H539">
        <v>0</v>
      </c>
    </row>
    <row r="540" spans="1:8" x14ac:dyDescent="0.25">
      <c r="A540" s="1">
        <v>43907</v>
      </c>
      <c r="B540" t="s">
        <v>189</v>
      </c>
      <c r="C540">
        <v>4</v>
      </c>
      <c r="D540">
        <v>16.7</v>
      </c>
      <c r="E540">
        <v>3</v>
      </c>
      <c r="F540">
        <v>12.5</v>
      </c>
      <c r="G540">
        <v>1</v>
      </c>
      <c r="H540">
        <v>4.2</v>
      </c>
    </row>
    <row r="541" spans="1:8" x14ac:dyDescent="0.25">
      <c r="A541" s="1">
        <v>43907</v>
      </c>
      <c r="B541" t="s">
        <v>190</v>
      </c>
      <c r="C541">
        <v>2</v>
      </c>
      <c r="D541">
        <v>6</v>
      </c>
      <c r="E541">
        <v>1</v>
      </c>
      <c r="F541">
        <v>3</v>
      </c>
      <c r="G541">
        <v>0</v>
      </c>
      <c r="H541">
        <v>0</v>
      </c>
    </row>
    <row r="542" spans="1:8" x14ac:dyDescent="0.25">
      <c r="A542" s="1">
        <v>43907</v>
      </c>
      <c r="B542" t="s">
        <v>191</v>
      </c>
      <c r="C542">
        <v>39</v>
      </c>
      <c r="D542">
        <v>32.1</v>
      </c>
      <c r="E542">
        <v>14</v>
      </c>
      <c r="F542">
        <v>11.5</v>
      </c>
      <c r="G542">
        <v>2</v>
      </c>
      <c r="H542">
        <v>1.6</v>
      </c>
    </row>
    <row r="543" spans="1:8" x14ac:dyDescent="0.25">
      <c r="A543" s="1">
        <v>43907</v>
      </c>
      <c r="B543" t="s">
        <v>192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43907</v>
      </c>
      <c r="B544" t="s">
        <v>193</v>
      </c>
      <c r="C544">
        <v>2</v>
      </c>
      <c r="D544">
        <v>10.6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43907</v>
      </c>
      <c r="B545" t="s">
        <v>194</v>
      </c>
      <c r="C545">
        <v>64</v>
      </c>
      <c r="D545">
        <v>78.8</v>
      </c>
      <c r="E545">
        <v>36</v>
      </c>
      <c r="F545">
        <v>44.3</v>
      </c>
      <c r="G545">
        <v>13</v>
      </c>
      <c r="H545">
        <v>16</v>
      </c>
    </row>
    <row r="546" spans="1:8" x14ac:dyDescent="0.25">
      <c r="A546" s="1">
        <v>43907</v>
      </c>
      <c r="B546" t="s">
        <v>195</v>
      </c>
      <c r="C546">
        <v>0</v>
      </c>
      <c r="D546">
        <v>0</v>
      </c>
      <c r="E546">
        <v>1</v>
      </c>
      <c r="F546">
        <v>2.9</v>
      </c>
      <c r="G546">
        <v>0</v>
      </c>
      <c r="H546">
        <v>0</v>
      </c>
    </row>
    <row r="547" spans="1:8" x14ac:dyDescent="0.25">
      <c r="A547" s="1">
        <v>43907</v>
      </c>
      <c r="B547" t="s">
        <v>196</v>
      </c>
      <c r="C547">
        <v>2</v>
      </c>
      <c r="D547">
        <v>4.0999999999999996</v>
      </c>
      <c r="E547">
        <v>4</v>
      </c>
      <c r="F547">
        <v>8.1999999999999993</v>
      </c>
      <c r="G547">
        <v>0</v>
      </c>
      <c r="H547">
        <v>0</v>
      </c>
    </row>
    <row r="548" spans="1:8" x14ac:dyDescent="0.25">
      <c r="A548" s="1">
        <v>43907</v>
      </c>
      <c r="B548" t="s">
        <v>197</v>
      </c>
      <c r="C548">
        <v>1</v>
      </c>
      <c r="D548">
        <v>5.2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43907</v>
      </c>
      <c r="B549" t="s">
        <v>198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43907</v>
      </c>
      <c r="B550" t="s">
        <v>199</v>
      </c>
      <c r="C550">
        <v>2</v>
      </c>
      <c r="D550">
        <v>3.3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43907</v>
      </c>
      <c r="B551" t="s">
        <v>200</v>
      </c>
      <c r="C551">
        <v>1</v>
      </c>
      <c r="D551">
        <v>9.1</v>
      </c>
      <c r="E551">
        <v>1</v>
      </c>
      <c r="F551">
        <v>9.1</v>
      </c>
      <c r="G551">
        <v>0</v>
      </c>
      <c r="H551">
        <v>0</v>
      </c>
    </row>
    <row r="552" spans="1:8" x14ac:dyDescent="0.25">
      <c r="A552" s="1">
        <v>43907</v>
      </c>
      <c r="B552" t="s">
        <v>201</v>
      </c>
      <c r="C552">
        <v>1</v>
      </c>
      <c r="D552">
        <v>2.7</v>
      </c>
      <c r="E552">
        <v>1</v>
      </c>
      <c r="F552">
        <v>2.7</v>
      </c>
      <c r="G552">
        <v>0</v>
      </c>
      <c r="H552">
        <v>0</v>
      </c>
    </row>
    <row r="553" spans="1:8" x14ac:dyDescent="0.25">
      <c r="A553" s="1">
        <v>43907</v>
      </c>
      <c r="B553" t="s">
        <v>202</v>
      </c>
      <c r="C553">
        <v>7</v>
      </c>
      <c r="D553">
        <v>15.9</v>
      </c>
      <c r="E553">
        <v>4</v>
      </c>
      <c r="F553">
        <v>9.1</v>
      </c>
      <c r="G553">
        <v>0</v>
      </c>
      <c r="H553">
        <v>0</v>
      </c>
    </row>
    <row r="554" spans="1:8" x14ac:dyDescent="0.25">
      <c r="A554" s="1">
        <v>43907</v>
      </c>
      <c r="B554" t="s">
        <v>203</v>
      </c>
      <c r="C554">
        <v>1</v>
      </c>
      <c r="D554">
        <v>2.8</v>
      </c>
      <c r="E554">
        <v>1</v>
      </c>
      <c r="F554">
        <v>2.8</v>
      </c>
      <c r="G554">
        <v>0</v>
      </c>
      <c r="H554">
        <v>0</v>
      </c>
    </row>
    <row r="555" spans="1:8" x14ac:dyDescent="0.25">
      <c r="A555" s="1">
        <v>43907</v>
      </c>
      <c r="B555" t="s">
        <v>204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43907</v>
      </c>
      <c r="B556" t="s">
        <v>205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43907</v>
      </c>
      <c r="B557" t="s">
        <v>206</v>
      </c>
      <c r="C557">
        <v>4</v>
      </c>
      <c r="D557">
        <v>16.399999999999999</v>
      </c>
      <c r="E557">
        <v>3</v>
      </c>
      <c r="F557">
        <v>12.3</v>
      </c>
      <c r="G557">
        <v>0</v>
      </c>
      <c r="H557">
        <v>0</v>
      </c>
    </row>
    <row r="558" spans="1:8" x14ac:dyDescent="0.25">
      <c r="A558" s="1">
        <v>43907</v>
      </c>
      <c r="B558" t="s">
        <v>207</v>
      </c>
      <c r="C558">
        <v>7</v>
      </c>
      <c r="D558">
        <v>41.1</v>
      </c>
      <c r="E558">
        <v>4</v>
      </c>
      <c r="F558">
        <v>23.5</v>
      </c>
      <c r="G558">
        <v>0</v>
      </c>
      <c r="H558">
        <v>0</v>
      </c>
    </row>
    <row r="559" spans="1:8" x14ac:dyDescent="0.25">
      <c r="A559" s="1">
        <v>43907</v>
      </c>
      <c r="B559" t="s">
        <v>208</v>
      </c>
      <c r="C559">
        <v>4</v>
      </c>
      <c r="D559">
        <v>6.3</v>
      </c>
      <c r="E559">
        <v>3</v>
      </c>
      <c r="F559">
        <v>4.7</v>
      </c>
      <c r="G559">
        <v>0</v>
      </c>
      <c r="H559">
        <v>0</v>
      </c>
    </row>
    <row r="560" spans="1:8" x14ac:dyDescent="0.25">
      <c r="A560" s="1">
        <v>43907</v>
      </c>
      <c r="B560" t="s">
        <v>209</v>
      </c>
      <c r="C560">
        <v>1</v>
      </c>
      <c r="D560">
        <v>3.5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43907</v>
      </c>
      <c r="B561" t="s">
        <v>210</v>
      </c>
      <c r="C561">
        <v>2</v>
      </c>
      <c r="D561">
        <v>4.5999999999999996</v>
      </c>
      <c r="E561">
        <v>1</v>
      </c>
      <c r="F561">
        <v>2.2999999999999998</v>
      </c>
      <c r="G561">
        <v>0</v>
      </c>
      <c r="H561">
        <v>0</v>
      </c>
    </row>
    <row r="562" spans="1:8" x14ac:dyDescent="0.25">
      <c r="A562" s="1">
        <v>43907</v>
      </c>
      <c r="B562" t="s">
        <v>211</v>
      </c>
      <c r="C562">
        <v>54</v>
      </c>
      <c r="D562">
        <v>30.4</v>
      </c>
      <c r="E562">
        <v>13</v>
      </c>
      <c r="F562">
        <v>7.3</v>
      </c>
      <c r="G562">
        <v>0</v>
      </c>
      <c r="H562">
        <v>0</v>
      </c>
    </row>
    <row r="563" spans="1:8" x14ac:dyDescent="0.25">
      <c r="A563" s="1">
        <v>43907</v>
      </c>
      <c r="B563" t="s">
        <v>212</v>
      </c>
      <c r="C563">
        <v>7</v>
      </c>
      <c r="D563">
        <v>8.1999999999999993</v>
      </c>
      <c r="E563">
        <v>7</v>
      </c>
      <c r="F563">
        <v>8.1999999999999993</v>
      </c>
      <c r="G563">
        <v>0</v>
      </c>
      <c r="H563">
        <v>0</v>
      </c>
    </row>
    <row r="564" spans="1:8" x14ac:dyDescent="0.25">
      <c r="A564" s="1">
        <v>43907</v>
      </c>
      <c r="B564" t="s">
        <v>361</v>
      </c>
      <c r="C564">
        <v>0</v>
      </c>
      <c r="D564">
        <v>0</v>
      </c>
      <c r="E564">
        <v>1</v>
      </c>
      <c r="F564">
        <v>2.2000000000000002</v>
      </c>
      <c r="G564">
        <v>0</v>
      </c>
      <c r="H564">
        <v>0</v>
      </c>
    </row>
    <row r="565" spans="1:8" x14ac:dyDescent="0.25">
      <c r="A565" s="1">
        <v>43907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43907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43907</v>
      </c>
      <c r="B567" t="s">
        <v>215</v>
      </c>
      <c r="C567">
        <v>2</v>
      </c>
      <c r="D567">
        <v>4.2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43907</v>
      </c>
      <c r="B568" t="s">
        <v>216</v>
      </c>
      <c r="C568">
        <v>3</v>
      </c>
      <c r="D568">
        <v>6.9</v>
      </c>
      <c r="E568">
        <v>2</v>
      </c>
      <c r="F568">
        <v>4.5999999999999996</v>
      </c>
      <c r="G568">
        <v>0</v>
      </c>
      <c r="H568">
        <v>0</v>
      </c>
    </row>
    <row r="569" spans="1:8" x14ac:dyDescent="0.25">
      <c r="A569" s="1">
        <v>43907</v>
      </c>
      <c r="B569" t="s">
        <v>217</v>
      </c>
      <c r="C569">
        <v>2</v>
      </c>
      <c r="D569">
        <v>8.6</v>
      </c>
      <c r="E569">
        <v>2</v>
      </c>
      <c r="F569">
        <v>8.6</v>
      </c>
      <c r="G569">
        <v>0</v>
      </c>
      <c r="H569">
        <v>0</v>
      </c>
    </row>
    <row r="570" spans="1:8" x14ac:dyDescent="0.25">
      <c r="A570" s="1">
        <v>43907</v>
      </c>
      <c r="B570" t="s">
        <v>218</v>
      </c>
      <c r="C570">
        <v>5</v>
      </c>
      <c r="D570">
        <v>18</v>
      </c>
      <c r="E570">
        <v>4</v>
      </c>
      <c r="F570">
        <v>14.4</v>
      </c>
      <c r="G570">
        <v>1</v>
      </c>
      <c r="H570">
        <v>3.6</v>
      </c>
    </row>
    <row r="571" spans="1:8" x14ac:dyDescent="0.25">
      <c r="A571" s="1">
        <v>43907</v>
      </c>
      <c r="B571" t="s">
        <v>219</v>
      </c>
      <c r="C571">
        <v>3</v>
      </c>
      <c r="D571">
        <v>12.1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43907</v>
      </c>
      <c r="B572" t="s">
        <v>220</v>
      </c>
      <c r="C572">
        <v>1</v>
      </c>
      <c r="D572">
        <v>5.3</v>
      </c>
      <c r="E572">
        <v>1</v>
      </c>
      <c r="F572">
        <v>5.3</v>
      </c>
      <c r="G572">
        <v>0</v>
      </c>
      <c r="H572">
        <v>0</v>
      </c>
    </row>
    <row r="573" spans="1:8" x14ac:dyDescent="0.25">
      <c r="A573" s="1">
        <v>43907</v>
      </c>
      <c r="B573" t="s">
        <v>221</v>
      </c>
      <c r="C573">
        <v>10</v>
      </c>
      <c r="D573">
        <v>38.1</v>
      </c>
      <c r="E573">
        <v>3</v>
      </c>
      <c r="F573">
        <v>11.4</v>
      </c>
      <c r="G573">
        <v>0</v>
      </c>
      <c r="H573">
        <v>0</v>
      </c>
    </row>
    <row r="574" spans="1:8" x14ac:dyDescent="0.25">
      <c r="A574" s="1">
        <v>43907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43907</v>
      </c>
      <c r="B575" t="s">
        <v>223</v>
      </c>
      <c r="C575">
        <v>4</v>
      </c>
      <c r="D575">
        <v>16.899999999999999</v>
      </c>
      <c r="E575">
        <v>2</v>
      </c>
      <c r="F575">
        <v>8.5</v>
      </c>
      <c r="G575">
        <v>0</v>
      </c>
      <c r="H575">
        <v>0</v>
      </c>
    </row>
    <row r="576" spans="1:8" x14ac:dyDescent="0.25">
      <c r="A576" s="1">
        <v>43907</v>
      </c>
      <c r="B576" t="s">
        <v>224</v>
      </c>
      <c r="C576">
        <v>3</v>
      </c>
      <c r="D576">
        <v>9.4</v>
      </c>
      <c r="E576">
        <v>1</v>
      </c>
      <c r="F576">
        <v>3.1</v>
      </c>
      <c r="G576">
        <v>0</v>
      </c>
      <c r="H576">
        <v>0</v>
      </c>
    </row>
    <row r="577" spans="1:8" x14ac:dyDescent="0.25">
      <c r="A577" s="1">
        <v>43907</v>
      </c>
      <c r="B577" t="s">
        <v>225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43907</v>
      </c>
      <c r="B578" t="s">
        <v>226</v>
      </c>
      <c r="C578">
        <v>3</v>
      </c>
      <c r="D578">
        <v>16.7</v>
      </c>
      <c r="E578">
        <v>1</v>
      </c>
      <c r="F578">
        <v>5.6</v>
      </c>
      <c r="G578">
        <v>0</v>
      </c>
      <c r="H578">
        <v>0</v>
      </c>
    </row>
    <row r="579" spans="1:8" x14ac:dyDescent="0.25">
      <c r="A579" s="1">
        <v>43907</v>
      </c>
      <c r="B579" t="s">
        <v>227</v>
      </c>
      <c r="C579">
        <v>0</v>
      </c>
      <c r="D579">
        <v>0</v>
      </c>
      <c r="E579">
        <v>1</v>
      </c>
      <c r="F579">
        <v>3.4</v>
      </c>
      <c r="G579">
        <v>0</v>
      </c>
      <c r="H579">
        <v>0</v>
      </c>
    </row>
    <row r="580" spans="1:8" x14ac:dyDescent="0.25">
      <c r="A580" s="1">
        <v>43907</v>
      </c>
      <c r="B580" t="s">
        <v>228</v>
      </c>
      <c r="C580">
        <v>10</v>
      </c>
      <c r="D580">
        <v>17.899999999999999</v>
      </c>
      <c r="E580">
        <v>5</v>
      </c>
      <c r="F580">
        <v>8.9</v>
      </c>
      <c r="G580">
        <v>0</v>
      </c>
      <c r="H580">
        <v>0</v>
      </c>
    </row>
    <row r="581" spans="1:8" x14ac:dyDescent="0.25">
      <c r="A581" s="1">
        <v>43907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43907</v>
      </c>
      <c r="B582" t="s">
        <v>230</v>
      </c>
      <c r="C582">
        <v>2</v>
      </c>
      <c r="D582">
        <v>20.5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43907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43907</v>
      </c>
      <c r="B584" t="s">
        <v>232</v>
      </c>
      <c r="C584">
        <v>2</v>
      </c>
      <c r="D584">
        <v>6.7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43907</v>
      </c>
      <c r="B585" t="s">
        <v>233</v>
      </c>
      <c r="C585">
        <v>19</v>
      </c>
      <c r="D585">
        <v>20.7</v>
      </c>
      <c r="E585">
        <v>9</v>
      </c>
      <c r="F585">
        <v>9.8000000000000007</v>
      </c>
      <c r="G585">
        <v>0</v>
      </c>
      <c r="H585">
        <v>0</v>
      </c>
    </row>
    <row r="586" spans="1:8" x14ac:dyDescent="0.25">
      <c r="A586" s="1">
        <v>43907</v>
      </c>
      <c r="B586" t="s">
        <v>234</v>
      </c>
      <c r="C586">
        <v>2</v>
      </c>
      <c r="D586">
        <v>5.0999999999999996</v>
      </c>
      <c r="E586">
        <v>2</v>
      </c>
      <c r="F586">
        <v>5.0999999999999996</v>
      </c>
      <c r="G586">
        <v>0</v>
      </c>
      <c r="H586">
        <v>0</v>
      </c>
    </row>
    <row r="587" spans="1:8" x14ac:dyDescent="0.25">
      <c r="A587" s="1">
        <v>43907</v>
      </c>
      <c r="B587" t="s">
        <v>235</v>
      </c>
      <c r="C587">
        <v>3</v>
      </c>
      <c r="D587">
        <v>21.4</v>
      </c>
      <c r="E587">
        <v>1</v>
      </c>
      <c r="F587">
        <v>7.1</v>
      </c>
      <c r="G587">
        <v>0</v>
      </c>
      <c r="H587">
        <v>0</v>
      </c>
    </row>
    <row r="588" spans="1:8" x14ac:dyDescent="0.25">
      <c r="A588" s="1">
        <v>43907</v>
      </c>
      <c r="B588" t="s">
        <v>236</v>
      </c>
      <c r="C588">
        <v>1</v>
      </c>
      <c r="D588">
        <v>9.8000000000000007</v>
      </c>
      <c r="E588">
        <v>1</v>
      </c>
      <c r="F588">
        <v>9.8000000000000007</v>
      </c>
      <c r="G588">
        <v>0</v>
      </c>
      <c r="H588">
        <v>0</v>
      </c>
    </row>
    <row r="589" spans="1:8" x14ac:dyDescent="0.25">
      <c r="A589" s="1">
        <v>43907</v>
      </c>
      <c r="B589" t="s">
        <v>237</v>
      </c>
      <c r="C589">
        <v>10</v>
      </c>
      <c r="D589">
        <v>20.9</v>
      </c>
      <c r="E589">
        <v>10</v>
      </c>
      <c r="F589">
        <v>20.9</v>
      </c>
      <c r="G589">
        <v>0</v>
      </c>
      <c r="H589">
        <v>0</v>
      </c>
    </row>
    <row r="590" spans="1:8" x14ac:dyDescent="0.25">
      <c r="A590" s="1">
        <v>43907</v>
      </c>
      <c r="B590" t="s">
        <v>238</v>
      </c>
      <c r="C590">
        <v>1</v>
      </c>
      <c r="D590">
        <v>3.1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43907</v>
      </c>
      <c r="B591" t="s">
        <v>239</v>
      </c>
      <c r="C591">
        <v>36</v>
      </c>
      <c r="D591">
        <v>82.9</v>
      </c>
      <c r="E591">
        <v>25</v>
      </c>
      <c r="F591">
        <v>57.6</v>
      </c>
      <c r="G591">
        <v>0</v>
      </c>
      <c r="H591">
        <v>0</v>
      </c>
    </row>
    <row r="592" spans="1:8" x14ac:dyDescent="0.25">
      <c r="A592" s="1">
        <v>43907</v>
      </c>
      <c r="B592" t="s">
        <v>240</v>
      </c>
      <c r="C592">
        <v>1</v>
      </c>
      <c r="D592">
        <v>8.1999999999999993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43907</v>
      </c>
      <c r="B593" t="s">
        <v>241</v>
      </c>
      <c r="C593">
        <v>10</v>
      </c>
      <c r="D593">
        <v>18.100000000000001</v>
      </c>
      <c r="E593">
        <v>2</v>
      </c>
      <c r="F593">
        <v>3.6</v>
      </c>
      <c r="G593">
        <v>0</v>
      </c>
      <c r="H593">
        <v>0</v>
      </c>
    </row>
    <row r="594" spans="1:8" x14ac:dyDescent="0.25">
      <c r="A594" s="1">
        <v>43907</v>
      </c>
      <c r="B594" t="s">
        <v>242</v>
      </c>
      <c r="C594">
        <v>6</v>
      </c>
      <c r="D594">
        <v>7.4</v>
      </c>
      <c r="E594">
        <v>6</v>
      </c>
      <c r="F594">
        <v>7.4</v>
      </c>
      <c r="G594">
        <v>0</v>
      </c>
      <c r="H594">
        <v>0</v>
      </c>
    </row>
    <row r="595" spans="1:8" x14ac:dyDescent="0.25">
      <c r="A595" s="1">
        <v>43907</v>
      </c>
      <c r="B595" t="s">
        <v>243</v>
      </c>
      <c r="C595">
        <v>2</v>
      </c>
      <c r="D595">
        <v>8.3000000000000007</v>
      </c>
      <c r="E595">
        <v>1</v>
      </c>
      <c r="F595">
        <v>4.0999999999999996</v>
      </c>
      <c r="G595">
        <v>0</v>
      </c>
      <c r="H595">
        <v>0</v>
      </c>
    </row>
    <row r="596" spans="1:8" x14ac:dyDescent="0.25">
      <c r="A596" s="1">
        <v>43907</v>
      </c>
      <c r="B596" t="s">
        <v>244</v>
      </c>
      <c r="C596">
        <v>3</v>
      </c>
      <c r="D596">
        <v>8</v>
      </c>
      <c r="E596">
        <v>2</v>
      </c>
      <c r="F596">
        <v>5.3</v>
      </c>
      <c r="G596">
        <v>0</v>
      </c>
      <c r="H596">
        <v>0</v>
      </c>
    </row>
    <row r="597" spans="1:8" x14ac:dyDescent="0.25">
      <c r="A597" s="1">
        <v>43907</v>
      </c>
      <c r="B597" t="s">
        <v>245</v>
      </c>
      <c r="C597">
        <v>3</v>
      </c>
      <c r="D597">
        <v>13.2</v>
      </c>
      <c r="E597">
        <v>3</v>
      </c>
      <c r="F597">
        <v>13.2</v>
      </c>
      <c r="G597">
        <v>0</v>
      </c>
      <c r="H597">
        <v>0</v>
      </c>
    </row>
    <row r="598" spans="1:8" x14ac:dyDescent="0.25">
      <c r="A598" s="1">
        <v>43907</v>
      </c>
      <c r="B598" t="s">
        <v>246</v>
      </c>
      <c r="C598">
        <v>8</v>
      </c>
      <c r="D598">
        <v>25.5</v>
      </c>
      <c r="E598">
        <v>2</v>
      </c>
      <c r="F598">
        <v>6.4</v>
      </c>
      <c r="G598">
        <v>0</v>
      </c>
      <c r="H598">
        <v>0</v>
      </c>
    </row>
    <row r="599" spans="1:8" x14ac:dyDescent="0.25">
      <c r="A599" s="1">
        <v>43907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43907</v>
      </c>
      <c r="B600" t="s">
        <v>248</v>
      </c>
      <c r="C600">
        <v>1</v>
      </c>
      <c r="D600">
        <v>7.6</v>
      </c>
      <c r="E600">
        <v>2</v>
      </c>
      <c r="F600">
        <v>15.3</v>
      </c>
      <c r="G600">
        <v>0</v>
      </c>
      <c r="H600">
        <v>0</v>
      </c>
    </row>
    <row r="601" spans="1:8" x14ac:dyDescent="0.25">
      <c r="A601" s="1">
        <v>43907</v>
      </c>
      <c r="B601" t="s">
        <v>249</v>
      </c>
      <c r="C601">
        <v>4</v>
      </c>
      <c r="D601">
        <v>9.1</v>
      </c>
      <c r="E601">
        <v>2</v>
      </c>
      <c r="F601">
        <v>4.5999999999999996</v>
      </c>
      <c r="G601">
        <v>0</v>
      </c>
      <c r="H601">
        <v>0</v>
      </c>
    </row>
    <row r="602" spans="1:8" x14ac:dyDescent="0.25">
      <c r="A602" s="1">
        <v>43907</v>
      </c>
      <c r="B602" t="s">
        <v>250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43907</v>
      </c>
      <c r="B603" t="s">
        <v>251</v>
      </c>
      <c r="C603">
        <v>0</v>
      </c>
      <c r="D603">
        <v>0</v>
      </c>
      <c r="E603">
        <v>1</v>
      </c>
      <c r="F603">
        <v>2.2000000000000002</v>
      </c>
      <c r="G603">
        <v>0</v>
      </c>
      <c r="H603">
        <v>0</v>
      </c>
    </row>
    <row r="604" spans="1:8" x14ac:dyDescent="0.25">
      <c r="A604" s="1">
        <v>43907</v>
      </c>
      <c r="B604" t="s">
        <v>252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43907</v>
      </c>
      <c r="B605" t="s">
        <v>253</v>
      </c>
      <c r="C605">
        <v>3</v>
      </c>
      <c r="D605">
        <v>5.5</v>
      </c>
      <c r="E605">
        <v>3</v>
      </c>
      <c r="F605">
        <v>5.5</v>
      </c>
      <c r="G605">
        <v>0</v>
      </c>
      <c r="H605">
        <v>0</v>
      </c>
    </row>
    <row r="606" spans="1:8" x14ac:dyDescent="0.25">
      <c r="A606" s="1">
        <v>43907</v>
      </c>
      <c r="B606" t="s">
        <v>254</v>
      </c>
      <c r="C606">
        <v>1</v>
      </c>
      <c r="D606">
        <v>4.9000000000000004</v>
      </c>
      <c r="E606">
        <v>1</v>
      </c>
      <c r="F606">
        <v>4.9000000000000004</v>
      </c>
      <c r="G606">
        <v>0</v>
      </c>
      <c r="H606">
        <v>0</v>
      </c>
    </row>
    <row r="607" spans="1:8" x14ac:dyDescent="0.25">
      <c r="A607" s="1">
        <v>43907</v>
      </c>
      <c r="B607" t="s">
        <v>255</v>
      </c>
      <c r="C607">
        <v>8</v>
      </c>
      <c r="D607">
        <v>13.7</v>
      </c>
      <c r="E607">
        <v>4</v>
      </c>
      <c r="F607">
        <v>6.9</v>
      </c>
      <c r="G607">
        <v>0</v>
      </c>
      <c r="H607">
        <v>0</v>
      </c>
    </row>
    <row r="608" spans="1:8" x14ac:dyDescent="0.25">
      <c r="A608" s="1">
        <v>43907</v>
      </c>
      <c r="B608" t="s">
        <v>256</v>
      </c>
      <c r="C608">
        <v>6</v>
      </c>
      <c r="D608">
        <v>7.8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43907</v>
      </c>
      <c r="B609" t="s">
        <v>257</v>
      </c>
      <c r="C609">
        <v>60</v>
      </c>
      <c r="D609">
        <v>9.1999999999999993</v>
      </c>
      <c r="E609">
        <v>19</v>
      </c>
      <c r="F609">
        <v>2.9</v>
      </c>
      <c r="G609">
        <v>0</v>
      </c>
      <c r="H609">
        <v>0</v>
      </c>
    </row>
    <row r="610" spans="1:8" x14ac:dyDescent="0.25">
      <c r="A610" s="1">
        <v>43907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43907</v>
      </c>
      <c r="B611" t="s">
        <v>259</v>
      </c>
      <c r="C611">
        <v>1</v>
      </c>
      <c r="D611">
        <v>4.4000000000000004</v>
      </c>
      <c r="E611">
        <v>1</v>
      </c>
      <c r="F611">
        <v>4.4000000000000004</v>
      </c>
      <c r="G611">
        <v>0</v>
      </c>
      <c r="H611">
        <v>0</v>
      </c>
    </row>
    <row r="612" spans="1:8" x14ac:dyDescent="0.25">
      <c r="A612" s="1">
        <v>43907</v>
      </c>
      <c r="B612" t="s">
        <v>260</v>
      </c>
      <c r="C612">
        <v>7</v>
      </c>
      <c r="D612">
        <v>15.1</v>
      </c>
      <c r="E612">
        <v>2</v>
      </c>
      <c r="F612">
        <v>4.3</v>
      </c>
      <c r="G612">
        <v>0</v>
      </c>
      <c r="H612">
        <v>0</v>
      </c>
    </row>
    <row r="613" spans="1:8" x14ac:dyDescent="0.25">
      <c r="A613" s="1">
        <v>43907</v>
      </c>
      <c r="B613" t="s">
        <v>261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43907</v>
      </c>
      <c r="B614" t="s">
        <v>262</v>
      </c>
      <c r="C614">
        <v>1</v>
      </c>
      <c r="D614">
        <v>1.3</v>
      </c>
      <c r="E614">
        <v>2</v>
      </c>
      <c r="F614">
        <v>2.5</v>
      </c>
      <c r="G614">
        <v>0</v>
      </c>
      <c r="H614">
        <v>0</v>
      </c>
    </row>
    <row r="615" spans="1:8" x14ac:dyDescent="0.25">
      <c r="A615" s="1">
        <v>43907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43907</v>
      </c>
      <c r="B616" t="s">
        <v>264</v>
      </c>
      <c r="C616">
        <v>1</v>
      </c>
      <c r="D616">
        <v>3</v>
      </c>
      <c r="E616">
        <v>1</v>
      </c>
      <c r="F616">
        <v>3</v>
      </c>
      <c r="G616">
        <v>0</v>
      </c>
      <c r="H616">
        <v>0</v>
      </c>
    </row>
    <row r="617" spans="1:8" x14ac:dyDescent="0.25">
      <c r="A617" s="1">
        <v>43907</v>
      </c>
      <c r="B617" t="s">
        <v>265</v>
      </c>
      <c r="C617">
        <v>26</v>
      </c>
      <c r="D617">
        <v>4.8</v>
      </c>
      <c r="E617">
        <v>12</v>
      </c>
      <c r="F617">
        <v>2.2000000000000002</v>
      </c>
      <c r="G617">
        <v>0</v>
      </c>
      <c r="H617">
        <v>0</v>
      </c>
    </row>
    <row r="618" spans="1:8" x14ac:dyDescent="0.25">
      <c r="A618" s="1">
        <v>43907</v>
      </c>
      <c r="B618" t="s">
        <v>266</v>
      </c>
      <c r="C618">
        <v>30</v>
      </c>
      <c r="D618">
        <v>19.3</v>
      </c>
      <c r="E618">
        <v>14</v>
      </c>
      <c r="F618">
        <v>9</v>
      </c>
      <c r="G618">
        <v>2</v>
      </c>
      <c r="H618">
        <v>1.3</v>
      </c>
    </row>
    <row r="619" spans="1:8" x14ac:dyDescent="0.25">
      <c r="A619" s="1">
        <v>43907</v>
      </c>
      <c r="B619" t="s">
        <v>267</v>
      </c>
      <c r="C619">
        <v>3</v>
      </c>
      <c r="D619">
        <v>28.4</v>
      </c>
      <c r="E619">
        <v>1</v>
      </c>
      <c r="F619">
        <v>9.5</v>
      </c>
      <c r="G619">
        <v>0</v>
      </c>
      <c r="H619">
        <v>0</v>
      </c>
    </row>
    <row r="620" spans="1:8" x14ac:dyDescent="0.25">
      <c r="A620" s="1">
        <v>43907</v>
      </c>
      <c r="B620" t="s">
        <v>268</v>
      </c>
      <c r="C620">
        <v>5</v>
      </c>
      <c r="D620">
        <v>42.9</v>
      </c>
      <c r="E620">
        <v>4</v>
      </c>
      <c r="F620">
        <v>34.299999999999997</v>
      </c>
      <c r="G620">
        <v>0</v>
      </c>
      <c r="H620">
        <v>0</v>
      </c>
    </row>
    <row r="621" spans="1:8" x14ac:dyDescent="0.25">
      <c r="A621" s="1">
        <v>43907</v>
      </c>
      <c r="B621" t="s">
        <v>269</v>
      </c>
      <c r="C621">
        <v>6</v>
      </c>
      <c r="D621">
        <v>20.5</v>
      </c>
      <c r="E621">
        <v>3</v>
      </c>
      <c r="F621">
        <v>10.3</v>
      </c>
      <c r="G621">
        <v>0</v>
      </c>
      <c r="H621">
        <v>0</v>
      </c>
    </row>
    <row r="622" spans="1:8" x14ac:dyDescent="0.25">
      <c r="A622" s="1">
        <v>43907</v>
      </c>
      <c r="B622" t="s">
        <v>270</v>
      </c>
      <c r="C622">
        <v>51</v>
      </c>
      <c r="D622">
        <v>55.2</v>
      </c>
      <c r="E622">
        <v>17</v>
      </c>
      <c r="F622">
        <v>18.399999999999999</v>
      </c>
      <c r="G622">
        <v>5</v>
      </c>
      <c r="H622">
        <v>5.4</v>
      </c>
    </row>
    <row r="623" spans="1:8" x14ac:dyDescent="0.25">
      <c r="A623" s="1">
        <v>43907</v>
      </c>
      <c r="B623" t="s">
        <v>271</v>
      </c>
      <c r="C623">
        <v>1</v>
      </c>
      <c r="D623">
        <v>4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43907</v>
      </c>
      <c r="B624" t="s">
        <v>272</v>
      </c>
      <c r="C624">
        <v>2</v>
      </c>
      <c r="D624">
        <v>8.6</v>
      </c>
      <c r="E624">
        <v>2</v>
      </c>
      <c r="F624">
        <v>8.6</v>
      </c>
      <c r="G624">
        <v>0</v>
      </c>
      <c r="H624">
        <v>0</v>
      </c>
    </row>
    <row r="625" spans="1:8" x14ac:dyDescent="0.25">
      <c r="A625" s="1">
        <v>43907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43907</v>
      </c>
      <c r="B626" t="s">
        <v>274</v>
      </c>
      <c r="C626">
        <v>6</v>
      </c>
      <c r="D626">
        <v>12.9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43907</v>
      </c>
      <c r="B627" t="s">
        <v>275</v>
      </c>
      <c r="C627">
        <v>4</v>
      </c>
      <c r="D627">
        <v>20.7</v>
      </c>
      <c r="E627">
        <v>4</v>
      </c>
      <c r="F627">
        <v>20.7</v>
      </c>
      <c r="G627">
        <v>1</v>
      </c>
      <c r="H627">
        <v>5.2</v>
      </c>
    </row>
    <row r="628" spans="1:8" x14ac:dyDescent="0.25">
      <c r="A628" s="1">
        <v>43907</v>
      </c>
      <c r="B628" t="s">
        <v>276</v>
      </c>
      <c r="C628">
        <v>5</v>
      </c>
      <c r="D628">
        <v>28.9</v>
      </c>
      <c r="E628">
        <v>3</v>
      </c>
      <c r="F628">
        <v>17.3</v>
      </c>
      <c r="G628">
        <v>2</v>
      </c>
      <c r="H628">
        <v>11.5</v>
      </c>
    </row>
    <row r="629" spans="1:8" x14ac:dyDescent="0.25">
      <c r="A629" s="1">
        <v>43907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43907</v>
      </c>
      <c r="B630" t="s">
        <v>278</v>
      </c>
      <c r="C630">
        <v>2</v>
      </c>
      <c r="D630">
        <v>11.7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43907</v>
      </c>
      <c r="B631" t="s">
        <v>279</v>
      </c>
      <c r="C631">
        <v>1</v>
      </c>
      <c r="D631">
        <v>4.5999999999999996</v>
      </c>
      <c r="E631">
        <v>1</v>
      </c>
      <c r="F631">
        <v>4.5999999999999996</v>
      </c>
      <c r="G631">
        <v>0</v>
      </c>
      <c r="H631">
        <v>0</v>
      </c>
    </row>
    <row r="632" spans="1:8" x14ac:dyDescent="0.25">
      <c r="A632" s="1">
        <v>43907</v>
      </c>
      <c r="B632" t="s">
        <v>280</v>
      </c>
      <c r="C632">
        <v>2</v>
      </c>
      <c r="D632">
        <v>8.1999999999999993</v>
      </c>
      <c r="E632">
        <v>1</v>
      </c>
      <c r="F632">
        <v>4.0999999999999996</v>
      </c>
      <c r="G632">
        <v>1</v>
      </c>
      <c r="H632">
        <v>4.0999999999999996</v>
      </c>
    </row>
    <row r="633" spans="1:8" x14ac:dyDescent="0.25">
      <c r="A633" s="1">
        <v>43907</v>
      </c>
      <c r="B633" t="s">
        <v>281</v>
      </c>
      <c r="C633">
        <v>1</v>
      </c>
      <c r="D633">
        <v>2.2999999999999998</v>
      </c>
      <c r="E633">
        <v>1</v>
      </c>
      <c r="F633">
        <v>2.2999999999999998</v>
      </c>
      <c r="G633">
        <v>0</v>
      </c>
      <c r="H633">
        <v>0</v>
      </c>
    </row>
    <row r="634" spans="1:8" x14ac:dyDescent="0.25">
      <c r="A634" s="1">
        <v>43907</v>
      </c>
      <c r="B634" t="s">
        <v>282</v>
      </c>
      <c r="C634">
        <v>4</v>
      </c>
      <c r="D634">
        <v>16</v>
      </c>
      <c r="E634">
        <v>2</v>
      </c>
      <c r="F634">
        <v>8</v>
      </c>
      <c r="G634">
        <v>0</v>
      </c>
      <c r="H634">
        <v>0</v>
      </c>
    </row>
    <row r="635" spans="1:8" x14ac:dyDescent="0.25">
      <c r="A635" s="1">
        <v>43907</v>
      </c>
      <c r="B635" t="s">
        <v>283</v>
      </c>
      <c r="C635">
        <v>6</v>
      </c>
      <c r="D635">
        <v>9.1999999999999993</v>
      </c>
      <c r="E635">
        <v>2</v>
      </c>
      <c r="F635">
        <v>3.1</v>
      </c>
      <c r="G635">
        <v>0</v>
      </c>
      <c r="H635">
        <v>0</v>
      </c>
    </row>
    <row r="636" spans="1:8" x14ac:dyDescent="0.25">
      <c r="A636" s="1">
        <v>43907</v>
      </c>
      <c r="B636" t="s">
        <v>362</v>
      </c>
      <c r="C636">
        <v>2</v>
      </c>
      <c r="D636">
        <v>2.2000000000000002</v>
      </c>
      <c r="E636">
        <v>1</v>
      </c>
      <c r="F636">
        <v>1.1000000000000001</v>
      </c>
      <c r="G636">
        <v>0</v>
      </c>
      <c r="H636">
        <v>0</v>
      </c>
    </row>
    <row r="637" spans="1:8" x14ac:dyDescent="0.25">
      <c r="A637" s="1">
        <v>43907</v>
      </c>
      <c r="B637" t="s">
        <v>284</v>
      </c>
      <c r="C637">
        <v>3</v>
      </c>
      <c r="D637">
        <v>5.5</v>
      </c>
      <c r="E637">
        <v>3</v>
      </c>
      <c r="F637">
        <v>5.5</v>
      </c>
      <c r="G637">
        <v>0</v>
      </c>
      <c r="H637">
        <v>0</v>
      </c>
    </row>
    <row r="638" spans="1:8" x14ac:dyDescent="0.25">
      <c r="A638" s="1">
        <v>43907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43907</v>
      </c>
      <c r="B639" t="s">
        <v>286</v>
      </c>
      <c r="C639">
        <v>0</v>
      </c>
      <c r="D639">
        <v>0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43907</v>
      </c>
      <c r="B640" t="s">
        <v>287</v>
      </c>
      <c r="C640">
        <v>2</v>
      </c>
      <c r="D640">
        <v>5.3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43907</v>
      </c>
      <c r="B641" t="s">
        <v>288</v>
      </c>
      <c r="C641">
        <v>2</v>
      </c>
      <c r="D641">
        <v>7.8</v>
      </c>
      <c r="E641">
        <v>3</v>
      </c>
      <c r="F641">
        <v>11.6</v>
      </c>
      <c r="G641">
        <v>0</v>
      </c>
      <c r="H641">
        <v>0</v>
      </c>
    </row>
    <row r="642" spans="1:8" x14ac:dyDescent="0.25">
      <c r="A642" s="1">
        <v>43907</v>
      </c>
      <c r="B642" t="s">
        <v>289</v>
      </c>
      <c r="C642">
        <v>4</v>
      </c>
      <c r="D642">
        <v>9.5</v>
      </c>
      <c r="E642">
        <v>4</v>
      </c>
      <c r="F642">
        <v>9.5</v>
      </c>
      <c r="G642">
        <v>0</v>
      </c>
      <c r="H642">
        <v>0</v>
      </c>
    </row>
    <row r="643" spans="1:8" x14ac:dyDescent="0.25">
      <c r="A643" s="1">
        <v>43907</v>
      </c>
      <c r="B643" t="s">
        <v>290</v>
      </c>
      <c r="C643">
        <v>108</v>
      </c>
      <c r="D643">
        <v>49.1</v>
      </c>
      <c r="E643">
        <v>41</v>
      </c>
      <c r="F643">
        <v>18.7</v>
      </c>
      <c r="G643">
        <v>7</v>
      </c>
      <c r="H643">
        <v>3.2</v>
      </c>
    </row>
    <row r="644" spans="1:8" x14ac:dyDescent="0.25">
      <c r="A644" s="1">
        <v>43907</v>
      </c>
      <c r="B644" t="s">
        <v>291</v>
      </c>
      <c r="C644">
        <v>2</v>
      </c>
      <c r="D644">
        <v>9.4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43907</v>
      </c>
      <c r="B645" t="s">
        <v>292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43907</v>
      </c>
      <c r="B646" t="s">
        <v>293</v>
      </c>
      <c r="C646">
        <v>3</v>
      </c>
      <c r="D646">
        <v>8.9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43907</v>
      </c>
      <c r="B647" t="s">
        <v>294</v>
      </c>
      <c r="C647">
        <v>1</v>
      </c>
      <c r="D647">
        <v>3.1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43907</v>
      </c>
      <c r="B648" t="s">
        <v>295</v>
      </c>
      <c r="C648">
        <v>53</v>
      </c>
      <c r="D648">
        <v>125.8</v>
      </c>
      <c r="E648">
        <v>30</v>
      </c>
      <c r="F648">
        <v>71.2</v>
      </c>
      <c r="G648">
        <v>6</v>
      </c>
      <c r="H648">
        <v>14.2</v>
      </c>
    </row>
    <row r="649" spans="1:8" x14ac:dyDescent="0.25">
      <c r="A649" s="1">
        <v>43907</v>
      </c>
      <c r="B649" t="s">
        <v>296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43907</v>
      </c>
      <c r="B650" t="s">
        <v>297</v>
      </c>
      <c r="C650">
        <v>1</v>
      </c>
      <c r="D650">
        <v>3.4</v>
      </c>
      <c r="E650">
        <v>1</v>
      </c>
      <c r="F650">
        <v>3.4</v>
      </c>
      <c r="G650">
        <v>0</v>
      </c>
      <c r="H650">
        <v>0</v>
      </c>
    </row>
    <row r="651" spans="1:8" x14ac:dyDescent="0.25">
      <c r="A651" s="1">
        <v>43907</v>
      </c>
      <c r="B651" t="s">
        <v>298</v>
      </c>
      <c r="C651">
        <v>2</v>
      </c>
      <c r="D651">
        <v>9.5</v>
      </c>
      <c r="E651">
        <v>4</v>
      </c>
      <c r="F651">
        <v>19</v>
      </c>
      <c r="G651">
        <v>0</v>
      </c>
      <c r="H651">
        <v>0</v>
      </c>
    </row>
    <row r="652" spans="1:8" x14ac:dyDescent="0.25">
      <c r="A652" s="1">
        <v>43907</v>
      </c>
      <c r="B652" t="s">
        <v>299</v>
      </c>
      <c r="C652">
        <v>69</v>
      </c>
      <c r="D652">
        <v>19.3</v>
      </c>
      <c r="E652">
        <v>12</v>
      </c>
      <c r="F652">
        <v>3.4</v>
      </c>
      <c r="G652">
        <v>0</v>
      </c>
      <c r="H652">
        <v>0</v>
      </c>
    </row>
    <row r="653" spans="1:8" x14ac:dyDescent="0.25">
      <c r="A653" s="1">
        <v>43907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43907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43907</v>
      </c>
      <c r="B655" t="s">
        <v>302</v>
      </c>
      <c r="C655">
        <v>3</v>
      </c>
      <c r="D655">
        <v>18.3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43907</v>
      </c>
      <c r="B656" t="s">
        <v>303</v>
      </c>
      <c r="C656">
        <v>1</v>
      </c>
      <c r="D656">
        <v>3.2</v>
      </c>
      <c r="E656">
        <v>1</v>
      </c>
      <c r="F656">
        <v>3.2</v>
      </c>
      <c r="G656">
        <v>0</v>
      </c>
      <c r="H656">
        <v>0</v>
      </c>
    </row>
    <row r="657" spans="1:8" x14ac:dyDescent="0.25">
      <c r="A657" s="1">
        <v>43907</v>
      </c>
      <c r="B657" t="s">
        <v>304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43907</v>
      </c>
      <c r="B658" t="s">
        <v>305</v>
      </c>
      <c r="C658">
        <v>1</v>
      </c>
      <c r="D658">
        <v>1.5</v>
      </c>
      <c r="E658">
        <v>3</v>
      </c>
      <c r="F658">
        <v>4.5</v>
      </c>
      <c r="G658">
        <v>0</v>
      </c>
      <c r="H658">
        <v>0</v>
      </c>
    </row>
    <row r="659" spans="1:8" x14ac:dyDescent="0.25">
      <c r="A659" s="1">
        <v>43907</v>
      </c>
      <c r="B659" t="s">
        <v>306</v>
      </c>
      <c r="C659">
        <v>1</v>
      </c>
      <c r="D659">
        <v>4.5999999999999996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43907</v>
      </c>
      <c r="B660" t="s">
        <v>307</v>
      </c>
      <c r="C660">
        <v>3</v>
      </c>
      <c r="D660">
        <v>6.6</v>
      </c>
      <c r="E660">
        <v>1</v>
      </c>
      <c r="F660">
        <v>2.2000000000000002</v>
      </c>
      <c r="G660">
        <v>0</v>
      </c>
      <c r="H660">
        <v>0</v>
      </c>
    </row>
    <row r="661" spans="1:8" x14ac:dyDescent="0.25">
      <c r="A661" s="1">
        <v>43907</v>
      </c>
      <c r="B661" t="s">
        <v>308</v>
      </c>
      <c r="C661">
        <v>7</v>
      </c>
      <c r="D661">
        <v>10.199999999999999</v>
      </c>
      <c r="E661">
        <v>2</v>
      </c>
      <c r="F661">
        <v>2.9</v>
      </c>
      <c r="G661">
        <v>0</v>
      </c>
      <c r="H661">
        <v>0</v>
      </c>
    </row>
    <row r="662" spans="1:8" x14ac:dyDescent="0.25">
      <c r="A662" s="1">
        <v>43907</v>
      </c>
      <c r="B662" t="s">
        <v>309</v>
      </c>
      <c r="C662">
        <v>12</v>
      </c>
      <c r="D662">
        <v>11.8</v>
      </c>
      <c r="E662">
        <v>14</v>
      </c>
      <c r="F662">
        <v>13.8</v>
      </c>
      <c r="G662">
        <v>1</v>
      </c>
      <c r="H662">
        <v>1</v>
      </c>
    </row>
    <row r="663" spans="1:8" x14ac:dyDescent="0.25">
      <c r="A663" s="1">
        <v>43907</v>
      </c>
      <c r="B663" t="s">
        <v>310</v>
      </c>
      <c r="C663">
        <v>1</v>
      </c>
      <c r="D663">
        <v>2.2999999999999998</v>
      </c>
      <c r="E663">
        <v>4</v>
      </c>
      <c r="F663">
        <v>9.1999999999999993</v>
      </c>
      <c r="G663">
        <v>0</v>
      </c>
      <c r="H663">
        <v>0</v>
      </c>
    </row>
    <row r="664" spans="1:8" x14ac:dyDescent="0.25">
      <c r="A664" s="1">
        <v>43907</v>
      </c>
      <c r="B664" t="s">
        <v>311</v>
      </c>
      <c r="C664">
        <v>7</v>
      </c>
      <c r="D664">
        <v>12.3</v>
      </c>
      <c r="E664">
        <v>2</v>
      </c>
      <c r="F664">
        <v>3.5</v>
      </c>
      <c r="G664">
        <v>0</v>
      </c>
      <c r="H664">
        <v>0</v>
      </c>
    </row>
    <row r="665" spans="1:8" x14ac:dyDescent="0.25">
      <c r="A665" s="1">
        <v>43907</v>
      </c>
      <c r="B665" t="s">
        <v>312</v>
      </c>
      <c r="C665">
        <v>2</v>
      </c>
      <c r="D665">
        <v>2.7</v>
      </c>
      <c r="E665">
        <v>2</v>
      </c>
      <c r="F665">
        <v>2.7</v>
      </c>
      <c r="G665">
        <v>0</v>
      </c>
      <c r="H665">
        <v>0</v>
      </c>
    </row>
    <row r="666" spans="1:8" x14ac:dyDescent="0.25">
      <c r="A666" s="1">
        <v>43907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43907</v>
      </c>
      <c r="B667" t="s">
        <v>314</v>
      </c>
      <c r="C667">
        <v>4</v>
      </c>
      <c r="D667">
        <v>9</v>
      </c>
      <c r="E667">
        <v>1</v>
      </c>
      <c r="F667">
        <v>2.2999999999999998</v>
      </c>
      <c r="G667">
        <v>0</v>
      </c>
      <c r="H667">
        <v>0</v>
      </c>
    </row>
    <row r="668" spans="1:8" x14ac:dyDescent="0.25">
      <c r="A668" s="1">
        <v>43907</v>
      </c>
      <c r="B668" t="s">
        <v>315</v>
      </c>
      <c r="C668">
        <v>3</v>
      </c>
      <c r="D668">
        <v>24</v>
      </c>
      <c r="E668">
        <v>2</v>
      </c>
      <c r="F668">
        <v>16</v>
      </c>
      <c r="G668">
        <v>0</v>
      </c>
      <c r="H668">
        <v>0</v>
      </c>
    </row>
    <row r="669" spans="1:8" x14ac:dyDescent="0.25">
      <c r="A669" s="1">
        <v>43907</v>
      </c>
      <c r="B669" t="s">
        <v>316</v>
      </c>
      <c r="C669">
        <v>1</v>
      </c>
      <c r="D669">
        <v>3.9</v>
      </c>
      <c r="E669">
        <v>1</v>
      </c>
      <c r="F669">
        <v>3.9</v>
      </c>
      <c r="G669">
        <v>0</v>
      </c>
      <c r="H669">
        <v>0</v>
      </c>
    </row>
    <row r="670" spans="1:8" x14ac:dyDescent="0.25">
      <c r="A670" s="1">
        <v>43907</v>
      </c>
      <c r="B670" t="s">
        <v>317</v>
      </c>
      <c r="C670">
        <v>1</v>
      </c>
      <c r="D670">
        <v>4.0999999999999996</v>
      </c>
      <c r="E670">
        <v>1</v>
      </c>
      <c r="F670">
        <v>4.0999999999999996</v>
      </c>
      <c r="G670">
        <v>0</v>
      </c>
      <c r="H670">
        <v>0</v>
      </c>
    </row>
    <row r="671" spans="1:8" x14ac:dyDescent="0.25">
      <c r="A671" s="1">
        <v>43907</v>
      </c>
      <c r="B671" t="s">
        <v>318</v>
      </c>
      <c r="C671">
        <v>8</v>
      </c>
      <c r="D671">
        <v>30.1</v>
      </c>
      <c r="E671">
        <v>4</v>
      </c>
      <c r="F671">
        <v>15.1</v>
      </c>
      <c r="G671">
        <v>0</v>
      </c>
      <c r="H671">
        <v>0</v>
      </c>
    </row>
    <row r="672" spans="1:8" x14ac:dyDescent="0.25">
      <c r="A672" s="1">
        <v>43907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43907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43907</v>
      </c>
      <c r="B674" t="s">
        <v>321</v>
      </c>
      <c r="C674">
        <v>9</v>
      </c>
      <c r="D674">
        <v>18.5</v>
      </c>
      <c r="E674">
        <v>4</v>
      </c>
      <c r="F674">
        <v>8.1999999999999993</v>
      </c>
      <c r="G674">
        <v>0</v>
      </c>
      <c r="H674">
        <v>0</v>
      </c>
    </row>
    <row r="675" spans="1:8" x14ac:dyDescent="0.25">
      <c r="A675" s="1">
        <v>43907</v>
      </c>
      <c r="B675" t="s">
        <v>322</v>
      </c>
      <c r="C675">
        <v>1</v>
      </c>
      <c r="D675">
        <v>3.4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43907</v>
      </c>
      <c r="B676" t="s">
        <v>323</v>
      </c>
      <c r="C676">
        <v>1</v>
      </c>
      <c r="D676">
        <v>2.5</v>
      </c>
      <c r="E676">
        <v>1</v>
      </c>
      <c r="F676">
        <v>2.5</v>
      </c>
      <c r="G676">
        <v>0</v>
      </c>
      <c r="H676">
        <v>0</v>
      </c>
    </row>
    <row r="677" spans="1:8" x14ac:dyDescent="0.25">
      <c r="A677" s="1">
        <v>43907</v>
      </c>
      <c r="B677" t="s">
        <v>324</v>
      </c>
      <c r="C677">
        <v>3</v>
      </c>
      <c r="D677">
        <v>11.4</v>
      </c>
      <c r="E677">
        <v>1</v>
      </c>
      <c r="F677">
        <v>3.8</v>
      </c>
      <c r="G677">
        <v>0</v>
      </c>
      <c r="H677">
        <v>0</v>
      </c>
    </row>
    <row r="678" spans="1:8" x14ac:dyDescent="0.25">
      <c r="A678" s="1">
        <v>43907</v>
      </c>
      <c r="B678" t="s">
        <v>325</v>
      </c>
      <c r="C678">
        <v>5</v>
      </c>
      <c r="D678">
        <v>28.7</v>
      </c>
      <c r="E678">
        <v>2</v>
      </c>
      <c r="F678">
        <v>11.5</v>
      </c>
      <c r="G678">
        <v>0</v>
      </c>
      <c r="H678">
        <v>0</v>
      </c>
    </row>
    <row r="679" spans="1:8" x14ac:dyDescent="0.25">
      <c r="A679" s="1">
        <v>43907</v>
      </c>
      <c r="B679" t="s">
        <v>326</v>
      </c>
      <c r="C679">
        <v>0</v>
      </c>
      <c r="D679">
        <v>0</v>
      </c>
      <c r="E679">
        <v>6</v>
      </c>
      <c r="F679">
        <v>12</v>
      </c>
      <c r="G679">
        <v>0</v>
      </c>
      <c r="H679">
        <v>0</v>
      </c>
    </row>
    <row r="680" spans="1:8" x14ac:dyDescent="0.25">
      <c r="A680" s="1">
        <v>43907</v>
      </c>
      <c r="B680" t="s">
        <v>327</v>
      </c>
      <c r="C680">
        <v>0</v>
      </c>
      <c r="D680">
        <v>0</v>
      </c>
      <c r="E680">
        <v>1</v>
      </c>
      <c r="F680">
        <v>5.0999999999999996</v>
      </c>
      <c r="G680">
        <v>0</v>
      </c>
      <c r="H680">
        <v>0</v>
      </c>
    </row>
    <row r="681" spans="1:8" x14ac:dyDescent="0.25">
      <c r="A681" s="1">
        <v>43907</v>
      </c>
      <c r="B681" t="s">
        <v>328</v>
      </c>
      <c r="C681">
        <v>7</v>
      </c>
      <c r="D681">
        <v>13.7</v>
      </c>
      <c r="E681">
        <v>1</v>
      </c>
      <c r="F681">
        <v>2</v>
      </c>
      <c r="G681">
        <v>0</v>
      </c>
      <c r="H681">
        <v>0</v>
      </c>
    </row>
    <row r="682" spans="1:8" x14ac:dyDescent="0.25">
      <c r="A682" s="1">
        <v>43907</v>
      </c>
      <c r="B682" t="s">
        <v>329</v>
      </c>
      <c r="C682">
        <v>2</v>
      </c>
      <c r="D682">
        <v>10.3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43907</v>
      </c>
      <c r="B683" t="s">
        <v>330</v>
      </c>
      <c r="C683">
        <v>1</v>
      </c>
      <c r="D683">
        <v>1.6</v>
      </c>
      <c r="E683">
        <v>1</v>
      </c>
      <c r="F683">
        <v>1.6</v>
      </c>
      <c r="G683">
        <v>0</v>
      </c>
      <c r="H683">
        <v>0</v>
      </c>
    </row>
    <row r="684" spans="1:8" x14ac:dyDescent="0.25">
      <c r="A684" s="1">
        <v>43907</v>
      </c>
      <c r="B684" t="s">
        <v>331</v>
      </c>
      <c r="C684">
        <v>0</v>
      </c>
      <c r="D684">
        <v>0</v>
      </c>
      <c r="E684">
        <v>1</v>
      </c>
      <c r="F684">
        <v>5.0999999999999996</v>
      </c>
      <c r="G684">
        <v>0</v>
      </c>
      <c r="H684">
        <v>0</v>
      </c>
    </row>
    <row r="685" spans="1:8" x14ac:dyDescent="0.25">
      <c r="A685" s="1">
        <v>43907</v>
      </c>
      <c r="B685" t="s">
        <v>332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43907</v>
      </c>
      <c r="B686" t="s">
        <v>333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43907</v>
      </c>
      <c r="B687" t="s">
        <v>334</v>
      </c>
      <c r="C687">
        <v>6</v>
      </c>
      <c r="D687">
        <v>5.4</v>
      </c>
      <c r="E687">
        <v>5</v>
      </c>
      <c r="F687">
        <v>4.5</v>
      </c>
      <c r="G687">
        <v>0</v>
      </c>
      <c r="H687">
        <v>0</v>
      </c>
    </row>
    <row r="688" spans="1:8" x14ac:dyDescent="0.25">
      <c r="A688" s="1">
        <v>43907</v>
      </c>
      <c r="B688" t="s">
        <v>335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43907</v>
      </c>
      <c r="B689" t="s">
        <v>336</v>
      </c>
      <c r="C689">
        <v>2</v>
      </c>
      <c r="D689">
        <v>13.6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43907</v>
      </c>
      <c r="B690" t="s">
        <v>337</v>
      </c>
      <c r="C690">
        <v>1</v>
      </c>
      <c r="D690">
        <v>4.0999999999999996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43907</v>
      </c>
      <c r="B691" t="s">
        <v>338</v>
      </c>
      <c r="C691">
        <v>8</v>
      </c>
      <c r="D691">
        <v>19.5</v>
      </c>
      <c r="E691">
        <v>6</v>
      </c>
      <c r="F691">
        <v>14.6</v>
      </c>
      <c r="G691">
        <v>0</v>
      </c>
      <c r="H691">
        <v>0</v>
      </c>
    </row>
    <row r="692" spans="1:8" x14ac:dyDescent="0.25">
      <c r="A692" s="1">
        <v>43907</v>
      </c>
      <c r="B692" t="s">
        <v>339</v>
      </c>
      <c r="C692">
        <v>1</v>
      </c>
      <c r="D692">
        <v>4.0999999999999996</v>
      </c>
      <c r="E692">
        <v>1</v>
      </c>
      <c r="F692">
        <v>4.0999999999999996</v>
      </c>
      <c r="G692">
        <v>0</v>
      </c>
      <c r="H692">
        <v>0</v>
      </c>
    </row>
    <row r="693" spans="1:8" x14ac:dyDescent="0.25">
      <c r="A693" s="1">
        <v>43907</v>
      </c>
      <c r="B693" t="s">
        <v>340</v>
      </c>
      <c r="C693">
        <v>4</v>
      </c>
      <c r="D693">
        <v>16.7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43907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43907</v>
      </c>
      <c r="B695" t="s">
        <v>342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43907</v>
      </c>
      <c r="B696" t="s">
        <v>343</v>
      </c>
      <c r="C696">
        <v>4</v>
      </c>
      <c r="D696">
        <v>7.6</v>
      </c>
      <c r="E696">
        <v>1</v>
      </c>
      <c r="F696">
        <v>1.9</v>
      </c>
      <c r="G696">
        <v>0</v>
      </c>
      <c r="H696">
        <v>0</v>
      </c>
    </row>
    <row r="697" spans="1:8" x14ac:dyDescent="0.25">
      <c r="A697" s="1">
        <v>43907</v>
      </c>
      <c r="B697" t="s">
        <v>344</v>
      </c>
      <c r="C697">
        <v>1</v>
      </c>
      <c r="D697">
        <v>6.1</v>
      </c>
      <c r="E697">
        <v>1</v>
      </c>
      <c r="F697">
        <v>6.1</v>
      </c>
      <c r="G697">
        <v>0</v>
      </c>
      <c r="H697">
        <v>0</v>
      </c>
    </row>
    <row r="698" spans="1:8" x14ac:dyDescent="0.25">
      <c r="A698" s="1">
        <v>43907</v>
      </c>
      <c r="B698" t="s">
        <v>345</v>
      </c>
      <c r="C698">
        <v>2</v>
      </c>
      <c r="D698">
        <v>15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43907</v>
      </c>
      <c r="B699" t="s">
        <v>346</v>
      </c>
      <c r="C699">
        <v>1</v>
      </c>
      <c r="D699">
        <v>0.6</v>
      </c>
      <c r="E699">
        <v>5</v>
      </c>
      <c r="F699">
        <v>3.2</v>
      </c>
      <c r="G699">
        <v>0</v>
      </c>
      <c r="H699">
        <v>0</v>
      </c>
    </row>
    <row r="700" spans="1:8" x14ac:dyDescent="0.25">
      <c r="A700" s="1">
        <v>43907</v>
      </c>
      <c r="B700" t="s">
        <v>347</v>
      </c>
      <c r="C700">
        <v>2</v>
      </c>
      <c r="D700">
        <v>6.9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 s="1">
        <v>43907</v>
      </c>
      <c r="B701" t="s">
        <v>348</v>
      </c>
      <c r="C701">
        <v>2</v>
      </c>
      <c r="D701">
        <v>11.7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43907</v>
      </c>
      <c r="B702" t="s">
        <v>349</v>
      </c>
      <c r="C702">
        <v>2</v>
      </c>
      <c r="D702">
        <v>8.8000000000000007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43907</v>
      </c>
      <c r="B703" t="s">
        <v>350</v>
      </c>
      <c r="C703">
        <v>11</v>
      </c>
      <c r="D703">
        <v>16.899999999999999</v>
      </c>
      <c r="E703">
        <v>1</v>
      </c>
      <c r="F703">
        <v>1.5</v>
      </c>
      <c r="G703">
        <v>0</v>
      </c>
      <c r="H703">
        <v>0</v>
      </c>
    </row>
    <row r="704" spans="1:8" x14ac:dyDescent="0.25">
      <c r="A704" s="1">
        <v>43907</v>
      </c>
      <c r="B704" t="s">
        <v>351</v>
      </c>
      <c r="C704">
        <v>3</v>
      </c>
      <c r="D704">
        <v>6.9</v>
      </c>
      <c r="E704">
        <v>1</v>
      </c>
      <c r="F704">
        <v>2.2999999999999998</v>
      </c>
      <c r="G704">
        <v>0</v>
      </c>
      <c r="H704">
        <v>0</v>
      </c>
    </row>
    <row r="705" spans="1:8" x14ac:dyDescent="0.25">
      <c r="A705" s="1">
        <v>43907</v>
      </c>
      <c r="B705" t="s">
        <v>352</v>
      </c>
      <c r="C705">
        <v>2</v>
      </c>
      <c r="D705">
        <v>1.6</v>
      </c>
      <c r="E705">
        <v>2</v>
      </c>
      <c r="F705">
        <v>1.6</v>
      </c>
      <c r="G705">
        <v>0</v>
      </c>
      <c r="H705">
        <v>0</v>
      </c>
    </row>
    <row r="706" spans="1:8" x14ac:dyDescent="0.25">
      <c r="A706" s="1">
        <v>43907</v>
      </c>
      <c r="B706" t="s">
        <v>353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43907</v>
      </c>
      <c r="B707" t="s">
        <v>354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43907</v>
      </c>
      <c r="B708" t="s">
        <v>355</v>
      </c>
      <c r="C708">
        <v>6</v>
      </c>
      <c r="D708">
        <v>27.5</v>
      </c>
      <c r="E708">
        <v>4</v>
      </c>
      <c r="F708">
        <v>18.3</v>
      </c>
      <c r="G708">
        <v>1</v>
      </c>
      <c r="H708">
        <v>4.5999999999999996</v>
      </c>
    </row>
    <row r="709" spans="1:8" x14ac:dyDescent="0.25">
      <c r="A709" s="1">
        <v>43907</v>
      </c>
      <c r="B709" t="s">
        <v>356</v>
      </c>
      <c r="C709">
        <v>1</v>
      </c>
      <c r="D709">
        <v>2.1</v>
      </c>
      <c r="E709">
        <v>2</v>
      </c>
      <c r="F709">
        <v>4.2</v>
      </c>
      <c r="G709">
        <v>0</v>
      </c>
      <c r="H709">
        <v>0</v>
      </c>
    </row>
    <row r="710" spans="1:8" x14ac:dyDescent="0.25">
      <c r="A710" s="1">
        <v>43907</v>
      </c>
      <c r="B710" t="s">
        <v>357</v>
      </c>
      <c r="C710">
        <v>6</v>
      </c>
      <c r="D710">
        <v>26.4</v>
      </c>
      <c r="E710">
        <v>1</v>
      </c>
      <c r="F710">
        <v>4.4000000000000004</v>
      </c>
      <c r="G710">
        <v>0</v>
      </c>
      <c r="H710">
        <v>0</v>
      </c>
    </row>
    <row r="711" spans="1:8" x14ac:dyDescent="0.25">
      <c r="A711" s="1">
        <v>43907</v>
      </c>
      <c r="B711" t="s">
        <v>358</v>
      </c>
      <c r="C711">
        <v>5</v>
      </c>
      <c r="D711">
        <v>11.2</v>
      </c>
      <c r="E711">
        <v>3</v>
      </c>
      <c r="F711">
        <v>6.7</v>
      </c>
      <c r="G711">
        <v>0</v>
      </c>
      <c r="H711">
        <v>0</v>
      </c>
    </row>
    <row r="712" spans="1:8" x14ac:dyDescent="0.25">
      <c r="A712" s="1">
        <v>43907</v>
      </c>
      <c r="B712" t="s">
        <v>359</v>
      </c>
      <c r="C712">
        <v>15</v>
      </c>
      <c r="D712">
        <v>11.6</v>
      </c>
      <c r="E712">
        <v>1</v>
      </c>
      <c r="F712">
        <v>0.8</v>
      </c>
      <c r="G712">
        <v>0</v>
      </c>
      <c r="H712">
        <v>0</v>
      </c>
    </row>
    <row r="713" spans="1:8" x14ac:dyDescent="0.25">
      <c r="A713" s="1"/>
    </row>
    <row r="714" spans="1:8" x14ac:dyDescent="0.25">
      <c r="A714" s="1"/>
    </row>
    <row r="715" spans="1:8" x14ac:dyDescent="0.25">
      <c r="A715" s="1"/>
    </row>
    <row r="716" spans="1:8" x14ac:dyDescent="0.25">
      <c r="A716" s="1"/>
    </row>
    <row r="717" spans="1:8" x14ac:dyDescent="0.25">
      <c r="A717" s="1"/>
    </row>
    <row r="718" spans="1:8" x14ac:dyDescent="0.25">
      <c r="A718" s="1"/>
    </row>
    <row r="719" spans="1:8" x14ac:dyDescent="0.25">
      <c r="A719" s="1"/>
    </row>
    <row r="720" spans="1:8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88A3F-A847-4FBD-A266-554A501476A8}">
  <dimension ref="A1:Q4617"/>
  <sheetViews>
    <sheetView topLeftCell="D1" workbookViewId="0">
      <pane ySplit="1" topLeftCell="A2" activePane="bottomLeft" state="frozen"/>
      <selection activeCell="D1" sqref="D1"/>
      <selection pane="bottomLeft"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>SUM(L3:L357)</f>
        <v>119</v>
      </c>
      <c r="M2">
        <f t="shared" ref="M2:Q2" si="0">SUM(M3:M357)</f>
        <v>253.29999999999995</v>
      </c>
      <c r="N2">
        <f t="shared" si="0"/>
        <v>40</v>
      </c>
      <c r="O2">
        <f t="shared" si="0"/>
        <v>89.600000000000009</v>
      </c>
      <c r="P2">
        <f t="shared" si="0"/>
        <v>0</v>
      </c>
      <c r="Q2">
        <f t="shared" si="0"/>
        <v>0</v>
      </c>
    </row>
    <row r="3" spans="1:17" x14ac:dyDescent="0.25">
      <c r="A3" s="1">
        <v>43893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L66" si="1">SUMIF($B3:$B4617,$K3,$C3:$C4617)</f>
        <v>0</v>
      </c>
      <c r="M3">
        <f t="shared" ref="M3:M66" si="2">SUMIF($B3:$B4617,$K3,$D3:$D4617)</f>
        <v>0</v>
      </c>
      <c r="N3">
        <f t="shared" ref="N3:N66" si="3">SUMIF($B3:$B4617,$K3,$E3:$E4617)</f>
        <v>0</v>
      </c>
      <c r="O3">
        <f t="shared" ref="O3:O66" si="4">SUMIF($B3:$B4617,$K3,$F3:$F4617)</f>
        <v>0</v>
      </c>
      <c r="P3">
        <f t="shared" ref="P3:P66" si="5">SUMIF($B3:$B4617,$K3,$G3:$G4617)</f>
        <v>0</v>
      </c>
      <c r="Q3">
        <f t="shared" ref="Q3:Q66" si="6">SUMIF($B3:$B4617,$K3,$H3:$H4617)</f>
        <v>0</v>
      </c>
    </row>
    <row r="4" spans="1:17" x14ac:dyDescent="0.25">
      <c r="A4" s="1">
        <v>43893</v>
      </c>
      <c r="B4" t="s">
        <v>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si="1"/>
        <v>0</v>
      </c>
      <c r="M4">
        <f t="shared" si="2"/>
        <v>0</v>
      </c>
      <c r="N4">
        <f t="shared" si="3"/>
        <v>0</v>
      </c>
      <c r="O4">
        <f t="shared" si="4"/>
        <v>0</v>
      </c>
      <c r="P4">
        <f t="shared" si="5"/>
        <v>0</v>
      </c>
      <c r="Q4">
        <f t="shared" si="6"/>
        <v>0</v>
      </c>
    </row>
    <row r="5" spans="1:17" x14ac:dyDescent="0.25">
      <c r="A5" s="1">
        <v>43893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1"/>
        <v>0</v>
      </c>
      <c r="M5">
        <f t="shared" si="2"/>
        <v>0</v>
      </c>
      <c r="N5">
        <f t="shared" si="3"/>
        <v>0</v>
      </c>
      <c r="O5">
        <f t="shared" si="4"/>
        <v>0</v>
      </c>
      <c r="P5">
        <f t="shared" si="5"/>
        <v>0</v>
      </c>
      <c r="Q5">
        <f t="shared" si="6"/>
        <v>0</v>
      </c>
    </row>
    <row r="6" spans="1:17" x14ac:dyDescent="0.25">
      <c r="A6" s="1">
        <v>43893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1"/>
        <v>0</v>
      </c>
      <c r="M6">
        <f t="shared" si="2"/>
        <v>0</v>
      </c>
      <c r="N6">
        <f t="shared" si="3"/>
        <v>0</v>
      </c>
      <c r="O6">
        <f t="shared" si="4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43893</v>
      </c>
      <c r="B7" t="s">
        <v>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1"/>
        <v>0</v>
      </c>
      <c r="M7">
        <f t="shared" si="2"/>
        <v>0</v>
      </c>
      <c r="N7">
        <f t="shared" si="3"/>
        <v>0</v>
      </c>
      <c r="O7">
        <f t="shared" si="4"/>
        <v>0</v>
      </c>
      <c r="P7">
        <f t="shared" si="5"/>
        <v>0</v>
      </c>
      <c r="Q7">
        <f t="shared" si="6"/>
        <v>0</v>
      </c>
    </row>
    <row r="8" spans="1:17" x14ac:dyDescent="0.25">
      <c r="A8" s="1">
        <v>43893</v>
      </c>
      <c r="B8" t="s">
        <v>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1"/>
        <v>0</v>
      </c>
      <c r="M8">
        <f t="shared" si="2"/>
        <v>0</v>
      </c>
      <c r="N8">
        <f t="shared" si="3"/>
        <v>0</v>
      </c>
      <c r="O8">
        <f t="shared" si="4"/>
        <v>0</v>
      </c>
      <c r="P8">
        <f t="shared" si="5"/>
        <v>0</v>
      </c>
      <c r="Q8">
        <f t="shared" si="6"/>
        <v>0</v>
      </c>
    </row>
    <row r="9" spans="1:17" x14ac:dyDescent="0.25">
      <c r="A9" s="1">
        <v>43893</v>
      </c>
      <c r="B9" t="s">
        <v>13</v>
      </c>
      <c r="C9">
        <v>0</v>
      </c>
      <c r="D9">
        <v>0</v>
      </c>
      <c r="E9">
        <v>1</v>
      </c>
      <c r="F9">
        <v>0.9</v>
      </c>
      <c r="G9">
        <v>0</v>
      </c>
      <c r="H9">
        <v>0</v>
      </c>
      <c r="K9" t="s">
        <v>13</v>
      </c>
      <c r="L9">
        <f t="shared" si="1"/>
        <v>0</v>
      </c>
      <c r="M9">
        <f t="shared" si="2"/>
        <v>0</v>
      </c>
      <c r="N9">
        <f t="shared" si="3"/>
        <v>1</v>
      </c>
      <c r="O9">
        <f t="shared" si="4"/>
        <v>0.9</v>
      </c>
      <c r="P9">
        <f t="shared" si="5"/>
        <v>0</v>
      </c>
      <c r="Q9">
        <f t="shared" si="6"/>
        <v>0</v>
      </c>
    </row>
    <row r="10" spans="1:17" x14ac:dyDescent="0.25">
      <c r="A10" s="1">
        <v>43893</v>
      </c>
      <c r="B10" t="s">
        <v>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1"/>
        <v>0</v>
      </c>
      <c r="M10">
        <f t="shared" si="2"/>
        <v>0</v>
      </c>
      <c r="N10">
        <f t="shared" si="3"/>
        <v>0</v>
      </c>
      <c r="O10">
        <f t="shared" si="4"/>
        <v>0</v>
      </c>
      <c r="P10">
        <f t="shared" si="5"/>
        <v>0</v>
      </c>
      <c r="Q10">
        <f t="shared" si="6"/>
        <v>0</v>
      </c>
    </row>
    <row r="11" spans="1:17" x14ac:dyDescent="0.25">
      <c r="A11" s="1">
        <v>43893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1"/>
        <v>1</v>
      </c>
      <c r="M11">
        <f t="shared" si="2"/>
        <v>0.5</v>
      </c>
      <c r="N11">
        <f t="shared" si="3"/>
        <v>2</v>
      </c>
      <c r="O11">
        <f t="shared" si="4"/>
        <v>0.9</v>
      </c>
      <c r="P11">
        <f t="shared" si="5"/>
        <v>0</v>
      </c>
      <c r="Q11">
        <f t="shared" si="6"/>
        <v>0</v>
      </c>
    </row>
    <row r="12" spans="1:17" x14ac:dyDescent="0.25">
      <c r="A12" s="1">
        <v>43893</v>
      </c>
      <c r="B12" t="s">
        <v>16</v>
      </c>
      <c r="C12">
        <v>1</v>
      </c>
      <c r="D12">
        <v>0.9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1"/>
        <v>1</v>
      </c>
      <c r="M12">
        <f t="shared" si="2"/>
        <v>0.9</v>
      </c>
      <c r="N12">
        <f t="shared" si="3"/>
        <v>0</v>
      </c>
      <c r="O12">
        <f t="shared" si="4"/>
        <v>0</v>
      </c>
      <c r="P12">
        <f t="shared" si="5"/>
        <v>0</v>
      </c>
      <c r="Q12">
        <f t="shared" si="6"/>
        <v>0</v>
      </c>
    </row>
    <row r="13" spans="1:17" x14ac:dyDescent="0.25">
      <c r="A13" s="1">
        <v>43893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1"/>
        <v>0</v>
      </c>
      <c r="M13">
        <f t="shared" si="2"/>
        <v>0</v>
      </c>
      <c r="N13">
        <f t="shared" si="3"/>
        <v>0</v>
      </c>
      <c r="O13">
        <f t="shared" si="4"/>
        <v>0</v>
      </c>
      <c r="P13">
        <f t="shared" si="5"/>
        <v>0</v>
      </c>
      <c r="Q13">
        <f t="shared" si="6"/>
        <v>0</v>
      </c>
    </row>
    <row r="14" spans="1:17" x14ac:dyDescent="0.25">
      <c r="A14" s="1">
        <v>43893</v>
      </c>
      <c r="B14" t="s">
        <v>18</v>
      </c>
      <c r="C14">
        <v>4</v>
      </c>
      <c r="D14">
        <v>7.1</v>
      </c>
      <c r="E14">
        <v>2</v>
      </c>
      <c r="F14">
        <v>3.6</v>
      </c>
      <c r="G14">
        <v>0</v>
      </c>
      <c r="H14">
        <v>0</v>
      </c>
      <c r="K14" t="s">
        <v>18</v>
      </c>
      <c r="L14">
        <f t="shared" si="1"/>
        <v>4</v>
      </c>
      <c r="M14">
        <f t="shared" si="2"/>
        <v>7.1</v>
      </c>
      <c r="N14">
        <f t="shared" si="3"/>
        <v>2</v>
      </c>
      <c r="O14">
        <f t="shared" si="4"/>
        <v>3.6</v>
      </c>
      <c r="P14">
        <f t="shared" si="5"/>
        <v>0</v>
      </c>
      <c r="Q14">
        <f t="shared" si="6"/>
        <v>0</v>
      </c>
    </row>
    <row r="15" spans="1:17" x14ac:dyDescent="0.25">
      <c r="A15" s="1">
        <v>43893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1"/>
        <v>0</v>
      </c>
      <c r="M15">
        <f t="shared" si="2"/>
        <v>0</v>
      </c>
      <c r="N15">
        <f t="shared" si="3"/>
        <v>0</v>
      </c>
      <c r="O15">
        <f t="shared" si="4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43893</v>
      </c>
      <c r="B16" t="s">
        <v>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K16" t="s">
        <v>20</v>
      </c>
      <c r="L16">
        <f t="shared" si="1"/>
        <v>0</v>
      </c>
      <c r="M16">
        <f t="shared" si="2"/>
        <v>0</v>
      </c>
      <c r="N16">
        <f t="shared" si="3"/>
        <v>0</v>
      </c>
      <c r="O16">
        <f t="shared" si="4"/>
        <v>0</v>
      </c>
      <c r="P16">
        <f t="shared" si="5"/>
        <v>0</v>
      </c>
      <c r="Q16">
        <f t="shared" si="6"/>
        <v>0</v>
      </c>
    </row>
    <row r="17" spans="1:17" x14ac:dyDescent="0.25">
      <c r="A17" s="1">
        <v>43893</v>
      </c>
      <c r="B17" t="s">
        <v>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1"/>
        <v>0</v>
      </c>
      <c r="M17">
        <f t="shared" si="2"/>
        <v>0</v>
      </c>
      <c r="N17">
        <f t="shared" si="3"/>
        <v>0</v>
      </c>
      <c r="O17">
        <f t="shared" si="4"/>
        <v>0</v>
      </c>
      <c r="P17">
        <f t="shared" si="5"/>
        <v>0</v>
      </c>
      <c r="Q17">
        <f t="shared" si="6"/>
        <v>0</v>
      </c>
    </row>
    <row r="18" spans="1:17" x14ac:dyDescent="0.25">
      <c r="A18" s="1">
        <v>43893</v>
      </c>
      <c r="B18" t="s">
        <v>22</v>
      </c>
      <c r="C18">
        <v>3</v>
      </c>
      <c r="D18">
        <v>0.3</v>
      </c>
      <c r="E18">
        <v>0</v>
      </c>
      <c r="F18">
        <v>0</v>
      </c>
      <c r="G18">
        <v>0</v>
      </c>
      <c r="H18">
        <v>0</v>
      </c>
      <c r="K18" t="s">
        <v>22</v>
      </c>
      <c r="L18">
        <f t="shared" si="1"/>
        <v>3</v>
      </c>
      <c r="M18">
        <f t="shared" si="2"/>
        <v>0.3</v>
      </c>
      <c r="N18">
        <f t="shared" si="3"/>
        <v>0</v>
      </c>
      <c r="O18">
        <f t="shared" si="4"/>
        <v>0</v>
      </c>
      <c r="P18">
        <f t="shared" si="5"/>
        <v>0</v>
      </c>
      <c r="Q18">
        <f t="shared" si="6"/>
        <v>0</v>
      </c>
    </row>
    <row r="19" spans="1:17" x14ac:dyDescent="0.25">
      <c r="A19" s="1">
        <v>43893</v>
      </c>
      <c r="B19" t="s">
        <v>23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1"/>
        <v>0</v>
      </c>
      <c r="M19">
        <f t="shared" si="2"/>
        <v>0</v>
      </c>
      <c r="N19">
        <f t="shared" si="3"/>
        <v>0</v>
      </c>
      <c r="O19">
        <f t="shared" si="4"/>
        <v>0</v>
      </c>
      <c r="P19">
        <f t="shared" si="5"/>
        <v>0</v>
      </c>
      <c r="Q19">
        <f t="shared" si="6"/>
        <v>0</v>
      </c>
    </row>
    <row r="20" spans="1:17" x14ac:dyDescent="0.25">
      <c r="A20" s="1">
        <v>43893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1"/>
        <v>0</v>
      </c>
      <c r="M20">
        <f t="shared" si="2"/>
        <v>0</v>
      </c>
      <c r="N20">
        <f t="shared" si="3"/>
        <v>0</v>
      </c>
      <c r="O20">
        <f t="shared" si="4"/>
        <v>0</v>
      </c>
      <c r="P20">
        <f t="shared" si="5"/>
        <v>0</v>
      </c>
      <c r="Q20">
        <f t="shared" si="6"/>
        <v>0</v>
      </c>
    </row>
    <row r="21" spans="1:17" x14ac:dyDescent="0.25">
      <c r="A21" s="1">
        <v>43893</v>
      </c>
      <c r="B21" t="s">
        <v>25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1"/>
        <v>0</v>
      </c>
      <c r="M21">
        <f t="shared" si="2"/>
        <v>0</v>
      </c>
      <c r="N21">
        <f t="shared" si="3"/>
        <v>0</v>
      </c>
      <c r="O21">
        <f t="shared" si="4"/>
        <v>0</v>
      </c>
      <c r="P21">
        <f t="shared" si="5"/>
        <v>0</v>
      </c>
      <c r="Q21">
        <f t="shared" si="6"/>
        <v>0</v>
      </c>
    </row>
    <row r="22" spans="1:17" x14ac:dyDescent="0.25">
      <c r="A22" s="1">
        <v>43893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1"/>
        <v>0</v>
      </c>
      <c r="M22">
        <f t="shared" si="2"/>
        <v>0</v>
      </c>
      <c r="N22">
        <f t="shared" si="3"/>
        <v>0</v>
      </c>
      <c r="O22">
        <f t="shared" si="4"/>
        <v>0</v>
      </c>
      <c r="P22">
        <f t="shared" si="5"/>
        <v>0</v>
      </c>
      <c r="Q22">
        <f t="shared" si="6"/>
        <v>0</v>
      </c>
    </row>
    <row r="23" spans="1:17" x14ac:dyDescent="0.25">
      <c r="A23" s="1">
        <v>43893</v>
      </c>
      <c r="B23" t="s">
        <v>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1"/>
        <v>0</v>
      </c>
      <c r="M23">
        <f t="shared" si="2"/>
        <v>0</v>
      </c>
      <c r="N23">
        <f t="shared" si="3"/>
        <v>0</v>
      </c>
      <c r="O23">
        <f t="shared" si="4"/>
        <v>0</v>
      </c>
      <c r="P23">
        <f t="shared" si="5"/>
        <v>0</v>
      </c>
      <c r="Q23">
        <f t="shared" si="6"/>
        <v>0</v>
      </c>
    </row>
    <row r="24" spans="1:17" x14ac:dyDescent="0.25">
      <c r="A24" s="1">
        <v>43893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1"/>
        <v>0</v>
      </c>
      <c r="M24">
        <f t="shared" si="2"/>
        <v>0</v>
      </c>
      <c r="N24">
        <f t="shared" si="3"/>
        <v>0</v>
      </c>
      <c r="O24">
        <f t="shared" si="4"/>
        <v>0</v>
      </c>
      <c r="P24">
        <f t="shared" si="5"/>
        <v>0</v>
      </c>
      <c r="Q24">
        <f t="shared" si="6"/>
        <v>0</v>
      </c>
    </row>
    <row r="25" spans="1:17" x14ac:dyDescent="0.25">
      <c r="A25" s="1">
        <v>43893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1"/>
        <v>0</v>
      </c>
      <c r="M25">
        <f t="shared" si="2"/>
        <v>0</v>
      </c>
      <c r="N25">
        <f t="shared" si="3"/>
        <v>0</v>
      </c>
      <c r="O25">
        <f t="shared" si="4"/>
        <v>0</v>
      </c>
      <c r="P25">
        <f t="shared" si="5"/>
        <v>0</v>
      </c>
      <c r="Q25">
        <f t="shared" si="6"/>
        <v>0</v>
      </c>
    </row>
    <row r="26" spans="1:17" x14ac:dyDescent="0.25">
      <c r="A26" s="1">
        <v>43893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1"/>
        <v>0</v>
      </c>
      <c r="M26">
        <f t="shared" si="2"/>
        <v>0</v>
      </c>
      <c r="N26">
        <f t="shared" si="3"/>
        <v>0</v>
      </c>
      <c r="O26">
        <f t="shared" si="4"/>
        <v>0</v>
      </c>
      <c r="P26">
        <f t="shared" si="5"/>
        <v>0</v>
      </c>
      <c r="Q26">
        <f t="shared" si="6"/>
        <v>0</v>
      </c>
    </row>
    <row r="27" spans="1:17" x14ac:dyDescent="0.25">
      <c r="A27" s="1">
        <v>43893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1"/>
        <v>0</v>
      </c>
      <c r="M27">
        <f t="shared" si="2"/>
        <v>0</v>
      </c>
      <c r="N27">
        <f t="shared" si="3"/>
        <v>0</v>
      </c>
      <c r="O27">
        <f t="shared" si="4"/>
        <v>0</v>
      </c>
      <c r="P27">
        <f t="shared" si="5"/>
        <v>0</v>
      </c>
      <c r="Q27">
        <f t="shared" si="6"/>
        <v>0</v>
      </c>
    </row>
    <row r="28" spans="1:17" x14ac:dyDescent="0.25">
      <c r="A28" s="1">
        <v>43893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1"/>
        <v>0</v>
      </c>
      <c r="M28">
        <f t="shared" si="2"/>
        <v>0</v>
      </c>
      <c r="N28">
        <f t="shared" si="3"/>
        <v>0</v>
      </c>
      <c r="O28">
        <f t="shared" si="4"/>
        <v>0</v>
      </c>
      <c r="P28">
        <f t="shared" si="5"/>
        <v>0</v>
      </c>
      <c r="Q28">
        <f t="shared" si="6"/>
        <v>0</v>
      </c>
    </row>
    <row r="29" spans="1:17" x14ac:dyDescent="0.25">
      <c r="A29" s="1">
        <v>43893</v>
      </c>
      <c r="B29" t="s">
        <v>33</v>
      </c>
      <c r="C29">
        <v>0</v>
      </c>
      <c r="D29">
        <v>0</v>
      </c>
      <c r="E29">
        <v>1</v>
      </c>
      <c r="F29">
        <v>2.8</v>
      </c>
      <c r="G29">
        <v>0</v>
      </c>
      <c r="H29">
        <v>0</v>
      </c>
      <c r="K29" t="s">
        <v>33</v>
      </c>
      <c r="L29">
        <f t="shared" si="1"/>
        <v>0</v>
      </c>
      <c r="M29">
        <f t="shared" si="2"/>
        <v>0</v>
      </c>
      <c r="N29">
        <f t="shared" si="3"/>
        <v>1</v>
      </c>
      <c r="O29">
        <f t="shared" si="4"/>
        <v>2.8</v>
      </c>
      <c r="P29">
        <f t="shared" si="5"/>
        <v>0</v>
      </c>
      <c r="Q29">
        <f t="shared" si="6"/>
        <v>0</v>
      </c>
    </row>
    <row r="30" spans="1:17" x14ac:dyDescent="0.25">
      <c r="A30" s="1">
        <v>43893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1"/>
        <v>0</v>
      </c>
      <c r="M30">
        <f t="shared" si="2"/>
        <v>0</v>
      </c>
      <c r="N30">
        <f t="shared" si="3"/>
        <v>0</v>
      </c>
      <c r="O30">
        <f t="shared" si="4"/>
        <v>0</v>
      </c>
      <c r="P30">
        <f t="shared" si="5"/>
        <v>0</v>
      </c>
      <c r="Q30">
        <f t="shared" si="6"/>
        <v>0</v>
      </c>
    </row>
    <row r="31" spans="1:17" x14ac:dyDescent="0.25">
      <c r="A31" s="1">
        <v>43893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1"/>
        <v>0</v>
      </c>
      <c r="M31">
        <f t="shared" si="2"/>
        <v>0</v>
      </c>
      <c r="N31">
        <f t="shared" si="3"/>
        <v>0</v>
      </c>
      <c r="O31">
        <f t="shared" si="4"/>
        <v>0</v>
      </c>
      <c r="P31">
        <f t="shared" si="5"/>
        <v>0</v>
      </c>
      <c r="Q31">
        <f t="shared" si="6"/>
        <v>0</v>
      </c>
    </row>
    <row r="32" spans="1:17" x14ac:dyDescent="0.25">
      <c r="A32" s="1">
        <v>43893</v>
      </c>
      <c r="B32" t="s">
        <v>36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1"/>
        <v>0</v>
      </c>
      <c r="M32">
        <f t="shared" si="2"/>
        <v>0</v>
      </c>
      <c r="N32">
        <f t="shared" si="3"/>
        <v>0</v>
      </c>
      <c r="O32">
        <f t="shared" si="4"/>
        <v>0</v>
      </c>
      <c r="P32">
        <f t="shared" si="5"/>
        <v>0</v>
      </c>
      <c r="Q32">
        <f t="shared" si="6"/>
        <v>0</v>
      </c>
    </row>
    <row r="33" spans="1:17" x14ac:dyDescent="0.25">
      <c r="A33" s="1">
        <v>43893</v>
      </c>
      <c r="B33" t="s">
        <v>37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1"/>
        <v>0</v>
      </c>
      <c r="M33">
        <f t="shared" si="2"/>
        <v>0</v>
      </c>
      <c r="N33">
        <f t="shared" si="3"/>
        <v>0</v>
      </c>
      <c r="O33">
        <f t="shared" si="4"/>
        <v>0</v>
      </c>
      <c r="P33">
        <f t="shared" si="5"/>
        <v>0</v>
      </c>
      <c r="Q33">
        <f t="shared" si="6"/>
        <v>0</v>
      </c>
    </row>
    <row r="34" spans="1:17" x14ac:dyDescent="0.25">
      <c r="A34" s="1">
        <v>43893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1"/>
        <v>0</v>
      </c>
      <c r="M34">
        <f t="shared" si="2"/>
        <v>0</v>
      </c>
      <c r="N34">
        <f t="shared" si="3"/>
        <v>0</v>
      </c>
      <c r="O34">
        <f t="shared" si="4"/>
        <v>0</v>
      </c>
      <c r="P34">
        <f t="shared" si="5"/>
        <v>0</v>
      </c>
      <c r="Q34">
        <f t="shared" si="6"/>
        <v>0</v>
      </c>
    </row>
    <row r="35" spans="1:17" x14ac:dyDescent="0.25">
      <c r="A35" s="1">
        <v>43893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1"/>
        <v>0</v>
      </c>
      <c r="M35">
        <f t="shared" si="2"/>
        <v>0</v>
      </c>
      <c r="N35">
        <f t="shared" si="3"/>
        <v>0</v>
      </c>
      <c r="O35">
        <f t="shared" si="4"/>
        <v>0</v>
      </c>
      <c r="P35">
        <f t="shared" si="5"/>
        <v>0</v>
      </c>
      <c r="Q35">
        <f t="shared" si="6"/>
        <v>0</v>
      </c>
    </row>
    <row r="36" spans="1:17" x14ac:dyDescent="0.25">
      <c r="A36" s="1">
        <v>43893</v>
      </c>
      <c r="B36" t="s">
        <v>40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1"/>
        <v>0</v>
      </c>
      <c r="M36">
        <f t="shared" si="2"/>
        <v>0</v>
      </c>
      <c r="N36">
        <f t="shared" si="3"/>
        <v>0</v>
      </c>
      <c r="O36">
        <f t="shared" si="4"/>
        <v>0</v>
      </c>
      <c r="P36">
        <f t="shared" si="5"/>
        <v>0</v>
      </c>
      <c r="Q36">
        <f t="shared" si="6"/>
        <v>0</v>
      </c>
    </row>
    <row r="37" spans="1:17" x14ac:dyDescent="0.25">
      <c r="A37" s="1">
        <v>43893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1"/>
        <v>0</v>
      </c>
      <c r="M37">
        <f t="shared" si="2"/>
        <v>0</v>
      </c>
      <c r="N37">
        <f t="shared" si="3"/>
        <v>0</v>
      </c>
      <c r="O37">
        <f t="shared" si="4"/>
        <v>0</v>
      </c>
      <c r="P37">
        <f t="shared" si="5"/>
        <v>0</v>
      </c>
      <c r="Q37">
        <f t="shared" si="6"/>
        <v>0</v>
      </c>
    </row>
    <row r="38" spans="1:17" x14ac:dyDescent="0.25">
      <c r="A38" s="1">
        <v>43893</v>
      </c>
      <c r="B38" t="s">
        <v>42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1"/>
        <v>0</v>
      </c>
      <c r="M38">
        <f t="shared" si="2"/>
        <v>0</v>
      </c>
      <c r="N38">
        <f t="shared" si="3"/>
        <v>0</v>
      </c>
      <c r="O38">
        <f t="shared" si="4"/>
        <v>0</v>
      </c>
      <c r="P38">
        <f t="shared" si="5"/>
        <v>0</v>
      </c>
      <c r="Q38">
        <f t="shared" si="6"/>
        <v>0</v>
      </c>
    </row>
    <row r="39" spans="1:17" x14ac:dyDescent="0.25">
      <c r="A39" s="1">
        <v>43893</v>
      </c>
      <c r="B39" t="s">
        <v>43</v>
      </c>
      <c r="C39">
        <v>1</v>
      </c>
      <c r="D39">
        <v>3.3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1"/>
        <v>1</v>
      </c>
      <c r="M39">
        <f t="shared" si="2"/>
        <v>3.3</v>
      </c>
      <c r="N39">
        <f t="shared" si="3"/>
        <v>0</v>
      </c>
      <c r="O39">
        <f t="shared" si="4"/>
        <v>0</v>
      </c>
      <c r="P39">
        <f t="shared" si="5"/>
        <v>0</v>
      </c>
      <c r="Q39">
        <f t="shared" si="6"/>
        <v>0</v>
      </c>
    </row>
    <row r="40" spans="1:17" x14ac:dyDescent="0.25">
      <c r="A40" s="1">
        <v>43893</v>
      </c>
      <c r="B40" t="s">
        <v>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1"/>
        <v>0</v>
      </c>
      <c r="M40">
        <f t="shared" si="2"/>
        <v>0</v>
      </c>
      <c r="N40">
        <f t="shared" si="3"/>
        <v>0</v>
      </c>
      <c r="O40">
        <f t="shared" si="4"/>
        <v>0</v>
      </c>
      <c r="P40">
        <f t="shared" si="5"/>
        <v>0</v>
      </c>
      <c r="Q40">
        <f t="shared" si="6"/>
        <v>0</v>
      </c>
    </row>
    <row r="41" spans="1:17" x14ac:dyDescent="0.25">
      <c r="A41" s="1">
        <v>43893</v>
      </c>
      <c r="B41" t="s">
        <v>45</v>
      </c>
      <c r="C41">
        <v>3</v>
      </c>
      <c r="D41">
        <v>7.2</v>
      </c>
      <c r="E41">
        <v>1</v>
      </c>
      <c r="F41">
        <v>2.4</v>
      </c>
      <c r="G41">
        <v>0</v>
      </c>
      <c r="H41">
        <v>0</v>
      </c>
      <c r="K41" t="s">
        <v>45</v>
      </c>
      <c r="L41">
        <f t="shared" si="1"/>
        <v>3</v>
      </c>
      <c r="M41">
        <f t="shared" si="2"/>
        <v>7.2</v>
      </c>
      <c r="N41">
        <f t="shared" si="3"/>
        <v>1</v>
      </c>
      <c r="O41">
        <f t="shared" si="4"/>
        <v>2.4</v>
      </c>
      <c r="P41">
        <f t="shared" si="5"/>
        <v>0</v>
      </c>
      <c r="Q41">
        <f t="shared" si="6"/>
        <v>0</v>
      </c>
    </row>
    <row r="42" spans="1:17" x14ac:dyDescent="0.25">
      <c r="A42" s="1">
        <v>43893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1"/>
        <v>0</v>
      </c>
      <c r="M42">
        <f t="shared" si="2"/>
        <v>0</v>
      </c>
      <c r="N42">
        <f t="shared" si="3"/>
        <v>0</v>
      </c>
      <c r="O42">
        <f t="shared" si="4"/>
        <v>0</v>
      </c>
      <c r="P42">
        <f t="shared" si="5"/>
        <v>0</v>
      </c>
      <c r="Q42">
        <f t="shared" si="6"/>
        <v>0</v>
      </c>
    </row>
    <row r="43" spans="1:17" x14ac:dyDescent="0.25">
      <c r="A43" s="1">
        <v>43893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1"/>
        <v>1</v>
      </c>
      <c r="M43">
        <f t="shared" si="2"/>
        <v>8.6999999999999993</v>
      </c>
      <c r="N43">
        <f t="shared" si="3"/>
        <v>0</v>
      </c>
      <c r="O43">
        <f t="shared" si="4"/>
        <v>0</v>
      </c>
      <c r="P43">
        <f t="shared" si="5"/>
        <v>0</v>
      </c>
      <c r="Q43">
        <f t="shared" si="6"/>
        <v>0</v>
      </c>
    </row>
    <row r="44" spans="1:17" x14ac:dyDescent="0.25">
      <c r="A44" s="1">
        <v>43893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1"/>
        <v>1</v>
      </c>
      <c r="M44">
        <f t="shared" si="2"/>
        <v>4.2</v>
      </c>
      <c r="N44">
        <f t="shared" si="3"/>
        <v>0</v>
      </c>
      <c r="O44">
        <f t="shared" si="4"/>
        <v>0</v>
      </c>
      <c r="P44">
        <f t="shared" si="5"/>
        <v>0</v>
      </c>
      <c r="Q44">
        <f t="shared" si="6"/>
        <v>0</v>
      </c>
    </row>
    <row r="45" spans="1:17" x14ac:dyDescent="0.25">
      <c r="A45" s="1">
        <v>43893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1"/>
        <v>0</v>
      </c>
      <c r="M45">
        <f t="shared" si="2"/>
        <v>0</v>
      </c>
      <c r="N45">
        <f t="shared" si="3"/>
        <v>0</v>
      </c>
      <c r="O45">
        <f t="shared" si="4"/>
        <v>0</v>
      </c>
      <c r="P45">
        <f t="shared" si="5"/>
        <v>0</v>
      </c>
      <c r="Q45">
        <f t="shared" si="6"/>
        <v>0</v>
      </c>
    </row>
    <row r="46" spans="1:17" x14ac:dyDescent="0.25">
      <c r="A46" s="1">
        <v>43893</v>
      </c>
      <c r="B46" t="s">
        <v>50</v>
      </c>
      <c r="C46">
        <v>0</v>
      </c>
      <c r="D46">
        <v>0</v>
      </c>
      <c r="E46">
        <v>1</v>
      </c>
      <c r="F46">
        <v>9.3000000000000007</v>
      </c>
      <c r="G46">
        <v>0</v>
      </c>
      <c r="H46">
        <v>0</v>
      </c>
      <c r="K46" t="s">
        <v>50</v>
      </c>
      <c r="L46">
        <f t="shared" si="1"/>
        <v>0</v>
      </c>
      <c r="M46">
        <f t="shared" si="2"/>
        <v>0</v>
      </c>
      <c r="N46">
        <f t="shared" si="3"/>
        <v>1</v>
      </c>
      <c r="O46">
        <f t="shared" si="4"/>
        <v>9.3000000000000007</v>
      </c>
      <c r="P46">
        <f t="shared" si="5"/>
        <v>0</v>
      </c>
      <c r="Q46">
        <f t="shared" si="6"/>
        <v>0</v>
      </c>
    </row>
    <row r="47" spans="1:17" x14ac:dyDescent="0.25">
      <c r="A47" s="1">
        <v>43893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1"/>
        <v>0</v>
      </c>
      <c r="M47">
        <f t="shared" si="2"/>
        <v>0</v>
      </c>
      <c r="N47">
        <f t="shared" si="3"/>
        <v>0</v>
      </c>
      <c r="O47">
        <f t="shared" si="4"/>
        <v>0</v>
      </c>
      <c r="P47">
        <f t="shared" si="5"/>
        <v>0</v>
      </c>
      <c r="Q47">
        <f t="shared" si="6"/>
        <v>0</v>
      </c>
    </row>
    <row r="48" spans="1:17" x14ac:dyDescent="0.25">
      <c r="A48" s="1">
        <v>43893</v>
      </c>
      <c r="B48" t="s">
        <v>52</v>
      </c>
      <c r="C48">
        <v>1</v>
      </c>
      <c r="D48">
        <v>4.3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1"/>
        <v>1</v>
      </c>
      <c r="M48">
        <f t="shared" si="2"/>
        <v>4.3</v>
      </c>
      <c r="N48">
        <f t="shared" si="3"/>
        <v>0</v>
      </c>
      <c r="O48">
        <f t="shared" si="4"/>
        <v>0</v>
      </c>
      <c r="P48">
        <f t="shared" si="5"/>
        <v>0</v>
      </c>
      <c r="Q48">
        <f t="shared" si="6"/>
        <v>0</v>
      </c>
    </row>
    <row r="49" spans="1:17" x14ac:dyDescent="0.25">
      <c r="A49" s="1">
        <v>43893</v>
      </c>
      <c r="B49" t="s">
        <v>53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K49" t="s">
        <v>53</v>
      </c>
      <c r="L49">
        <f t="shared" si="1"/>
        <v>0</v>
      </c>
      <c r="M49">
        <f t="shared" si="2"/>
        <v>0</v>
      </c>
      <c r="N49">
        <f t="shared" si="3"/>
        <v>0</v>
      </c>
      <c r="O49">
        <f t="shared" si="4"/>
        <v>0</v>
      </c>
      <c r="P49">
        <f t="shared" si="5"/>
        <v>0</v>
      </c>
      <c r="Q49">
        <f t="shared" si="6"/>
        <v>0</v>
      </c>
    </row>
    <row r="50" spans="1:17" x14ac:dyDescent="0.25">
      <c r="A50" s="1">
        <v>43893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1"/>
        <v>0</v>
      </c>
      <c r="M50">
        <f t="shared" si="2"/>
        <v>0</v>
      </c>
      <c r="N50">
        <f t="shared" si="3"/>
        <v>0</v>
      </c>
      <c r="O50">
        <f t="shared" si="4"/>
        <v>0</v>
      </c>
      <c r="P50">
        <f t="shared" si="5"/>
        <v>0</v>
      </c>
      <c r="Q50">
        <f t="shared" si="6"/>
        <v>0</v>
      </c>
    </row>
    <row r="51" spans="1:17" x14ac:dyDescent="0.25">
      <c r="A51" s="1">
        <v>43893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1"/>
        <v>0</v>
      </c>
      <c r="M51">
        <f t="shared" si="2"/>
        <v>0</v>
      </c>
      <c r="N51">
        <f t="shared" si="3"/>
        <v>0</v>
      </c>
      <c r="O51">
        <f t="shared" si="4"/>
        <v>0</v>
      </c>
      <c r="P51">
        <f t="shared" si="5"/>
        <v>0</v>
      </c>
      <c r="Q51">
        <f t="shared" si="6"/>
        <v>0</v>
      </c>
    </row>
    <row r="52" spans="1:17" x14ac:dyDescent="0.25">
      <c r="A52" s="1">
        <v>43893</v>
      </c>
      <c r="B52" t="s">
        <v>56</v>
      </c>
      <c r="C52">
        <v>7</v>
      </c>
      <c r="D52">
        <v>3.8</v>
      </c>
      <c r="E52">
        <v>1</v>
      </c>
      <c r="F52">
        <v>0.5</v>
      </c>
      <c r="G52">
        <v>0</v>
      </c>
      <c r="H52">
        <v>0</v>
      </c>
      <c r="K52" t="s">
        <v>56</v>
      </c>
      <c r="L52">
        <f t="shared" si="1"/>
        <v>7</v>
      </c>
      <c r="M52">
        <f t="shared" si="2"/>
        <v>3.8</v>
      </c>
      <c r="N52">
        <f t="shared" si="3"/>
        <v>1</v>
      </c>
      <c r="O52">
        <f t="shared" si="4"/>
        <v>0.5</v>
      </c>
      <c r="P52">
        <f t="shared" si="5"/>
        <v>0</v>
      </c>
      <c r="Q52">
        <f t="shared" si="6"/>
        <v>0</v>
      </c>
    </row>
    <row r="53" spans="1:17" x14ac:dyDescent="0.25">
      <c r="A53" s="1">
        <v>43893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1"/>
        <v>0</v>
      </c>
      <c r="M53">
        <f t="shared" si="2"/>
        <v>0</v>
      </c>
      <c r="N53">
        <f t="shared" si="3"/>
        <v>1</v>
      </c>
      <c r="O53">
        <f t="shared" si="4"/>
        <v>5.8</v>
      </c>
      <c r="P53">
        <f t="shared" si="5"/>
        <v>0</v>
      </c>
      <c r="Q53">
        <f t="shared" si="6"/>
        <v>0</v>
      </c>
    </row>
    <row r="54" spans="1:17" x14ac:dyDescent="0.25">
      <c r="A54" s="1">
        <v>43893</v>
      </c>
      <c r="B54" t="s">
        <v>58</v>
      </c>
      <c r="C54">
        <v>1</v>
      </c>
      <c r="D54">
        <v>2.8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1"/>
        <v>1</v>
      </c>
      <c r="M54">
        <f t="shared" si="2"/>
        <v>2.8</v>
      </c>
      <c r="N54">
        <f t="shared" si="3"/>
        <v>0</v>
      </c>
      <c r="O54">
        <f t="shared" si="4"/>
        <v>0</v>
      </c>
      <c r="P54">
        <f t="shared" si="5"/>
        <v>0</v>
      </c>
      <c r="Q54">
        <f t="shared" si="6"/>
        <v>0</v>
      </c>
    </row>
    <row r="55" spans="1:17" x14ac:dyDescent="0.25">
      <c r="A55" s="1">
        <v>43893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1"/>
        <v>0</v>
      </c>
      <c r="M55">
        <f t="shared" si="2"/>
        <v>0</v>
      </c>
      <c r="N55">
        <f t="shared" si="3"/>
        <v>0</v>
      </c>
      <c r="O55">
        <f t="shared" si="4"/>
        <v>0</v>
      </c>
      <c r="P55">
        <f t="shared" si="5"/>
        <v>0</v>
      </c>
      <c r="Q55">
        <f t="shared" si="6"/>
        <v>0</v>
      </c>
    </row>
    <row r="56" spans="1:17" x14ac:dyDescent="0.25">
      <c r="A56" s="1">
        <v>43893</v>
      </c>
      <c r="B56" t="s">
        <v>60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1"/>
        <v>0</v>
      </c>
      <c r="M56">
        <f t="shared" si="2"/>
        <v>0</v>
      </c>
      <c r="N56">
        <f t="shared" si="3"/>
        <v>0</v>
      </c>
      <c r="O56">
        <f t="shared" si="4"/>
        <v>0</v>
      </c>
      <c r="P56">
        <f t="shared" si="5"/>
        <v>0</v>
      </c>
      <c r="Q56">
        <f t="shared" si="6"/>
        <v>0</v>
      </c>
    </row>
    <row r="57" spans="1:17" x14ac:dyDescent="0.25">
      <c r="A57" s="1">
        <v>43893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1"/>
        <v>0</v>
      </c>
      <c r="M57">
        <f t="shared" si="2"/>
        <v>0</v>
      </c>
      <c r="N57">
        <f t="shared" si="3"/>
        <v>0</v>
      </c>
      <c r="O57">
        <f t="shared" si="4"/>
        <v>0</v>
      </c>
      <c r="P57">
        <f t="shared" si="5"/>
        <v>0</v>
      </c>
      <c r="Q57">
        <f t="shared" si="6"/>
        <v>0</v>
      </c>
    </row>
    <row r="58" spans="1:17" x14ac:dyDescent="0.25">
      <c r="A58" s="1">
        <v>43893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1"/>
        <v>0</v>
      </c>
      <c r="M58">
        <f t="shared" si="2"/>
        <v>0</v>
      </c>
      <c r="N58">
        <f t="shared" si="3"/>
        <v>0</v>
      </c>
      <c r="O58">
        <f t="shared" si="4"/>
        <v>0</v>
      </c>
      <c r="P58">
        <f t="shared" si="5"/>
        <v>0</v>
      </c>
      <c r="Q58">
        <f t="shared" si="6"/>
        <v>0</v>
      </c>
    </row>
    <row r="59" spans="1:17" x14ac:dyDescent="0.25">
      <c r="A59" s="1">
        <v>43893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1"/>
        <v>0</v>
      </c>
      <c r="M59">
        <f t="shared" si="2"/>
        <v>0</v>
      </c>
      <c r="N59">
        <f t="shared" si="3"/>
        <v>0</v>
      </c>
      <c r="O59">
        <f t="shared" si="4"/>
        <v>0</v>
      </c>
      <c r="P59">
        <f t="shared" si="5"/>
        <v>0</v>
      </c>
      <c r="Q59">
        <f t="shared" si="6"/>
        <v>0</v>
      </c>
    </row>
    <row r="60" spans="1:17" x14ac:dyDescent="0.25">
      <c r="A60" s="1">
        <v>43893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1"/>
        <v>0</v>
      </c>
      <c r="M60">
        <f t="shared" si="2"/>
        <v>0</v>
      </c>
      <c r="N60">
        <f t="shared" si="3"/>
        <v>0</v>
      </c>
      <c r="O60">
        <f t="shared" si="4"/>
        <v>0</v>
      </c>
      <c r="P60">
        <f t="shared" si="5"/>
        <v>0</v>
      </c>
      <c r="Q60">
        <f t="shared" si="6"/>
        <v>0</v>
      </c>
    </row>
    <row r="61" spans="1:17" x14ac:dyDescent="0.25">
      <c r="A61" s="1">
        <v>43893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1"/>
        <v>0</v>
      </c>
      <c r="M61">
        <f t="shared" si="2"/>
        <v>0</v>
      </c>
      <c r="N61">
        <f t="shared" si="3"/>
        <v>0</v>
      </c>
      <c r="O61">
        <f t="shared" si="4"/>
        <v>0</v>
      </c>
      <c r="P61">
        <f t="shared" si="5"/>
        <v>0</v>
      </c>
      <c r="Q61">
        <f t="shared" si="6"/>
        <v>0</v>
      </c>
    </row>
    <row r="62" spans="1:17" x14ac:dyDescent="0.25">
      <c r="A62" s="1">
        <v>43893</v>
      </c>
      <c r="B62" t="s">
        <v>66</v>
      </c>
      <c r="C62">
        <v>3</v>
      </c>
      <c r="D62">
        <v>8.5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1"/>
        <v>3</v>
      </c>
      <c r="M62">
        <f t="shared" si="2"/>
        <v>8.5</v>
      </c>
      <c r="N62">
        <f t="shared" si="3"/>
        <v>0</v>
      </c>
      <c r="O62">
        <f t="shared" si="4"/>
        <v>0</v>
      </c>
      <c r="P62">
        <f t="shared" si="5"/>
        <v>0</v>
      </c>
      <c r="Q62">
        <f t="shared" si="6"/>
        <v>0</v>
      </c>
    </row>
    <row r="63" spans="1:17" x14ac:dyDescent="0.25">
      <c r="A63" s="1">
        <v>43893</v>
      </c>
      <c r="B63" t="s">
        <v>67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1"/>
        <v>0</v>
      </c>
      <c r="M63">
        <f t="shared" si="2"/>
        <v>0</v>
      </c>
      <c r="N63">
        <f t="shared" si="3"/>
        <v>0</v>
      </c>
      <c r="O63">
        <f t="shared" si="4"/>
        <v>0</v>
      </c>
      <c r="P63">
        <f t="shared" si="5"/>
        <v>0</v>
      </c>
      <c r="Q63">
        <f t="shared" si="6"/>
        <v>0</v>
      </c>
    </row>
    <row r="64" spans="1:17" x14ac:dyDescent="0.25">
      <c r="A64" s="1">
        <v>43893</v>
      </c>
      <c r="B64" t="s">
        <v>68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1"/>
        <v>0</v>
      </c>
      <c r="M64">
        <f t="shared" si="2"/>
        <v>0</v>
      </c>
      <c r="N64">
        <f t="shared" si="3"/>
        <v>0</v>
      </c>
      <c r="O64">
        <f t="shared" si="4"/>
        <v>0</v>
      </c>
      <c r="P64">
        <f t="shared" si="5"/>
        <v>0</v>
      </c>
      <c r="Q64">
        <f t="shared" si="6"/>
        <v>0</v>
      </c>
    </row>
    <row r="65" spans="1:17" x14ac:dyDescent="0.25">
      <c r="A65" s="1">
        <v>43893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1"/>
        <v>1</v>
      </c>
      <c r="M65">
        <f t="shared" si="2"/>
        <v>3.5</v>
      </c>
      <c r="N65">
        <f t="shared" si="3"/>
        <v>0</v>
      </c>
      <c r="O65">
        <f t="shared" si="4"/>
        <v>0</v>
      </c>
      <c r="P65">
        <f t="shared" si="5"/>
        <v>0</v>
      </c>
      <c r="Q65">
        <f t="shared" si="6"/>
        <v>0</v>
      </c>
    </row>
    <row r="66" spans="1:17" x14ac:dyDescent="0.25">
      <c r="A66" s="1">
        <v>43893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1"/>
        <v>0</v>
      </c>
      <c r="M66">
        <f t="shared" si="2"/>
        <v>0</v>
      </c>
      <c r="N66">
        <f t="shared" si="3"/>
        <v>1</v>
      </c>
      <c r="O66">
        <f t="shared" si="4"/>
        <v>3.5</v>
      </c>
      <c r="P66">
        <f t="shared" si="5"/>
        <v>0</v>
      </c>
      <c r="Q66">
        <f t="shared" si="6"/>
        <v>0</v>
      </c>
    </row>
    <row r="67" spans="1:17" x14ac:dyDescent="0.25">
      <c r="A67" s="1">
        <v>43893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ref="L67:L130" si="7">SUMIF($B67:$B4681,$K67,$C67:$C4681)</f>
        <v>0</v>
      </c>
      <c r="M67">
        <f t="shared" ref="M67:M130" si="8">SUMIF($B67:$B4681,$K67,$D67:$D4681)</f>
        <v>0</v>
      </c>
      <c r="N67">
        <f t="shared" ref="N67:N130" si="9">SUMIF($B67:$B4681,$K67,$E67:$E4681)</f>
        <v>0</v>
      </c>
      <c r="O67">
        <f t="shared" ref="O67:O130" si="10">SUMIF($B67:$B4681,$K67,$F67:$F4681)</f>
        <v>0</v>
      </c>
      <c r="P67">
        <f t="shared" ref="P67:P130" si="11">SUMIF($B67:$B4681,$K67,$G67:$G4681)</f>
        <v>0</v>
      </c>
      <c r="Q67">
        <f t="shared" ref="Q67:Q130" si="12">SUMIF($B67:$B4681,$K67,$H67:$H4681)</f>
        <v>0</v>
      </c>
    </row>
    <row r="68" spans="1:17" x14ac:dyDescent="0.25">
      <c r="A68" s="1">
        <v>43893</v>
      </c>
      <c r="B68" t="s">
        <v>72</v>
      </c>
      <c r="C68">
        <v>4</v>
      </c>
      <c r="D68">
        <v>9.3000000000000007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si="7"/>
        <v>4</v>
      </c>
      <c r="M68">
        <f t="shared" si="8"/>
        <v>9.3000000000000007</v>
      </c>
      <c r="N68">
        <f t="shared" si="9"/>
        <v>0</v>
      </c>
      <c r="O68">
        <f t="shared" si="10"/>
        <v>0</v>
      </c>
      <c r="P68">
        <f t="shared" si="11"/>
        <v>0</v>
      </c>
      <c r="Q68">
        <f t="shared" si="12"/>
        <v>0</v>
      </c>
    </row>
    <row r="69" spans="1:17" x14ac:dyDescent="0.25">
      <c r="A69" s="1">
        <v>43893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7"/>
        <v>0</v>
      </c>
      <c r="M69">
        <f t="shared" si="8"/>
        <v>0</v>
      </c>
      <c r="N69">
        <f t="shared" si="9"/>
        <v>0</v>
      </c>
      <c r="O69">
        <f t="shared" si="10"/>
        <v>0</v>
      </c>
      <c r="P69">
        <f t="shared" si="11"/>
        <v>0</v>
      </c>
      <c r="Q69">
        <f t="shared" si="12"/>
        <v>0</v>
      </c>
    </row>
    <row r="70" spans="1:17" x14ac:dyDescent="0.25">
      <c r="A70" s="1">
        <v>43893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7"/>
        <v>0</v>
      </c>
      <c r="M70">
        <f t="shared" si="8"/>
        <v>0</v>
      </c>
      <c r="N70">
        <f t="shared" si="9"/>
        <v>0</v>
      </c>
      <c r="O70">
        <f t="shared" si="10"/>
        <v>0</v>
      </c>
      <c r="P70">
        <f t="shared" si="11"/>
        <v>0</v>
      </c>
      <c r="Q70">
        <f t="shared" si="12"/>
        <v>0</v>
      </c>
    </row>
    <row r="71" spans="1:17" x14ac:dyDescent="0.25">
      <c r="A71" s="1">
        <v>43893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7"/>
        <v>0</v>
      </c>
      <c r="M71">
        <f t="shared" si="8"/>
        <v>0</v>
      </c>
      <c r="N71">
        <f t="shared" si="9"/>
        <v>0</v>
      </c>
      <c r="O71">
        <f t="shared" si="10"/>
        <v>0</v>
      </c>
      <c r="P71">
        <f t="shared" si="11"/>
        <v>0</v>
      </c>
      <c r="Q71">
        <f t="shared" si="12"/>
        <v>0</v>
      </c>
    </row>
    <row r="72" spans="1:17" x14ac:dyDescent="0.25">
      <c r="A72" s="1">
        <v>43893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7"/>
        <v>1</v>
      </c>
      <c r="M72">
        <f t="shared" si="8"/>
        <v>1</v>
      </c>
      <c r="N72">
        <f t="shared" si="9"/>
        <v>0</v>
      </c>
      <c r="O72">
        <f t="shared" si="10"/>
        <v>0</v>
      </c>
      <c r="P72">
        <f t="shared" si="11"/>
        <v>0</v>
      </c>
      <c r="Q72">
        <f t="shared" si="12"/>
        <v>0</v>
      </c>
    </row>
    <row r="73" spans="1:17" x14ac:dyDescent="0.25">
      <c r="A73" s="1">
        <v>43893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7"/>
        <v>0</v>
      </c>
      <c r="M73">
        <f t="shared" si="8"/>
        <v>0</v>
      </c>
      <c r="N73">
        <f t="shared" si="9"/>
        <v>0</v>
      </c>
      <c r="O73">
        <f t="shared" si="10"/>
        <v>0</v>
      </c>
      <c r="P73">
        <f t="shared" si="11"/>
        <v>0</v>
      </c>
      <c r="Q73">
        <f t="shared" si="12"/>
        <v>0</v>
      </c>
    </row>
    <row r="74" spans="1:17" x14ac:dyDescent="0.25">
      <c r="A74" s="1">
        <v>43893</v>
      </c>
      <c r="B74" t="s">
        <v>78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7"/>
        <v>0</v>
      </c>
      <c r="M74">
        <f t="shared" si="8"/>
        <v>0</v>
      </c>
      <c r="N74">
        <f t="shared" si="9"/>
        <v>0</v>
      </c>
      <c r="O74">
        <f t="shared" si="10"/>
        <v>0</v>
      </c>
      <c r="P74">
        <f t="shared" si="11"/>
        <v>0</v>
      </c>
      <c r="Q74">
        <f t="shared" si="12"/>
        <v>0</v>
      </c>
    </row>
    <row r="75" spans="1:17" x14ac:dyDescent="0.25">
      <c r="A75" s="1">
        <v>43893</v>
      </c>
      <c r="B75" t="s">
        <v>79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K75" t="s">
        <v>79</v>
      </c>
      <c r="L75">
        <f t="shared" si="7"/>
        <v>0</v>
      </c>
      <c r="M75">
        <f t="shared" si="8"/>
        <v>0</v>
      </c>
      <c r="N75">
        <f t="shared" si="9"/>
        <v>0</v>
      </c>
      <c r="O75">
        <f t="shared" si="10"/>
        <v>0</v>
      </c>
      <c r="P75">
        <f t="shared" si="11"/>
        <v>0</v>
      </c>
      <c r="Q75">
        <f t="shared" si="12"/>
        <v>0</v>
      </c>
    </row>
    <row r="76" spans="1:17" x14ac:dyDescent="0.25">
      <c r="A76" s="1">
        <v>43893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7"/>
        <v>0</v>
      </c>
      <c r="M76">
        <f t="shared" si="8"/>
        <v>0</v>
      </c>
      <c r="N76">
        <f t="shared" si="9"/>
        <v>0</v>
      </c>
      <c r="O76">
        <f t="shared" si="10"/>
        <v>0</v>
      </c>
      <c r="P76">
        <f t="shared" si="11"/>
        <v>0</v>
      </c>
      <c r="Q76">
        <f t="shared" si="12"/>
        <v>0</v>
      </c>
    </row>
    <row r="77" spans="1:17" x14ac:dyDescent="0.25">
      <c r="A77" s="1">
        <v>43893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7"/>
        <v>0</v>
      </c>
      <c r="M77">
        <f t="shared" si="8"/>
        <v>0</v>
      </c>
      <c r="N77">
        <f t="shared" si="9"/>
        <v>0</v>
      </c>
      <c r="O77">
        <f t="shared" si="10"/>
        <v>0</v>
      </c>
      <c r="P77">
        <f t="shared" si="11"/>
        <v>0</v>
      </c>
      <c r="Q77">
        <f t="shared" si="12"/>
        <v>0</v>
      </c>
    </row>
    <row r="78" spans="1:17" x14ac:dyDescent="0.25">
      <c r="A78" s="1">
        <v>43893</v>
      </c>
      <c r="B78" t="s">
        <v>82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7"/>
        <v>0</v>
      </c>
      <c r="M78">
        <f t="shared" si="8"/>
        <v>0</v>
      </c>
      <c r="N78">
        <f t="shared" si="9"/>
        <v>0</v>
      </c>
      <c r="O78">
        <f t="shared" si="10"/>
        <v>0</v>
      </c>
      <c r="P78">
        <f t="shared" si="11"/>
        <v>0</v>
      </c>
      <c r="Q78">
        <f t="shared" si="12"/>
        <v>0</v>
      </c>
    </row>
    <row r="79" spans="1:17" x14ac:dyDescent="0.25">
      <c r="A79" s="1">
        <v>43893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7"/>
        <v>0</v>
      </c>
      <c r="M79">
        <f t="shared" si="8"/>
        <v>0</v>
      </c>
      <c r="N79">
        <f t="shared" si="9"/>
        <v>0</v>
      </c>
      <c r="O79">
        <f t="shared" si="10"/>
        <v>0</v>
      </c>
      <c r="P79">
        <f t="shared" si="11"/>
        <v>0</v>
      </c>
      <c r="Q79">
        <f t="shared" si="12"/>
        <v>0</v>
      </c>
    </row>
    <row r="80" spans="1:17" x14ac:dyDescent="0.25">
      <c r="A80" s="1">
        <v>43893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7"/>
        <v>0</v>
      </c>
      <c r="M80">
        <f t="shared" si="8"/>
        <v>0</v>
      </c>
      <c r="N80">
        <f t="shared" si="9"/>
        <v>0</v>
      </c>
      <c r="O80">
        <f t="shared" si="10"/>
        <v>0</v>
      </c>
      <c r="P80">
        <f t="shared" si="11"/>
        <v>0</v>
      </c>
      <c r="Q80">
        <f t="shared" si="12"/>
        <v>0</v>
      </c>
    </row>
    <row r="81" spans="1:17" x14ac:dyDescent="0.25">
      <c r="A81" s="1">
        <v>43893</v>
      </c>
      <c r="B81" t="s">
        <v>85</v>
      </c>
      <c r="C81">
        <v>1</v>
      </c>
      <c r="D81">
        <v>3.8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7"/>
        <v>1</v>
      </c>
      <c r="M81">
        <f t="shared" si="8"/>
        <v>3.8</v>
      </c>
      <c r="N81">
        <f t="shared" si="9"/>
        <v>0</v>
      </c>
      <c r="O81">
        <f t="shared" si="10"/>
        <v>0</v>
      </c>
      <c r="P81">
        <f t="shared" si="11"/>
        <v>0</v>
      </c>
      <c r="Q81">
        <f t="shared" si="12"/>
        <v>0</v>
      </c>
    </row>
    <row r="82" spans="1:17" x14ac:dyDescent="0.25">
      <c r="A82" s="1">
        <v>43893</v>
      </c>
      <c r="B82" t="s">
        <v>86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K82" t="s">
        <v>86</v>
      </c>
      <c r="L82">
        <f t="shared" si="7"/>
        <v>0</v>
      </c>
      <c r="M82">
        <f t="shared" si="8"/>
        <v>0</v>
      </c>
      <c r="N82">
        <f t="shared" si="9"/>
        <v>0</v>
      </c>
      <c r="O82">
        <f t="shared" si="10"/>
        <v>0</v>
      </c>
      <c r="P82">
        <f t="shared" si="11"/>
        <v>0</v>
      </c>
      <c r="Q82">
        <f t="shared" si="12"/>
        <v>0</v>
      </c>
    </row>
    <row r="83" spans="1:17" x14ac:dyDescent="0.25">
      <c r="A83" s="1">
        <v>43893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7"/>
        <v>0</v>
      </c>
      <c r="M83">
        <f t="shared" si="8"/>
        <v>0</v>
      </c>
      <c r="N83">
        <f t="shared" si="9"/>
        <v>0</v>
      </c>
      <c r="O83">
        <f t="shared" si="10"/>
        <v>0</v>
      </c>
      <c r="P83">
        <f t="shared" si="11"/>
        <v>0</v>
      </c>
      <c r="Q83">
        <f t="shared" si="12"/>
        <v>0</v>
      </c>
    </row>
    <row r="84" spans="1:17" x14ac:dyDescent="0.25">
      <c r="A84" s="1">
        <v>43893</v>
      </c>
      <c r="B84" t="s">
        <v>88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7"/>
        <v>0</v>
      </c>
      <c r="M84">
        <f t="shared" si="8"/>
        <v>0</v>
      </c>
      <c r="N84">
        <f t="shared" si="9"/>
        <v>0</v>
      </c>
      <c r="O84">
        <f t="shared" si="10"/>
        <v>0</v>
      </c>
      <c r="P84">
        <f t="shared" si="11"/>
        <v>0</v>
      </c>
      <c r="Q84">
        <f t="shared" si="12"/>
        <v>0</v>
      </c>
    </row>
    <row r="85" spans="1:17" x14ac:dyDescent="0.25">
      <c r="A85" s="1">
        <v>43893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7"/>
        <v>0</v>
      </c>
      <c r="M85">
        <f t="shared" si="8"/>
        <v>0</v>
      </c>
      <c r="N85">
        <f t="shared" si="9"/>
        <v>0</v>
      </c>
      <c r="O85">
        <f t="shared" si="10"/>
        <v>0</v>
      </c>
      <c r="P85">
        <f t="shared" si="11"/>
        <v>0</v>
      </c>
      <c r="Q85">
        <f t="shared" si="12"/>
        <v>0</v>
      </c>
    </row>
    <row r="86" spans="1:17" x14ac:dyDescent="0.25">
      <c r="A86" s="1">
        <v>43893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7"/>
        <v>0</v>
      </c>
      <c r="M86">
        <f t="shared" si="8"/>
        <v>0</v>
      </c>
      <c r="N86">
        <f t="shared" si="9"/>
        <v>0</v>
      </c>
      <c r="O86">
        <f t="shared" si="10"/>
        <v>0</v>
      </c>
      <c r="P86">
        <f t="shared" si="11"/>
        <v>0</v>
      </c>
      <c r="Q86">
        <f t="shared" si="12"/>
        <v>0</v>
      </c>
    </row>
    <row r="87" spans="1:17" x14ac:dyDescent="0.25">
      <c r="A87" s="1">
        <v>43893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7"/>
        <v>0</v>
      </c>
      <c r="M87">
        <f t="shared" si="8"/>
        <v>0</v>
      </c>
      <c r="N87">
        <f t="shared" si="9"/>
        <v>0</v>
      </c>
      <c r="O87">
        <f t="shared" si="10"/>
        <v>0</v>
      </c>
      <c r="P87">
        <f t="shared" si="11"/>
        <v>0</v>
      </c>
      <c r="Q87">
        <f t="shared" si="12"/>
        <v>0</v>
      </c>
    </row>
    <row r="88" spans="1:17" x14ac:dyDescent="0.25">
      <c r="A88" s="1">
        <v>43893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7"/>
        <v>0</v>
      </c>
      <c r="M88">
        <f t="shared" si="8"/>
        <v>0</v>
      </c>
      <c r="N88">
        <f t="shared" si="9"/>
        <v>0</v>
      </c>
      <c r="O88">
        <f t="shared" si="10"/>
        <v>0</v>
      </c>
      <c r="P88">
        <f t="shared" si="11"/>
        <v>0</v>
      </c>
      <c r="Q88">
        <f t="shared" si="12"/>
        <v>0</v>
      </c>
    </row>
    <row r="89" spans="1:17" x14ac:dyDescent="0.25">
      <c r="A89" s="1">
        <v>43893</v>
      </c>
      <c r="B89" t="s">
        <v>93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7"/>
        <v>0</v>
      </c>
      <c r="M89">
        <f t="shared" si="8"/>
        <v>0</v>
      </c>
      <c r="N89">
        <f t="shared" si="9"/>
        <v>0</v>
      </c>
      <c r="O89">
        <f t="shared" si="10"/>
        <v>0</v>
      </c>
      <c r="P89">
        <f t="shared" si="11"/>
        <v>0</v>
      </c>
      <c r="Q89">
        <f t="shared" si="12"/>
        <v>0</v>
      </c>
    </row>
    <row r="90" spans="1:17" x14ac:dyDescent="0.25">
      <c r="A90" s="1">
        <v>43893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7"/>
        <v>0</v>
      </c>
      <c r="M90">
        <f t="shared" si="8"/>
        <v>0</v>
      </c>
      <c r="N90">
        <f t="shared" si="9"/>
        <v>0</v>
      </c>
      <c r="O90">
        <f t="shared" si="10"/>
        <v>0</v>
      </c>
      <c r="P90">
        <f t="shared" si="11"/>
        <v>0</v>
      </c>
      <c r="Q90">
        <f t="shared" si="12"/>
        <v>0</v>
      </c>
    </row>
    <row r="91" spans="1:17" x14ac:dyDescent="0.25">
      <c r="A91" s="1">
        <v>43893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7"/>
        <v>0</v>
      </c>
      <c r="M91">
        <f t="shared" si="8"/>
        <v>0</v>
      </c>
      <c r="N91">
        <f t="shared" si="9"/>
        <v>0</v>
      </c>
      <c r="O91">
        <f t="shared" si="10"/>
        <v>0</v>
      </c>
      <c r="P91">
        <f t="shared" si="11"/>
        <v>0</v>
      </c>
      <c r="Q91">
        <f t="shared" si="12"/>
        <v>0</v>
      </c>
    </row>
    <row r="92" spans="1:17" x14ac:dyDescent="0.25">
      <c r="A92" s="1">
        <v>43893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7"/>
        <v>0</v>
      </c>
      <c r="M92">
        <f t="shared" si="8"/>
        <v>0</v>
      </c>
      <c r="N92">
        <f t="shared" si="9"/>
        <v>0</v>
      </c>
      <c r="O92">
        <f t="shared" si="10"/>
        <v>0</v>
      </c>
      <c r="P92">
        <f t="shared" si="11"/>
        <v>0</v>
      </c>
      <c r="Q92">
        <f t="shared" si="12"/>
        <v>0</v>
      </c>
    </row>
    <row r="93" spans="1:17" x14ac:dyDescent="0.25">
      <c r="A93" s="1">
        <v>43893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7"/>
        <v>0</v>
      </c>
      <c r="M93">
        <f t="shared" si="8"/>
        <v>0</v>
      </c>
      <c r="N93">
        <f t="shared" si="9"/>
        <v>1</v>
      </c>
      <c r="O93">
        <f t="shared" si="10"/>
        <v>3.9</v>
      </c>
      <c r="P93">
        <f t="shared" si="11"/>
        <v>0</v>
      </c>
      <c r="Q93">
        <f t="shared" si="12"/>
        <v>0</v>
      </c>
    </row>
    <row r="94" spans="1:17" x14ac:dyDescent="0.25">
      <c r="A94" s="1">
        <v>43893</v>
      </c>
      <c r="B94" t="s">
        <v>98</v>
      </c>
      <c r="C94">
        <v>2</v>
      </c>
      <c r="D94">
        <v>0.9</v>
      </c>
      <c r="E94">
        <v>0</v>
      </c>
      <c r="F94">
        <v>0</v>
      </c>
      <c r="G94">
        <v>0</v>
      </c>
      <c r="H94">
        <v>0</v>
      </c>
      <c r="K94" t="s">
        <v>98</v>
      </c>
      <c r="L94">
        <f t="shared" si="7"/>
        <v>2</v>
      </c>
      <c r="M94">
        <f t="shared" si="8"/>
        <v>0.9</v>
      </c>
      <c r="N94">
        <f t="shared" si="9"/>
        <v>0</v>
      </c>
      <c r="O94">
        <f t="shared" si="10"/>
        <v>0</v>
      </c>
      <c r="P94">
        <f t="shared" si="11"/>
        <v>0</v>
      </c>
      <c r="Q94">
        <f t="shared" si="12"/>
        <v>0</v>
      </c>
    </row>
    <row r="95" spans="1:17" x14ac:dyDescent="0.25">
      <c r="A95" s="1">
        <v>43893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7"/>
        <v>0</v>
      </c>
      <c r="M95">
        <f t="shared" si="8"/>
        <v>0</v>
      </c>
      <c r="N95">
        <f t="shared" si="9"/>
        <v>0</v>
      </c>
      <c r="O95">
        <f t="shared" si="10"/>
        <v>0</v>
      </c>
      <c r="P95">
        <f t="shared" si="11"/>
        <v>0</v>
      </c>
      <c r="Q95">
        <f t="shared" si="12"/>
        <v>0</v>
      </c>
    </row>
    <row r="96" spans="1:17" x14ac:dyDescent="0.25">
      <c r="A96" s="1">
        <v>43893</v>
      </c>
      <c r="B96" t="s">
        <v>100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7"/>
        <v>0</v>
      </c>
      <c r="M96">
        <f t="shared" si="8"/>
        <v>0</v>
      </c>
      <c r="N96">
        <f t="shared" si="9"/>
        <v>0</v>
      </c>
      <c r="O96">
        <f t="shared" si="10"/>
        <v>0</v>
      </c>
      <c r="P96">
        <f t="shared" si="11"/>
        <v>0</v>
      </c>
      <c r="Q96">
        <f t="shared" si="12"/>
        <v>0</v>
      </c>
    </row>
    <row r="97" spans="1:17" x14ac:dyDescent="0.25">
      <c r="A97" s="1">
        <v>43893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7"/>
        <v>0</v>
      </c>
      <c r="M97">
        <f t="shared" si="8"/>
        <v>0</v>
      </c>
      <c r="N97">
        <f t="shared" si="9"/>
        <v>0</v>
      </c>
      <c r="O97">
        <f t="shared" si="10"/>
        <v>0</v>
      </c>
      <c r="P97">
        <f t="shared" si="11"/>
        <v>0</v>
      </c>
      <c r="Q97">
        <f t="shared" si="12"/>
        <v>0</v>
      </c>
    </row>
    <row r="98" spans="1:17" x14ac:dyDescent="0.25">
      <c r="A98" s="1">
        <v>43893</v>
      </c>
      <c r="B98" t="s">
        <v>102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7"/>
        <v>0</v>
      </c>
      <c r="M98">
        <f t="shared" si="8"/>
        <v>0</v>
      </c>
      <c r="N98">
        <f t="shared" si="9"/>
        <v>0</v>
      </c>
      <c r="O98">
        <f t="shared" si="10"/>
        <v>0</v>
      </c>
      <c r="P98">
        <f t="shared" si="11"/>
        <v>0</v>
      </c>
      <c r="Q98">
        <f t="shared" si="12"/>
        <v>0</v>
      </c>
    </row>
    <row r="99" spans="1:17" x14ac:dyDescent="0.25">
      <c r="A99" s="1">
        <v>43893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7"/>
        <v>0</v>
      </c>
      <c r="M99">
        <f t="shared" si="8"/>
        <v>0</v>
      </c>
      <c r="N99">
        <f t="shared" si="9"/>
        <v>0</v>
      </c>
      <c r="O99">
        <f t="shared" si="10"/>
        <v>0</v>
      </c>
      <c r="P99">
        <f t="shared" si="11"/>
        <v>0</v>
      </c>
      <c r="Q99">
        <f t="shared" si="12"/>
        <v>0</v>
      </c>
    </row>
    <row r="100" spans="1:17" x14ac:dyDescent="0.25">
      <c r="A100" s="1">
        <v>43893</v>
      </c>
      <c r="B100" t="s">
        <v>104</v>
      </c>
      <c r="C100">
        <v>0</v>
      </c>
      <c r="D100">
        <v>0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7"/>
        <v>0</v>
      </c>
      <c r="M100">
        <f t="shared" si="8"/>
        <v>0</v>
      </c>
      <c r="N100">
        <f t="shared" si="9"/>
        <v>3</v>
      </c>
      <c r="O100">
        <f t="shared" si="10"/>
        <v>11.1</v>
      </c>
      <c r="P100">
        <f t="shared" si="11"/>
        <v>0</v>
      </c>
      <c r="Q100">
        <f t="shared" si="12"/>
        <v>0</v>
      </c>
    </row>
    <row r="101" spans="1:17" x14ac:dyDescent="0.25">
      <c r="A101" s="1">
        <v>43893</v>
      </c>
      <c r="B101" t="s">
        <v>105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7"/>
        <v>0</v>
      </c>
      <c r="M101">
        <f t="shared" si="8"/>
        <v>0</v>
      </c>
      <c r="N101">
        <f t="shared" si="9"/>
        <v>0</v>
      </c>
      <c r="O101">
        <f t="shared" si="10"/>
        <v>0</v>
      </c>
      <c r="P101">
        <f t="shared" si="11"/>
        <v>0</v>
      </c>
      <c r="Q101">
        <f t="shared" si="12"/>
        <v>0</v>
      </c>
    </row>
    <row r="102" spans="1:17" x14ac:dyDescent="0.25">
      <c r="A102" s="1">
        <v>43893</v>
      </c>
      <c r="B102" t="s">
        <v>106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7"/>
        <v>0</v>
      </c>
      <c r="M102">
        <f t="shared" si="8"/>
        <v>0</v>
      </c>
      <c r="N102">
        <f t="shared" si="9"/>
        <v>0</v>
      </c>
      <c r="O102">
        <f t="shared" si="10"/>
        <v>0</v>
      </c>
      <c r="P102">
        <f t="shared" si="11"/>
        <v>0</v>
      </c>
      <c r="Q102">
        <f t="shared" si="12"/>
        <v>0</v>
      </c>
    </row>
    <row r="103" spans="1:17" x14ac:dyDescent="0.25">
      <c r="A103" s="1">
        <v>43893</v>
      </c>
      <c r="B103" t="s">
        <v>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7"/>
        <v>0</v>
      </c>
      <c r="M103">
        <f t="shared" si="8"/>
        <v>0</v>
      </c>
      <c r="N103">
        <f t="shared" si="9"/>
        <v>0</v>
      </c>
      <c r="O103">
        <f t="shared" si="10"/>
        <v>0</v>
      </c>
      <c r="P103">
        <f t="shared" si="11"/>
        <v>0</v>
      </c>
      <c r="Q103">
        <f t="shared" si="12"/>
        <v>0</v>
      </c>
    </row>
    <row r="104" spans="1:17" x14ac:dyDescent="0.25">
      <c r="A104" s="1">
        <v>43893</v>
      </c>
      <c r="B104" t="s">
        <v>108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7"/>
        <v>0</v>
      </c>
      <c r="M104">
        <f t="shared" si="8"/>
        <v>0</v>
      </c>
      <c r="N104">
        <f t="shared" si="9"/>
        <v>0</v>
      </c>
      <c r="O104">
        <f t="shared" si="10"/>
        <v>0</v>
      </c>
      <c r="P104">
        <f t="shared" si="11"/>
        <v>0</v>
      </c>
      <c r="Q104">
        <f t="shared" si="12"/>
        <v>0</v>
      </c>
    </row>
    <row r="105" spans="1:17" x14ac:dyDescent="0.25">
      <c r="A105" s="1">
        <v>43893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7"/>
        <v>0</v>
      </c>
      <c r="M105">
        <f t="shared" si="8"/>
        <v>0</v>
      </c>
      <c r="N105">
        <f t="shared" si="9"/>
        <v>0</v>
      </c>
      <c r="O105">
        <f t="shared" si="10"/>
        <v>0</v>
      </c>
      <c r="P105">
        <f t="shared" si="11"/>
        <v>0</v>
      </c>
      <c r="Q105">
        <f t="shared" si="12"/>
        <v>0</v>
      </c>
    </row>
    <row r="106" spans="1:17" x14ac:dyDescent="0.25">
      <c r="A106" s="1">
        <v>43893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7"/>
        <v>0</v>
      </c>
      <c r="M106">
        <f t="shared" si="8"/>
        <v>0</v>
      </c>
      <c r="N106">
        <f t="shared" si="9"/>
        <v>0</v>
      </c>
      <c r="O106">
        <f t="shared" si="10"/>
        <v>0</v>
      </c>
      <c r="P106">
        <f t="shared" si="11"/>
        <v>0</v>
      </c>
      <c r="Q106">
        <f t="shared" si="12"/>
        <v>0</v>
      </c>
    </row>
    <row r="107" spans="1:17" x14ac:dyDescent="0.25">
      <c r="A107" s="1">
        <v>43893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7"/>
        <v>0</v>
      </c>
      <c r="M107">
        <f t="shared" si="8"/>
        <v>0</v>
      </c>
      <c r="N107">
        <f t="shared" si="9"/>
        <v>0</v>
      </c>
      <c r="O107">
        <f t="shared" si="10"/>
        <v>0</v>
      </c>
      <c r="P107">
        <f t="shared" si="11"/>
        <v>0</v>
      </c>
      <c r="Q107">
        <f t="shared" si="12"/>
        <v>0</v>
      </c>
    </row>
    <row r="108" spans="1:17" x14ac:dyDescent="0.25">
      <c r="A108" s="1">
        <v>43893</v>
      </c>
      <c r="B108" t="s">
        <v>112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7"/>
        <v>0</v>
      </c>
      <c r="M108">
        <f t="shared" si="8"/>
        <v>0</v>
      </c>
      <c r="N108">
        <f t="shared" si="9"/>
        <v>0</v>
      </c>
      <c r="O108">
        <f t="shared" si="10"/>
        <v>0</v>
      </c>
      <c r="P108">
        <f t="shared" si="11"/>
        <v>0</v>
      </c>
      <c r="Q108">
        <f t="shared" si="12"/>
        <v>0</v>
      </c>
    </row>
    <row r="109" spans="1:17" x14ac:dyDescent="0.25">
      <c r="A109" s="1">
        <v>43893</v>
      </c>
      <c r="B109" t="s">
        <v>113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7"/>
        <v>0</v>
      </c>
      <c r="M109">
        <f t="shared" si="8"/>
        <v>0</v>
      </c>
      <c r="N109">
        <f t="shared" si="9"/>
        <v>0</v>
      </c>
      <c r="O109">
        <f t="shared" si="10"/>
        <v>0</v>
      </c>
      <c r="P109">
        <f t="shared" si="11"/>
        <v>0</v>
      </c>
      <c r="Q109">
        <f t="shared" si="12"/>
        <v>0</v>
      </c>
    </row>
    <row r="110" spans="1:17" x14ac:dyDescent="0.25">
      <c r="A110" s="1">
        <v>43893</v>
      </c>
      <c r="B110" t="s">
        <v>114</v>
      </c>
      <c r="C110">
        <v>2</v>
      </c>
      <c r="D110">
        <v>3.4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7"/>
        <v>2</v>
      </c>
      <c r="M110">
        <f t="shared" si="8"/>
        <v>3.4</v>
      </c>
      <c r="N110">
        <f t="shared" si="9"/>
        <v>0</v>
      </c>
      <c r="O110">
        <f t="shared" si="10"/>
        <v>0</v>
      </c>
      <c r="P110">
        <f t="shared" si="11"/>
        <v>0</v>
      </c>
      <c r="Q110">
        <f t="shared" si="12"/>
        <v>0</v>
      </c>
    </row>
    <row r="111" spans="1:17" x14ac:dyDescent="0.25">
      <c r="A111" s="1">
        <v>43893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7"/>
        <v>0</v>
      </c>
      <c r="M111">
        <f t="shared" si="8"/>
        <v>0</v>
      </c>
      <c r="N111">
        <f t="shared" si="9"/>
        <v>0</v>
      </c>
      <c r="O111">
        <f t="shared" si="10"/>
        <v>0</v>
      </c>
      <c r="P111">
        <f t="shared" si="11"/>
        <v>0</v>
      </c>
      <c r="Q111">
        <f t="shared" si="12"/>
        <v>0</v>
      </c>
    </row>
    <row r="112" spans="1:17" x14ac:dyDescent="0.25">
      <c r="A112" s="1">
        <v>43893</v>
      </c>
      <c r="B112" t="s">
        <v>116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7"/>
        <v>0</v>
      </c>
      <c r="M112">
        <f t="shared" si="8"/>
        <v>0</v>
      </c>
      <c r="N112">
        <f t="shared" si="9"/>
        <v>0</v>
      </c>
      <c r="O112">
        <f t="shared" si="10"/>
        <v>0</v>
      </c>
      <c r="P112">
        <f t="shared" si="11"/>
        <v>0</v>
      </c>
      <c r="Q112">
        <f t="shared" si="12"/>
        <v>0</v>
      </c>
    </row>
    <row r="113" spans="1:17" x14ac:dyDescent="0.25">
      <c r="A113" s="1">
        <v>43893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7"/>
        <v>0</v>
      </c>
      <c r="M113">
        <f t="shared" si="8"/>
        <v>0</v>
      </c>
      <c r="N113">
        <f t="shared" si="9"/>
        <v>0</v>
      </c>
      <c r="O113">
        <f t="shared" si="10"/>
        <v>0</v>
      </c>
      <c r="P113">
        <f t="shared" si="11"/>
        <v>0</v>
      </c>
      <c r="Q113">
        <f t="shared" si="12"/>
        <v>0</v>
      </c>
    </row>
    <row r="114" spans="1:17" x14ac:dyDescent="0.25">
      <c r="A114" s="1">
        <v>43893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7"/>
        <v>0</v>
      </c>
      <c r="M114">
        <f t="shared" si="8"/>
        <v>0</v>
      </c>
      <c r="N114">
        <f t="shared" si="9"/>
        <v>0</v>
      </c>
      <c r="O114">
        <f t="shared" si="10"/>
        <v>0</v>
      </c>
      <c r="P114">
        <f t="shared" si="11"/>
        <v>0</v>
      </c>
      <c r="Q114">
        <f t="shared" si="12"/>
        <v>0</v>
      </c>
    </row>
    <row r="115" spans="1:17" x14ac:dyDescent="0.25">
      <c r="A115" s="1">
        <v>43893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7"/>
        <v>0</v>
      </c>
      <c r="M115">
        <f t="shared" si="8"/>
        <v>0</v>
      </c>
      <c r="N115">
        <f t="shared" si="9"/>
        <v>0</v>
      </c>
      <c r="O115">
        <f t="shared" si="10"/>
        <v>0</v>
      </c>
      <c r="P115">
        <f t="shared" si="11"/>
        <v>0</v>
      </c>
      <c r="Q115">
        <f t="shared" si="12"/>
        <v>0</v>
      </c>
    </row>
    <row r="116" spans="1:17" x14ac:dyDescent="0.25">
      <c r="A116" s="1">
        <v>43893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7"/>
        <v>0</v>
      </c>
      <c r="M116">
        <f t="shared" si="8"/>
        <v>0</v>
      </c>
      <c r="N116">
        <f t="shared" si="9"/>
        <v>0</v>
      </c>
      <c r="O116">
        <f t="shared" si="10"/>
        <v>0</v>
      </c>
      <c r="P116">
        <f t="shared" si="11"/>
        <v>0</v>
      </c>
      <c r="Q116">
        <f t="shared" si="12"/>
        <v>0</v>
      </c>
    </row>
    <row r="117" spans="1:17" x14ac:dyDescent="0.25">
      <c r="A117" s="1">
        <v>43893</v>
      </c>
      <c r="B117" t="s">
        <v>121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7"/>
        <v>0</v>
      </c>
      <c r="M117">
        <f t="shared" si="8"/>
        <v>0</v>
      </c>
      <c r="N117">
        <f t="shared" si="9"/>
        <v>0</v>
      </c>
      <c r="O117">
        <f t="shared" si="10"/>
        <v>0</v>
      </c>
      <c r="P117">
        <f t="shared" si="11"/>
        <v>0</v>
      </c>
      <c r="Q117">
        <f t="shared" si="12"/>
        <v>0</v>
      </c>
    </row>
    <row r="118" spans="1:17" x14ac:dyDescent="0.25">
      <c r="A118" s="1">
        <v>43893</v>
      </c>
      <c r="B118" t="s">
        <v>122</v>
      </c>
      <c r="C118">
        <v>2</v>
      </c>
      <c r="D118">
        <v>1.2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7"/>
        <v>2</v>
      </c>
      <c r="M118">
        <f t="shared" si="8"/>
        <v>1.2</v>
      </c>
      <c r="N118">
        <f t="shared" si="9"/>
        <v>0</v>
      </c>
      <c r="O118">
        <f t="shared" si="10"/>
        <v>0</v>
      </c>
      <c r="P118">
        <f t="shared" si="11"/>
        <v>0</v>
      </c>
      <c r="Q118">
        <f t="shared" si="12"/>
        <v>0</v>
      </c>
    </row>
    <row r="119" spans="1:17" x14ac:dyDescent="0.25">
      <c r="A119" s="1">
        <v>43893</v>
      </c>
      <c r="B119" t="s">
        <v>123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7"/>
        <v>0</v>
      </c>
      <c r="M119">
        <f t="shared" si="8"/>
        <v>0</v>
      </c>
      <c r="N119">
        <f t="shared" si="9"/>
        <v>0</v>
      </c>
      <c r="O119">
        <f t="shared" si="10"/>
        <v>0</v>
      </c>
      <c r="P119">
        <f t="shared" si="11"/>
        <v>0</v>
      </c>
      <c r="Q119">
        <f t="shared" si="12"/>
        <v>0</v>
      </c>
    </row>
    <row r="120" spans="1:17" x14ac:dyDescent="0.25">
      <c r="A120" s="1">
        <v>43893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7"/>
        <v>0</v>
      </c>
      <c r="M120">
        <f t="shared" si="8"/>
        <v>0</v>
      </c>
      <c r="N120">
        <f t="shared" si="9"/>
        <v>0</v>
      </c>
      <c r="O120">
        <f t="shared" si="10"/>
        <v>0</v>
      </c>
      <c r="P120">
        <f t="shared" si="11"/>
        <v>0</v>
      </c>
      <c r="Q120">
        <f t="shared" si="12"/>
        <v>0</v>
      </c>
    </row>
    <row r="121" spans="1:17" x14ac:dyDescent="0.25">
      <c r="A121" s="1">
        <v>43893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7"/>
        <v>0</v>
      </c>
      <c r="M121">
        <f t="shared" si="8"/>
        <v>0</v>
      </c>
      <c r="N121">
        <f t="shared" si="9"/>
        <v>0</v>
      </c>
      <c r="O121">
        <f t="shared" si="10"/>
        <v>0</v>
      </c>
      <c r="P121">
        <f t="shared" si="11"/>
        <v>0</v>
      </c>
      <c r="Q121">
        <f t="shared" si="12"/>
        <v>0</v>
      </c>
    </row>
    <row r="122" spans="1:17" x14ac:dyDescent="0.25">
      <c r="A122" s="1">
        <v>43893</v>
      </c>
      <c r="B122" t="s">
        <v>126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7"/>
        <v>0</v>
      </c>
      <c r="M122">
        <f t="shared" si="8"/>
        <v>0</v>
      </c>
      <c r="N122">
        <f t="shared" si="9"/>
        <v>0</v>
      </c>
      <c r="O122">
        <f t="shared" si="10"/>
        <v>0</v>
      </c>
      <c r="P122">
        <f t="shared" si="11"/>
        <v>0</v>
      </c>
      <c r="Q122">
        <f t="shared" si="12"/>
        <v>0</v>
      </c>
    </row>
    <row r="123" spans="1:17" x14ac:dyDescent="0.25">
      <c r="A123" s="1">
        <v>43893</v>
      </c>
      <c r="B123" t="s">
        <v>127</v>
      </c>
      <c r="C123">
        <v>4</v>
      </c>
      <c r="D123">
        <v>21.9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7"/>
        <v>4</v>
      </c>
      <c r="M123">
        <f t="shared" si="8"/>
        <v>21.9</v>
      </c>
      <c r="N123">
        <f t="shared" si="9"/>
        <v>0</v>
      </c>
      <c r="O123">
        <f t="shared" si="10"/>
        <v>0</v>
      </c>
      <c r="P123">
        <f t="shared" si="11"/>
        <v>0</v>
      </c>
      <c r="Q123">
        <f t="shared" si="12"/>
        <v>0</v>
      </c>
    </row>
    <row r="124" spans="1:17" x14ac:dyDescent="0.25">
      <c r="A124" s="1">
        <v>43893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7"/>
        <v>0</v>
      </c>
      <c r="M124">
        <f t="shared" si="8"/>
        <v>0</v>
      </c>
      <c r="N124">
        <f t="shared" si="9"/>
        <v>0</v>
      </c>
      <c r="O124">
        <f t="shared" si="10"/>
        <v>0</v>
      </c>
      <c r="P124">
        <f t="shared" si="11"/>
        <v>0</v>
      </c>
      <c r="Q124">
        <f t="shared" si="12"/>
        <v>0</v>
      </c>
    </row>
    <row r="125" spans="1:17" x14ac:dyDescent="0.25">
      <c r="A125" s="1">
        <v>43893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7"/>
        <v>0</v>
      </c>
      <c r="M125">
        <f t="shared" si="8"/>
        <v>0</v>
      </c>
      <c r="N125">
        <f t="shared" si="9"/>
        <v>0</v>
      </c>
      <c r="O125">
        <f t="shared" si="10"/>
        <v>0</v>
      </c>
      <c r="P125">
        <f t="shared" si="11"/>
        <v>0</v>
      </c>
      <c r="Q125">
        <f t="shared" si="12"/>
        <v>0</v>
      </c>
    </row>
    <row r="126" spans="1:17" x14ac:dyDescent="0.25">
      <c r="A126" s="1">
        <v>43893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7"/>
        <v>0</v>
      </c>
      <c r="M126">
        <f t="shared" si="8"/>
        <v>0</v>
      </c>
      <c r="N126">
        <f t="shared" si="9"/>
        <v>0</v>
      </c>
      <c r="O126">
        <f t="shared" si="10"/>
        <v>0</v>
      </c>
      <c r="P126">
        <f t="shared" si="11"/>
        <v>0</v>
      </c>
      <c r="Q126">
        <f t="shared" si="12"/>
        <v>0</v>
      </c>
    </row>
    <row r="127" spans="1:17" x14ac:dyDescent="0.25">
      <c r="A127" s="1">
        <v>43893</v>
      </c>
      <c r="B127" t="s">
        <v>131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7"/>
        <v>0</v>
      </c>
      <c r="M127">
        <f t="shared" si="8"/>
        <v>0</v>
      </c>
      <c r="N127">
        <f t="shared" si="9"/>
        <v>0</v>
      </c>
      <c r="O127">
        <f t="shared" si="10"/>
        <v>0</v>
      </c>
      <c r="P127">
        <f t="shared" si="11"/>
        <v>0</v>
      </c>
      <c r="Q127">
        <f t="shared" si="12"/>
        <v>0</v>
      </c>
    </row>
    <row r="128" spans="1:17" x14ac:dyDescent="0.25">
      <c r="A128" s="1">
        <v>43893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7"/>
        <v>0</v>
      </c>
      <c r="M128">
        <f t="shared" si="8"/>
        <v>0</v>
      </c>
      <c r="N128">
        <f t="shared" si="9"/>
        <v>0</v>
      </c>
      <c r="O128">
        <f t="shared" si="10"/>
        <v>0</v>
      </c>
      <c r="P128">
        <f t="shared" si="11"/>
        <v>0</v>
      </c>
      <c r="Q128">
        <f t="shared" si="12"/>
        <v>0</v>
      </c>
    </row>
    <row r="129" spans="1:17" x14ac:dyDescent="0.25">
      <c r="A129" s="1">
        <v>43893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7"/>
        <v>0</v>
      </c>
      <c r="M129">
        <f t="shared" si="8"/>
        <v>0</v>
      </c>
      <c r="N129">
        <f t="shared" si="9"/>
        <v>0</v>
      </c>
      <c r="O129">
        <f t="shared" si="10"/>
        <v>0</v>
      </c>
      <c r="P129">
        <f t="shared" si="11"/>
        <v>0</v>
      </c>
      <c r="Q129">
        <f t="shared" si="12"/>
        <v>0</v>
      </c>
    </row>
    <row r="130" spans="1:17" x14ac:dyDescent="0.25">
      <c r="A130" s="1">
        <v>43893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7"/>
        <v>0</v>
      </c>
      <c r="M130">
        <f t="shared" si="8"/>
        <v>0</v>
      </c>
      <c r="N130">
        <f t="shared" si="9"/>
        <v>0</v>
      </c>
      <c r="O130">
        <f t="shared" si="10"/>
        <v>0</v>
      </c>
      <c r="P130">
        <f t="shared" si="11"/>
        <v>0</v>
      </c>
      <c r="Q130">
        <f t="shared" si="12"/>
        <v>0</v>
      </c>
    </row>
    <row r="131" spans="1:17" x14ac:dyDescent="0.25">
      <c r="A131" s="1">
        <v>43893</v>
      </c>
      <c r="B131" t="s">
        <v>135</v>
      </c>
      <c r="C131">
        <v>0</v>
      </c>
      <c r="D131">
        <v>0</v>
      </c>
      <c r="E131">
        <v>1</v>
      </c>
      <c r="F131">
        <v>1.1000000000000001</v>
      </c>
      <c r="G131">
        <v>0</v>
      </c>
      <c r="H131">
        <v>0</v>
      </c>
      <c r="K131" t="s">
        <v>135</v>
      </c>
      <c r="L131">
        <f t="shared" ref="L131:L194" si="13">SUMIF($B131:$B4745,$K131,$C131:$C4745)</f>
        <v>0</v>
      </c>
      <c r="M131">
        <f t="shared" ref="M131:M194" si="14">SUMIF($B131:$B4745,$K131,$D131:$D4745)</f>
        <v>0</v>
      </c>
      <c r="N131">
        <f t="shared" ref="N131:N194" si="15">SUMIF($B131:$B4745,$K131,$E131:$E4745)</f>
        <v>1</v>
      </c>
      <c r="O131">
        <f t="shared" ref="O131:O194" si="16">SUMIF($B131:$B4745,$K131,$F131:$F4745)</f>
        <v>1.1000000000000001</v>
      </c>
      <c r="P131">
        <f t="shared" ref="P131:P194" si="17">SUMIF($B131:$B4745,$K131,$G131:$G4745)</f>
        <v>0</v>
      </c>
      <c r="Q131">
        <f t="shared" ref="Q131:Q194" si="18">SUMIF($B131:$B4745,$K131,$H131:$H4745)</f>
        <v>0</v>
      </c>
    </row>
    <row r="132" spans="1:17" x14ac:dyDescent="0.25">
      <c r="A132" s="1">
        <v>43893</v>
      </c>
      <c r="B132" t="s">
        <v>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si="13"/>
        <v>0</v>
      </c>
      <c r="M132">
        <f t="shared" si="14"/>
        <v>0</v>
      </c>
      <c r="N132">
        <f t="shared" si="15"/>
        <v>0</v>
      </c>
      <c r="O132">
        <f t="shared" si="16"/>
        <v>0</v>
      </c>
      <c r="P132">
        <f t="shared" si="17"/>
        <v>0</v>
      </c>
      <c r="Q132">
        <f t="shared" si="18"/>
        <v>0</v>
      </c>
    </row>
    <row r="133" spans="1:17" x14ac:dyDescent="0.25">
      <c r="A133" s="1">
        <v>43893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3"/>
        <v>0</v>
      </c>
      <c r="M133">
        <f t="shared" si="14"/>
        <v>0</v>
      </c>
      <c r="N133">
        <f t="shared" si="15"/>
        <v>0</v>
      </c>
      <c r="O133">
        <f t="shared" si="16"/>
        <v>0</v>
      </c>
      <c r="P133">
        <f t="shared" si="17"/>
        <v>0</v>
      </c>
      <c r="Q133">
        <f t="shared" si="18"/>
        <v>0</v>
      </c>
    </row>
    <row r="134" spans="1:17" x14ac:dyDescent="0.25">
      <c r="A134" s="1">
        <v>43893</v>
      </c>
      <c r="B134" t="s">
        <v>138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3"/>
        <v>0</v>
      </c>
      <c r="M134">
        <f t="shared" si="14"/>
        <v>0</v>
      </c>
      <c r="N134">
        <f t="shared" si="15"/>
        <v>0</v>
      </c>
      <c r="O134">
        <f t="shared" si="16"/>
        <v>0</v>
      </c>
      <c r="P134">
        <f t="shared" si="17"/>
        <v>0</v>
      </c>
      <c r="Q134">
        <f t="shared" si="18"/>
        <v>0</v>
      </c>
    </row>
    <row r="135" spans="1:17" x14ac:dyDescent="0.25">
      <c r="A135" s="1">
        <v>43893</v>
      </c>
      <c r="B135" t="s">
        <v>139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3"/>
        <v>0</v>
      </c>
      <c r="M135">
        <f t="shared" si="14"/>
        <v>0</v>
      </c>
      <c r="N135">
        <f t="shared" si="15"/>
        <v>0</v>
      </c>
      <c r="O135">
        <f t="shared" si="16"/>
        <v>0</v>
      </c>
      <c r="P135">
        <f t="shared" si="17"/>
        <v>0</v>
      </c>
      <c r="Q135">
        <f t="shared" si="18"/>
        <v>0</v>
      </c>
    </row>
    <row r="136" spans="1:17" x14ac:dyDescent="0.25">
      <c r="A136" s="1">
        <v>43893</v>
      </c>
      <c r="B136" t="s">
        <v>140</v>
      </c>
      <c r="C136">
        <v>6</v>
      </c>
      <c r="D136">
        <v>6.5</v>
      </c>
      <c r="E136">
        <v>0</v>
      </c>
      <c r="F136">
        <v>0</v>
      </c>
      <c r="G136">
        <v>0</v>
      </c>
      <c r="H136">
        <v>0</v>
      </c>
      <c r="K136" t="s">
        <v>140</v>
      </c>
      <c r="L136">
        <f t="shared" si="13"/>
        <v>6</v>
      </c>
      <c r="M136">
        <f t="shared" si="14"/>
        <v>6.5</v>
      </c>
      <c r="N136">
        <f t="shared" si="15"/>
        <v>0</v>
      </c>
      <c r="O136">
        <f t="shared" si="16"/>
        <v>0</v>
      </c>
      <c r="P136">
        <f t="shared" si="17"/>
        <v>0</v>
      </c>
      <c r="Q136">
        <f t="shared" si="18"/>
        <v>0</v>
      </c>
    </row>
    <row r="137" spans="1:17" x14ac:dyDescent="0.25">
      <c r="A137" s="1">
        <v>43893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3"/>
        <v>0</v>
      </c>
      <c r="M137">
        <f t="shared" si="14"/>
        <v>0</v>
      </c>
      <c r="N137">
        <f t="shared" si="15"/>
        <v>0</v>
      </c>
      <c r="O137">
        <f t="shared" si="16"/>
        <v>0</v>
      </c>
      <c r="P137">
        <f t="shared" si="17"/>
        <v>0</v>
      </c>
      <c r="Q137">
        <f t="shared" si="18"/>
        <v>0</v>
      </c>
    </row>
    <row r="138" spans="1:17" x14ac:dyDescent="0.25">
      <c r="A138" s="1">
        <v>43893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3"/>
        <v>0</v>
      </c>
      <c r="M138">
        <f t="shared" si="14"/>
        <v>0</v>
      </c>
      <c r="N138">
        <f t="shared" si="15"/>
        <v>0</v>
      </c>
      <c r="O138">
        <f t="shared" si="16"/>
        <v>0</v>
      </c>
      <c r="P138">
        <f t="shared" si="17"/>
        <v>0</v>
      </c>
      <c r="Q138">
        <f t="shared" si="18"/>
        <v>0</v>
      </c>
    </row>
    <row r="139" spans="1:17" x14ac:dyDescent="0.25">
      <c r="A139" s="1">
        <v>43893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3"/>
        <v>0</v>
      </c>
      <c r="M139">
        <f t="shared" si="14"/>
        <v>0</v>
      </c>
      <c r="N139">
        <f t="shared" si="15"/>
        <v>0</v>
      </c>
      <c r="O139">
        <f t="shared" si="16"/>
        <v>0</v>
      </c>
      <c r="P139">
        <f t="shared" si="17"/>
        <v>0</v>
      </c>
      <c r="Q139">
        <f t="shared" si="18"/>
        <v>0</v>
      </c>
    </row>
    <row r="140" spans="1:17" x14ac:dyDescent="0.25">
      <c r="A140" s="1">
        <v>43893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3"/>
        <v>0</v>
      </c>
      <c r="M140">
        <f t="shared" si="14"/>
        <v>0</v>
      </c>
      <c r="N140">
        <f t="shared" si="15"/>
        <v>0</v>
      </c>
      <c r="O140">
        <f t="shared" si="16"/>
        <v>0</v>
      </c>
      <c r="P140">
        <f t="shared" si="17"/>
        <v>0</v>
      </c>
      <c r="Q140">
        <f t="shared" si="18"/>
        <v>0</v>
      </c>
    </row>
    <row r="141" spans="1:17" x14ac:dyDescent="0.25">
      <c r="A141" s="1">
        <v>43893</v>
      </c>
      <c r="B141" t="s">
        <v>145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3"/>
        <v>0</v>
      </c>
      <c r="M141">
        <f t="shared" si="14"/>
        <v>0</v>
      </c>
      <c r="N141">
        <f t="shared" si="15"/>
        <v>0</v>
      </c>
      <c r="O141">
        <f t="shared" si="16"/>
        <v>0</v>
      </c>
      <c r="P141">
        <f t="shared" si="17"/>
        <v>0</v>
      </c>
      <c r="Q141">
        <f t="shared" si="18"/>
        <v>0</v>
      </c>
    </row>
    <row r="142" spans="1:17" x14ac:dyDescent="0.25">
      <c r="A142" s="1">
        <v>43893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3"/>
        <v>0</v>
      </c>
      <c r="M142">
        <f t="shared" si="14"/>
        <v>0</v>
      </c>
      <c r="N142">
        <f t="shared" si="15"/>
        <v>0</v>
      </c>
      <c r="O142">
        <f t="shared" si="16"/>
        <v>0</v>
      </c>
      <c r="P142">
        <f t="shared" si="17"/>
        <v>0</v>
      </c>
      <c r="Q142">
        <f t="shared" si="18"/>
        <v>0</v>
      </c>
    </row>
    <row r="143" spans="1:17" x14ac:dyDescent="0.25">
      <c r="A143" s="1">
        <v>43893</v>
      </c>
      <c r="B143" t="s">
        <v>147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3"/>
        <v>0</v>
      </c>
      <c r="M143">
        <f t="shared" si="14"/>
        <v>0</v>
      </c>
      <c r="N143">
        <f t="shared" si="15"/>
        <v>0</v>
      </c>
      <c r="O143">
        <f t="shared" si="16"/>
        <v>0</v>
      </c>
      <c r="P143">
        <f t="shared" si="17"/>
        <v>0</v>
      </c>
      <c r="Q143">
        <f t="shared" si="18"/>
        <v>0</v>
      </c>
    </row>
    <row r="144" spans="1:17" x14ac:dyDescent="0.25">
      <c r="A144" s="1">
        <v>43893</v>
      </c>
      <c r="B144" t="s">
        <v>148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K144" t="s">
        <v>148</v>
      </c>
      <c r="L144">
        <f t="shared" si="13"/>
        <v>0</v>
      </c>
      <c r="M144">
        <f t="shared" si="14"/>
        <v>0</v>
      </c>
      <c r="N144">
        <f t="shared" si="15"/>
        <v>0</v>
      </c>
      <c r="O144">
        <f t="shared" si="16"/>
        <v>0</v>
      </c>
      <c r="P144">
        <f t="shared" si="17"/>
        <v>0</v>
      </c>
      <c r="Q144">
        <f t="shared" si="18"/>
        <v>0</v>
      </c>
    </row>
    <row r="145" spans="1:17" x14ac:dyDescent="0.25">
      <c r="A145" s="1">
        <v>43893</v>
      </c>
      <c r="B145" t="s">
        <v>149</v>
      </c>
      <c r="C145">
        <v>1</v>
      </c>
      <c r="D145">
        <v>1.1000000000000001</v>
      </c>
      <c r="E145">
        <v>1</v>
      </c>
      <c r="F145">
        <v>1.1000000000000001</v>
      </c>
      <c r="G145">
        <v>0</v>
      </c>
      <c r="H145">
        <v>0</v>
      </c>
      <c r="K145" t="s">
        <v>149</v>
      </c>
      <c r="L145">
        <f t="shared" si="13"/>
        <v>1</v>
      </c>
      <c r="M145">
        <f t="shared" si="14"/>
        <v>1.1000000000000001</v>
      </c>
      <c r="N145">
        <f t="shared" si="15"/>
        <v>1</v>
      </c>
      <c r="O145">
        <f t="shared" si="16"/>
        <v>1.1000000000000001</v>
      </c>
      <c r="P145">
        <f t="shared" si="17"/>
        <v>0</v>
      </c>
      <c r="Q145">
        <f t="shared" si="18"/>
        <v>0</v>
      </c>
    </row>
    <row r="146" spans="1:17" x14ac:dyDescent="0.25">
      <c r="A146" s="1">
        <v>43893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3"/>
        <v>0</v>
      </c>
      <c r="M146">
        <f t="shared" si="14"/>
        <v>0</v>
      </c>
      <c r="N146">
        <f t="shared" si="15"/>
        <v>0</v>
      </c>
      <c r="O146">
        <f t="shared" si="16"/>
        <v>0</v>
      </c>
      <c r="P146">
        <f t="shared" si="17"/>
        <v>0</v>
      </c>
      <c r="Q146">
        <f t="shared" si="18"/>
        <v>0</v>
      </c>
    </row>
    <row r="147" spans="1:17" x14ac:dyDescent="0.25">
      <c r="A147" s="1">
        <v>43893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3"/>
        <v>0</v>
      </c>
      <c r="M147">
        <f t="shared" si="14"/>
        <v>0</v>
      </c>
      <c r="N147">
        <f t="shared" si="15"/>
        <v>0</v>
      </c>
      <c r="O147">
        <f t="shared" si="16"/>
        <v>0</v>
      </c>
      <c r="P147">
        <f t="shared" si="17"/>
        <v>0</v>
      </c>
      <c r="Q147">
        <f t="shared" si="18"/>
        <v>0</v>
      </c>
    </row>
    <row r="148" spans="1:17" x14ac:dyDescent="0.25">
      <c r="A148" s="1">
        <v>43893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3"/>
        <v>0</v>
      </c>
      <c r="M148">
        <f t="shared" si="14"/>
        <v>0</v>
      </c>
      <c r="N148">
        <f t="shared" si="15"/>
        <v>0</v>
      </c>
      <c r="O148">
        <f t="shared" si="16"/>
        <v>0</v>
      </c>
      <c r="P148">
        <f t="shared" si="17"/>
        <v>0</v>
      </c>
      <c r="Q148">
        <f t="shared" si="18"/>
        <v>0</v>
      </c>
    </row>
    <row r="149" spans="1:17" x14ac:dyDescent="0.25">
      <c r="A149" s="1">
        <v>43893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3"/>
        <v>0</v>
      </c>
      <c r="M149">
        <f t="shared" si="14"/>
        <v>0</v>
      </c>
      <c r="N149">
        <f t="shared" si="15"/>
        <v>1</v>
      </c>
      <c r="O149">
        <f t="shared" si="16"/>
        <v>1.4</v>
      </c>
      <c r="P149">
        <f t="shared" si="17"/>
        <v>0</v>
      </c>
      <c r="Q149">
        <f t="shared" si="18"/>
        <v>0</v>
      </c>
    </row>
    <row r="150" spans="1:17" x14ac:dyDescent="0.25">
      <c r="A150" s="1">
        <v>43893</v>
      </c>
      <c r="B150" t="s">
        <v>154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3"/>
        <v>0</v>
      </c>
      <c r="M150">
        <f t="shared" si="14"/>
        <v>0</v>
      </c>
      <c r="N150">
        <f t="shared" si="15"/>
        <v>0</v>
      </c>
      <c r="O150">
        <f t="shared" si="16"/>
        <v>0</v>
      </c>
      <c r="P150">
        <f t="shared" si="17"/>
        <v>0</v>
      </c>
      <c r="Q150">
        <f t="shared" si="18"/>
        <v>0</v>
      </c>
    </row>
    <row r="151" spans="1:17" x14ac:dyDescent="0.25">
      <c r="A151" s="1">
        <v>43893</v>
      </c>
      <c r="B151" t="s">
        <v>155</v>
      </c>
      <c r="C151">
        <v>9</v>
      </c>
      <c r="D151">
        <v>17.899999999999999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3"/>
        <v>9</v>
      </c>
      <c r="M151">
        <f t="shared" si="14"/>
        <v>17.899999999999999</v>
      </c>
      <c r="N151">
        <f t="shared" si="15"/>
        <v>0</v>
      </c>
      <c r="O151">
        <f t="shared" si="16"/>
        <v>0</v>
      </c>
      <c r="P151">
        <f t="shared" si="17"/>
        <v>0</v>
      </c>
      <c r="Q151">
        <f t="shared" si="18"/>
        <v>0</v>
      </c>
    </row>
    <row r="152" spans="1:17" x14ac:dyDescent="0.25">
      <c r="A152" s="1">
        <v>43893</v>
      </c>
      <c r="B152" t="s">
        <v>156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3"/>
        <v>0</v>
      </c>
      <c r="M152">
        <f t="shared" si="14"/>
        <v>0</v>
      </c>
      <c r="N152">
        <f t="shared" si="15"/>
        <v>0</v>
      </c>
      <c r="O152">
        <f t="shared" si="16"/>
        <v>0</v>
      </c>
      <c r="P152">
        <f t="shared" si="17"/>
        <v>0</v>
      </c>
      <c r="Q152">
        <f t="shared" si="18"/>
        <v>0</v>
      </c>
    </row>
    <row r="153" spans="1:17" x14ac:dyDescent="0.25">
      <c r="A153" s="1">
        <v>43893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3"/>
        <v>0</v>
      </c>
      <c r="M153">
        <f t="shared" si="14"/>
        <v>0</v>
      </c>
      <c r="N153">
        <f t="shared" si="15"/>
        <v>0</v>
      </c>
      <c r="O153">
        <f t="shared" si="16"/>
        <v>0</v>
      </c>
      <c r="P153">
        <f t="shared" si="17"/>
        <v>0</v>
      </c>
      <c r="Q153">
        <f t="shared" si="18"/>
        <v>0</v>
      </c>
    </row>
    <row r="154" spans="1:17" x14ac:dyDescent="0.25">
      <c r="A154" s="1">
        <v>43893</v>
      </c>
      <c r="B154" t="s">
        <v>158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3"/>
        <v>0</v>
      </c>
      <c r="M154">
        <f t="shared" si="14"/>
        <v>0</v>
      </c>
      <c r="N154">
        <f t="shared" si="15"/>
        <v>0</v>
      </c>
      <c r="O154">
        <f t="shared" si="16"/>
        <v>0</v>
      </c>
      <c r="P154">
        <f t="shared" si="17"/>
        <v>0</v>
      </c>
      <c r="Q154">
        <f t="shared" si="18"/>
        <v>0</v>
      </c>
    </row>
    <row r="155" spans="1:17" x14ac:dyDescent="0.25">
      <c r="A155" s="1">
        <v>43893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3"/>
        <v>0</v>
      </c>
      <c r="M155">
        <f t="shared" si="14"/>
        <v>0</v>
      </c>
      <c r="N155">
        <f t="shared" si="15"/>
        <v>0</v>
      </c>
      <c r="O155">
        <f t="shared" si="16"/>
        <v>0</v>
      </c>
      <c r="P155">
        <f t="shared" si="17"/>
        <v>0</v>
      </c>
      <c r="Q155">
        <f t="shared" si="18"/>
        <v>0</v>
      </c>
    </row>
    <row r="156" spans="1:17" x14ac:dyDescent="0.25">
      <c r="A156" s="1">
        <v>43893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3"/>
        <v>0</v>
      </c>
      <c r="M156">
        <f t="shared" si="14"/>
        <v>0</v>
      </c>
      <c r="N156">
        <f t="shared" si="15"/>
        <v>1</v>
      </c>
      <c r="O156">
        <f t="shared" si="16"/>
        <v>1.8</v>
      </c>
      <c r="P156">
        <f t="shared" si="17"/>
        <v>0</v>
      </c>
      <c r="Q156">
        <f t="shared" si="18"/>
        <v>0</v>
      </c>
    </row>
    <row r="157" spans="1:17" x14ac:dyDescent="0.25">
      <c r="A157" s="1">
        <v>43893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3"/>
        <v>0</v>
      </c>
      <c r="M157">
        <f t="shared" si="14"/>
        <v>0</v>
      </c>
      <c r="N157">
        <f t="shared" si="15"/>
        <v>0</v>
      </c>
      <c r="O157">
        <f t="shared" si="16"/>
        <v>0</v>
      </c>
      <c r="P157">
        <f t="shared" si="17"/>
        <v>0</v>
      </c>
      <c r="Q157">
        <f t="shared" si="18"/>
        <v>0</v>
      </c>
    </row>
    <row r="158" spans="1:17" x14ac:dyDescent="0.25">
      <c r="A158" s="1">
        <v>43893</v>
      </c>
      <c r="B158" t="s">
        <v>162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3"/>
        <v>0</v>
      </c>
      <c r="M158">
        <f t="shared" si="14"/>
        <v>0</v>
      </c>
      <c r="N158">
        <f t="shared" si="15"/>
        <v>0</v>
      </c>
      <c r="O158">
        <f t="shared" si="16"/>
        <v>0</v>
      </c>
      <c r="P158">
        <f t="shared" si="17"/>
        <v>0</v>
      </c>
      <c r="Q158">
        <f t="shared" si="18"/>
        <v>0</v>
      </c>
    </row>
    <row r="159" spans="1:17" x14ac:dyDescent="0.25">
      <c r="A159" s="1">
        <v>43893</v>
      </c>
      <c r="B159" t="s">
        <v>163</v>
      </c>
      <c r="C159">
        <v>0</v>
      </c>
      <c r="D159">
        <v>0</v>
      </c>
      <c r="E159">
        <v>1</v>
      </c>
      <c r="F159">
        <v>2.2000000000000002</v>
      </c>
      <c r="G159">
        <v>0</v>
      </c>
      <c r="H159">
        <v>0</v>
      </c>
      <c r="K159" t="s">
        <v>163</v>
      </c>
      <c r="L159">
        <f t="shared" si="13"/>
        <v>0</v>
      </c>
      <c r="M159">
        <f t="shared" si="14"/>
        <v>0</v>
      </c>
      <c r="N159">
        <f t="shared" si="15"/>
        <v>1</v>
      </c>
      <c r="O159">
        <f t="shared" si="16"/>
        <v>2.2000000000000002</v>
      </c>
      <c r="P159">
        <f t="shared" si="17"/>
        <v>0</v>
      </c>
      <c r="Q159">
        <f t="shared" si="18"/>
        <v>0</v>
      </c>
    </row>
    <row r="160" spans="1:17" x14ac:dyDescent="0.25">
      <c r="A160" s="1">
        <v>43893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3"/>
        <v>0</v>
      </c>
      <c r="M160">
        <f t="shared" si="14"/>
        <v>0</v>
      </c>
      <c r="N160">
        <f t="shared" si="15"/>
        <v>0</v>
      </c>
      <c r="O160">
        <f t="shared" si="16"/>
        <v>0</v>
      </c>
      <c r="P160">
        <f t="shared" si="17"/>
        <v>0</v>
      </c>
      <c r="Q160">
        <f t="shared" si="18"/>
        <v>0</v>
      </c>
    </row>
    <row r="161" spans="1:17" x14ac:dyDescent="0.25">
      <c r="A161" s="1">
        <v>43893</v>
      </c>
      <c r="B161" t="s">
        <v>165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3"/>
        <v>0</v>
      </c>
      <c r="M161">
        <f t="shared" si="14"/>
        <v>0</v>
      </c>
      <c r="N161">
        <f t="shared" si="15"/>
        <v>0</v>
      </c>
      <c r="O161">
        <f t="shared" si="16"/>
        <v>0</v>
      </c>
      <c r="P161">
        <f t="shared" si="17"/>
        <v>0</v>
      </c>
      <c r="Q161">
        <f t="shared" si="18"/>
        <v>0</v>
      </c>
    </row>
    <row r="162" spans="1:17" x14ac:dyDescent="0.25">
      <c r="A162" s="1">
        <v>43893</v>
      </c>
      <c r="B162" t="s">
        <v>166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3"/>
        <v>0</v>
      </c>
      <c r="M162">
        <f t="shared" si="14"/>
        <v>0</v>
      </c>
      <c r="N162">
        <f t="shared" si="15"/>
        <v>0</v>
      </c>
      <c r="O162">
        <f t="shared" si="16"/>
        <v>0</v>
      </c>
      <c r="P162">
        <f t="shared" si="17"/>
        <v>0</v>
      </c>
      <c r="Q162">
        <f t="shared" si="18"/>
        <v>0</v>
      </c>
    </row>
    <row r="163" spans="1:17" x14ac:dyDescent="0.25">
      <c r="A163" s="1">
        <v>43893</v>
      </c>
      <c r="B163" t="s">
        <v>167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3"/>
        <v>0</v>
      </c>
      <c r="M163">
        <f t="shared" si="14"/>
        <v>0</v>
      </c>
      <c r="N163">
        <f t="shared" si="15"/>
        <v>0</v>
      </c>
      <c r="O163">
        <f t="shared" si="16"/>
        <v>0</v>
      </c>
      <c r="P163">
        <f t="shared" si="17"/>
        <v>0</v>
      </c>
      <c r="Q163">
        <f t="shared" si="18"/>
        <v>0</v>
      </c>
    </row>
    <row r="164" spans="1:17" x14ac:dyDescent="0.25">
      <c r="A164" s="1">
        <v>43893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3"/>
        <v>0</v>
      </c>
      <c r="M164">
        <f t="shared" si="14"/>
        <v>0</v>
      </c>
      <c r="N164">
        <f t="shared" si="15"/>
        <v>0</v>
      </c>
      <c r="O164">
        <f t="shared" si="16"/>
        <v>0</v>
      </c>
      <c r="P164">
        <f t="shared" si="17"/>
        <v>0</v>
      </c>
      <c r="Q164">
        <f t="shared" si="18"/>
        <v>0</v>
      </c>
    </row>
    <row r="165" spans="1:17" x14ac:dyDescent="0.25">
      <c r="A165" s="1">
        <v>43893</v>
      </c>
      <c r="B165" t="s">
        <v>169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3"/>
        <v>0</v>
      </c>
      <c r="M165">
        <f t="shared" si="14"/>
        <v>0</v>
      </c>
      <c r="N165">
        <f t="shared" si="15"/>
        <v>0</v>
      </c>
      <c r="O165">
        <f t="shared" si="16"/>
        <v>0</v>
      </c>
      <c r="P165">
        <f t="shared" si="17"/>
        <v>0</v>
      </c>
      <c r="Q165">
        <f t="shared" si="18"/>
        <v>0</v>
      </c>
    </row>
    <row r="166" spans="1:17" x14ac:dyDescent="0.25">
      <c r="A166" s="1">
        <v>43893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3"/>
        <v>0</v>
      </c>
      <c r="M166">
        <f t="shared" si="14"/>
        <v>0</v>
      </c>
      <c r="N166">
        <f t="shared" si="15"/>
        <v>0</v>
      </c>
      <c r="O166">
        <f t="shared" si="16"/>
        <v>0</v>
      </c>
      <c r="P166">
        <f t="shared" si="17"/>
        <v>0</v>
      </c>
      <c r="Q166">
        <f t="shared" si="18"/>
        <v>0</v>
      </c>
    </row>
    <row r="167" spans="1:17" x14ac:dyDescent="0.25">
      <c r="A167" s="1">
        <v>43893</v>
      </c>
      <c r="B167" t="s">
        <v>171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3"/>
        <v>0</v>
      </c>
      <c r="M167">
        <f t="shared" si="14"/>
        <v>0</v>
      </c>
      <c r="N167">
        <f t="shared" si="15"/>
        <v>0</v>
      </c>
      <c r="O167">
        <f t="shared" si="16"/>
        <v>0</v>
      </c>
      <c r="P167">
        <f t="shared" si="17"/>
        <v>0</v>
      </c>
      <c r="Q167">
        <f t="shared" si="18"/>
        <v>0</v>
      </c>
    </row>
    <row r="168" spans="1:17" x14ac:dyDescent="0.25">
      <c r="A168" s="1">
        <v>43893</v>
      </c>
      <c r="B168" t="s">
        <v>172</v>
      </c>
      <c r="C168">
        <v>1</v>
      </c>
      <c r="D168">
        <v>1.6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3"/>
        <v>1</v>
      </c>
      <c r="M168">
        <f t="shared" si="14"/>
        <v>1.6</v>
      </c>
      <c r="N168">
        <f t="shared" si="15"/>
        <v>0</v>
      </c>
      <c r="O168">
        <f t="shared" si="16"/>
        <v>0</v>
      </c>
      <c r="P168">
        <f t="shared" si="17"/>
        <v>0</v>
      </c>
      <c r="Q168">
        <f t="shared" si="18"/>
        <v>0</v>
      </c>
    </row>
    <row r="169" spans="1:17" x14ac:dyDescent="0.25">
      <c r="A169" s="1">
        <v>43893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3"/>
        <v>0</v>
      </c>
      <c r="M169">
        <f t="shared" si="14"/>
        <v>0</v>
      </c>
      <c r="N169">
        <f t="shared" si="15"/>
        <v>0</v>
      </c>
      <c r="O169">
        <f t="shared" si="16"/>
        <v>0</v>
      </c>
      <c r="P169">
        <f t="shared" si="17"/>
        <v>0</v>
      </c>
      <c r="Q169">
        <f t="shared" si="18"/>
        <v>0</v>
      </c>
    </row>
    <row r="170" spans="1:17" x14ac:dyDescent="0.25">
      <c r="A170" s="1">
        <v>43893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3"/>
        <v>0</v>
      </c>
      <c r="M170">
        <f t="shared" si="14"/>
        <v>0</v>
      </c>
      <c r="N170">
        <f t="shared" si="15"/>
        <v>0</v>
      </c>
      <c r="O170">
        <f t="shared" si="16"/>
        <v>0</v>
      </c>
      <c r="P170">
        <f t="shared" si="17"/>
        <v>0</v>
      </c>
      <c r="Q170">
        <f t="shared" si="18"/>
        <v>0</v>
      </c>
    </row>
    <row r="171" spans="1:17" x14ac:dyDescent="0.25">
      <c r="A171" s="1">
        <v>43893</v>
      </c>
      <c r="B171" t="s">
        <v>175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3"/>
        <v>0</v>
      </c>
      <c r="M171">
        <f t="shared" si="14"/>
        <v>0</v>
      </c>
      <c r="N171">
        <f t="shared" si="15"/>
        <v>0</v>
      </c>
      <c r="O171">
        <f t="shared" si="16"/>
        <v>0</v>
      </c>
      <c r="P171">
        <f t="shared" si="17"/>
        <v>0</v>
      </c>
      <c r="Q171">
        <f t="shared" si="18"/>
        <v>0</v>
      </c>
    </row>
    <row r="172" spans="1:17" x14ac:dyDescent="0.25">
      <c r="A172" s="1">
        <v>43893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3"/>
        <v>0</v>
      </c>
      <c r="M172">
        <f t="shared" si="14"/>
        <v>0</v>
      </c>
      <c r="N172">
        <f t="shared" si="15"/>
        <v>0</v>
      </c>
      <c r="O172">
        <f t="shared" si="16"/>
        <v>0</v>
      </c>
      <c r="P172">
        <f t="shared" si="17"/>
        <v>0</v>
      </c>
      <c r="Q172">
        <f t="shared" si="18"/>
        <v>0</v>
      </c>
    </row>
    <row r="173" spans="1:17" x14ac:dyDescent="0.25">
      <c r="A173" s="1">
        <v>43893</v>
      </c>
      <c r="B173" t="s">
        <v>177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3"/>
        <v>0</v>
      </c>
      <c r="M173">
        <f t="shared" si="14"/>
        <v>0</v>
      </c>
      <c r="N173">
        <f t="shared" si="15"/>
        <v>0</v>
      </c>
      <c r="O173">
        <f t="shared" si="16"/>
        <v>0</v>
      </c>
      <c r="P173">
        <f t="shared" si="17"/>
        <v>0</v>
      </c>
      <c r="Q173">
        <f t="shared" si="18"/>
        <v>0</v>
      </c>
    </row>
    <row r="174" spans="1:17" x14ac:dyDescent="0.25">
      <c r="A174" s="1">
        <v>43893</v>
      </c>
      <c r="B174" t="s">
        <v>178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K174" t="s">
        <v>178</v>
      </c>
      <c r="L174">
        <f t="shared" si="13"/>
        <v>0</v>
      </c>
      <c r="M174">
        <f t="shared" si="14"/>
        <v>0</v>
      </c>
      <c r="N174">
        <f t="shared" si="15"/>
        <v>0</v>
      </c>
      <c r="O174">
        <f t="shared" si="16"/>
        <v>0</v>
      </c>
      <c r="P174">
        <f t="shared" si="17"/>
        <v>0</v>
      </c>
      <c r="Q174">
        <f t="shared" si="18"/>
        <v>0</v>
      </c>
    </row>
    <row r="175" spans="1:17" x14ac:dyDescent="0.25">
      <c r="A175" s="1">
        <v>43893</v>
      </c>
      <c r="B175" t="s">
        <v>179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3"/>
        <v>0</v>
      </c>
      <c r="M175">
        <f t="shared" si="14"/>
        <v>0</v>
      </c>
      <c r="N175">
        <f t="shared" si="15"/>
        <v>0</v>
      </c>
      <c r="O175">
        <f t="shared" si="16"/>
        <v>0</v>
      </c>
      <c r="P175">
        <f t="shared" si="17"/>
        <v>0</v>
      </c>
      <c r="Q175">
        <f t="shared" si="18"/>
        <v>0</v>
      </c>
    </row>
    <row r="176" spans="1:17" x14ac:dyDescent="0.25">
      <c r="A176" s="1">
        <v>43893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3"/>
        <v>0</v>
      </c>
      <c r="M176">
        <f t="shared" si="14"/>
        <v>0</v>
      </c>
      <c r="N176">
        <f t="shared" si="15"/>
        <v>0</v>
      </c>
      <c r="O176">
        <f t="shared" si="16"/>
        <v>0</v>
      </c>
      <c r="P176">
        <f t="shared" si="17"/>
        <v>0</v>
      </c>
      <c r="Q176">
        <f t="shared" si="18"/>
        <v>0</v>
      </c>
    </row>
    <row r="177" spans="1:17" x14ac:dyDescent="0.25">
      <c r="A177" s="1">
        <v>43893</v>
      </c>
      <c r="B177" t="s">
        <v>181</v>
      </c>
      <c r="C177">
        <v>0</v>
      </c>
      <c r="D177">
        <v>0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3"/>
        <v>0</v>
      </c>
      <c r="M177">
        <f t="shared" si="14"/>
        <v>0</v>
      </c>
      <c r="N177">
        <f t="shared" si="15"/>
        <v>1</v>
      </c>
      <c r="O177">
        <f t="shared" si="16"/>
        <v>2.1</v>
      </c>
      <c r="P177">
        <f t="shared" si="17"/>
        <v>0</v>
      </c>
      <c r="Q177">
        <f t="shared" si="18"/>
        <v>0</v>
      </c>
    </row>
    <row r="178" spans="1:17" x14ac:dyDescent="0.25">
      <c r="A178" s="1">
        <v>43893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3"/>
        <v>0</v>
      </c>
      <c r="M178">
        <f t="shared" si="14"/>
        <v>0</v>
      </c>
      <c r="N178">
        <f t="shared" si="15"/>
        <v>0</v>
      </c>
      <c r="O178">
        <f t="shared" si="16"/>
        <v>0</v>
      </c>
      <c r="P178">
        <f t="shared" si="17"/>
        <v>0</v>
      </c>
      <c r="Q178">
        <f t="shared" si="18"/>
        <v>0</v>
      </c>
    </row>
    <row r="179" spans="1:17" x14ac:dyDescent="0.25">
      <c r="A179" s="1">
        <v>43893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3"/>
        <v>0</v>
      </c>
      <c r="M179">
        <f t="shared" si="14"/>
        <v>0</v>
      </c>
      <c r="N179">
        <f t="shared" si="15"/>
        <v>0</v>
      </c>
      <c r="O179">
        <f t="shared" si="16"/>
        <v>0</v>
      </c>
      <c r="P179">
        <f t="shared" si="17"/>
        <v>0</v>
      </c>
      <c r="Q179">
        <f t="shared" si="18"/>
        <v>0</v>
      </c>
    </row>
    <row r="180" spans="1:17" x14ac:dyDescent="0.25">
      <c r="A180" s="1">
        <v>43893</v>
      </c>
      <c r="B180" t="s">
        <v>184</v>
      </c>
      <c r="C180">
        <v>4</v>
      </c>
      <c r="D180">
        <v>17.100000000000001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3"/>
        <v>4</v>
      </c>
      <c r="M180">
        <f t="shared" si="14"/>
        <v>17.100000000000001</v>
      </c>
      <c r="N180">
        <f t="shared" si="15"/>
        <v>0</v>
      </c>
      <c r="O180">
        <f t="shared" si="16"/>
        <v>0</v>
      </c>
      <c r="P180">
        <f t="shared" si="17"/>
        <v>0</v>
      </c>
      <c r="Q180">
        <f t="shared" si="18"/>
        <v>0</v>
      </c>
    </row>
    <row r="181" spans="1:17" x14ac:dyDescent="0.25">
      <c r="A181" s="1">
        <v>43893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3"/>
        <v>0</v>
      </c>
      <c r="M181">
        <f t="shared" si="14"/>
        <v>0</v>
      </c>
      <c r="N181">
        <f t="shared" si="15"/>
        <v>0</v>
      </c>
      <c r="O181">
        <f t="shared" si="16"/>
        <v>0</v>
      </c>
      <c r="P181">
        <f t="shared" si="17"/>
        <v>0</v>
      </c>
      <c r="Q181">
        <f t="shared" si="18"/>
        <v>0</v>
      </c>
    </row>
    <row r="182" spans="1:17" x14ac:dyDescent="0.25">
      <c r="A182" s="1">
        <v>43893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3"/>
        <v>0</v>
      </c>
      <c r="M182">
        <f t="shared" si="14"/>
        <v>0</v>
      </c>
      <c r="N182">
        <f t="shared" si="15"/>
        <v>0</v>
      </c>
      <c r="O182">
        <f t="shared" si="16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43893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3"/>
        <v>0</v>
      </c>
      <c r="M183">
        <f t="shared" si="14"/>
        <v>0</v>
      </c>
      <c r="N183">
        <f t="shared" si="15"/>
        <v>0</v>
      </c>
      <c r="O183">
        <f t="shared" si="16"/>
        <v>0</v>
      </c>
      <c r="P183">
        <f t="shared" si="17"/>
        <v>0</v>
      </c>
      <c r="Q183">
        <f t="shared" si="18"/>
        <v>0</v>
      </c>
    </row>
    <row r="184" spans="1:17" x14ac:dyDescent="0.25">
      <c r="A184" s="1">
        <v>43893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3"/>
        <v>0</v>
      </c>
      <c r="M184">
        <f t="shared" si="14"/>
        <v>0</v>
      </c>
      <c r="N184">
        <f t="shared" si="15"/>
        <v>0</v>
      </c>
      <c r="O184">
        <f t="shared" si="16"/>
        <v>0</v>
      </c>
      <c r="P184">
        <f t="shared" si="17"/>
        <v>0</v>
      </c>
      <c r="Q184">
        <f t="shared" si="18"/>
        <v>0</v>
      </c>
    </row>
    <row r="185" spans="1:17" x14ac:dyDescent="0.25">
      <c r="A185" s="1">
        <v>43893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3"/>
        <v>0</v>
      </c>
      <c r="M185">
        <f t="shared" si="14"/>
        <v>0</v>
      </c>
      <c r="N185">
        <f t="shared" si="15"/>
        <v>0</v>
      </c>
      <c r="O185">
        <f t="shared" si="16"/>
        <v>0</v>
      </c>
      <c r="P185">
        <f t="shared" si="17"/>
        <v>0</v>
      </c>
      <c r="Q185">
        <f t="shared" si="18"/>
        <v>0</v>
      </c>
    </row>
    <row r="186" spans="1:17" x14ac:dyDescent="0.25">
      <c r="A186" s="1">
        <v>43893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3"/>
        <v>0</v>
      </c>
      <c r="M186">
        <f t="shared" si="14"/>
        <v>0</v>
      </c>
      <c r="N186">
        <f t="shared" si="15"/>
        <v>1</v>
      </c>
      <c r="O186">
        <f t="shared" si="16"/>
        <v>3</v>
      </c>
      <c r="P186">
        <f t="shared" si="17"/>
        <v>0</v>
      </c>
      <c r="Q186">
        <f t="shared" si="18"/>
        <v>0</v>
      </c>
    </row>
    <row r="187" spans="1:17" x14ac:dyDescent="0.25">
      <c r="A187" s="1">
        <v>43893</v>
      </c>
      <c r="B187" t="s">
        <v>191</v>
      </c>
      <c r="C187">
        <v>1</v>
      </c>
      <c r="D187">
        <v>0.8</v>
      </c>
      <c r="E187">
        <v>1</v>
      </c>
      <c r="F187">
        <v>0.8</v>
      </c>
      <c r="G187">
        <v>0</v>
      </c>
      <c r="H187">
        <v>0</v>
      </c>
      <c r="K187" t="s">
        <v>191</v>
      </c>
      <c r="L187">
        <f t="shared" si="13"/>
        <v>1</v>
      </c>
      <c r="M187">
        <f t="shared" si="14"/>
        <v>0.8</v>
      </c>
      <c r="N187">
        <f t="shared" si="15"/>
        <v>1</v>
      </c>
      <c r="O187">
        <f t="shared" si="16"/>
        <v>0.8</v>
      </c>
      <c r="P187">
        <f t="shared" si="17"/>
        <v>0</v>
      </c>
      <c r="Q187">
        <f t="shared" si="18"/>
        <v>0</v>
      </c>
    </row>
    <row r="188" spans="1:17" x14ac:dyDescent="0.25">
      <c r="A188" s="1">
        <v>43893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3"/>
        <v>0</v>
      </c>
      <c r="M188">
        <f t="shared" si="14"/>
        <v>0</v>
      </c>
      <c r="N188">
        <f t="shared" si="15"/>
        <v>0</v>
      </c>
      <c r="O188">
        <f t="shared" si="16"/>
        <v>0</v>
      </c>
      <c r="P188">
        <f t="shared" si="17"/>
        <v>0</v>
      </c>
      <c r="Q188">
        <f t="shared" si="18"/>
        <v>0</v>
      </c>
    </row>
    <row r="189" spans="1:17" x14ac:dyDescent="0.25">
      <c r="A189" s="1">
        <v>43893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3"/>
        <v>0</v>
      </c>
      <c r="M189">
        <f t="shared" si="14"/>
        <v>0</v>
      </c>
      <c r="N189">
        <f t="shared" si="15"/>
        <v>0</v>
      </c>
      <c r="O189">
        <f t="shared" si="16"/>
        <v>0</v>
      </c>
      <c r="P189">
        <f t="shared" si="17"/>
        <v>0</v>
      </c>
      <c r="Q189">
        <f t="shared" si="18"/>
        <v>0</v>
      </c>
    </row>
    <row r="190" spans="1:17" x14ac:dyDescent="0.25">
      <c r="A190" s="1">
        <v>43893</v>
      </c>
      <c r="B190" t="s">
        <v>194</v>
      </c>
      <c r="C190">
        <v>1</v>
      </c>
      <c r="D190">
        <v>1.2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3"/>
        <v>1</v>
      </c>
      <c r="M190">
        <f t="shared" si="14"/>
        <v>1.2</v>
      </c>
      <c r="N190">
        <f t="shared" si="15"/>
        <v>0</v>
      </c>
      <c r="O190">
        <f t="shared" si="16"/>
        <v>0</v>
      </c>
      <c r="P190">
        <f t="shared" si="17"/>
        <v>0</v>
      </c>
      <c r="Q190">
        <f t="shared" si="18"/>
        <v>0</v>
      </c>
    </row>
    <row r="191" spans="1:17" x14ac:dyDescent="0.25">
      <c r="A191" s="1">
        <v>43893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3"/>
        <v>0</v>
      </c>
      <c r="M191">
        <f t="shared" si="14"/>
        <v>0</v>
      </c>
      <c r="N191">
        <f t="shared" si="15"/>
        <v>0</v>
      </c>
      <c r="O191">
        <f t="shared" si="16"/>
        <v>0</v>
      </c>
      <c r="P191">
        <f t="shared" si="17"/>
        <v>0</v>
      </c>
      <c r="Q191">
        <f t="shared" si="18"/>
        <v>0</v>
      </c>
    </row>
    <row r="192" spans="1:17" x14ac:dyDescent="0.25">
      <c r="A192" s="1">
        <v>43893</v>
      </c>
      <c r="B192" t="s">
        <v>196</v>
      </c>
      <c r="C192">
        <v>0</v>
      </c>
      <c r="D192">
        <v>0</v>
      </c>
      <c r="E192">
        <v>1</v>
      </c>
      <c r="F192">
        <v>2</v>
      </c>
      <c r="G192">
        <v>0</v>
      </c>
      <c r="H192">
        <v>0</v>
      </c>
      <c r="K192" t="s">
        <v>196</v>
      </c>
      <c r="L192">
        <f t="shared" si="13"/>
        <v>0</v>
      </c>
      <c r="M192">
        <f t="shared" si="14"/>
        <v>0</v>
      </c>
      <c r="N192">
        <f t="shared" si="15"/>
        <v>1</v>
      </c>
      <c r="O192">
        <f t="shared" si="16"/>
        <v>2</v>
      </c>
      <c r="P192">
        <f t="shared" si="17"/>
        <v>0</v>
      </c>
      <c r="Q192">
        <f t="shared" si="18"/>
        <v>0</v>
      </c>
    </row>
    <row r="193" spans="1:17" x14ac:dyDescent="0.25">
      <c r="A193" s="1">
        <v>43893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3"/>
        <v>0</v>
      </c>
      <c r="M193">
        <f t="shared" si="14"/>
        <v>0</v>
      </c>
      <c r="N193">
        <f t="shared" si="15"/>
        <v>0</v>
      </c>
      <c r="O193">
        <f t="shared" si="16"/>
        <v>0</v>
      </c>
      <c r="P193">
        <f t="shared" si="17"/>
        <v>0</v>
      </c>
      <c r="Q193">
        <f t="shared" si="18"/>
        <v>0</v>
      </c>
    </row>
    <row r="194" spans="1:17" x14ac:dyDescent="0.25">
      <c r="A194" s="1">
        <v>43893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3"/>
        <v>0</v>
      </c>
      <c r="M194">
        <f t="shared" si="14"/>
        <v>0</v>
      </c>
      <c r="N194">
        <f t="shared" si="15"/>
        <v>0</v>
      </c>
      <c r="O194">
        <f t="shared" si="16"/>
        <v>0</v>
      </c>
      <c r="P194">
        <f t="shared" si="17"/>
        <v>0</v>
      </c>
      <c r="Q194">
        <f t="shared" si="18"/>
        <v>0</v>
      </c>
    </row>
    <row r="195" spans="1:17" x14ac:dyDescent="0.25">
      <c r="A195" s="1">
        <v>43893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ref="L195:L258" si="19">SUMIF($B195:$B4809,$K195,$C195:$C4809)</f>
        <v>0</v>
      </c>
      <c r="M195">
        <f t="shared" ref="M195:M258" si="20">SUMIF($B195:$B4809,$K195,$D195:$D4809)</f>
        <v>0</v>
      </c>
      <c r="N195">
        <f t="shared" ref="N195:N258" si="21">SUMIF($B195:$B4809,$K195,$E195:$E4809)</f>
        <v>0</v>
      </c>
      <c r="O195">
        <f t="shared" ref="O195:O258" si="22">SUMIF($B195:$B4809,$K195,$F195:$F4809)</f>
        <v>0</v>
      </c>
      <c r="P195">
        <f t="shared" ref="P195:P258" si="23">SUMIF($B195:$B4809,$K195,$G195:$G4809)</f>
        <v>0</v>
      </c>
      <c r="Q195">
        <f t="shared" ref="Q195:Q258" si="24">SUMIF($B195:$B4809,$K195,$H195:$H4809)</f>
        <v>0</v>
      </c>
    </row>
    <row r="196" spans="1:17" x14ac:dyDescent="0.25">
      <c r="A196" s="1">
        <v>43893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si="19"/>
        <v>0</v>
      </c>
      <c r="M196">
        <f t="shared" si="20"/>
        <v>0</v>
      </c>
      <c r="N196">
        <f t="shared" si="21"/>
        <v>0</v>
      </c>
      <c r="O196">
        <f t="shared" si="22"/>
        <v>0</v>
      </c>
      <c r="P196">
        <f t="shared" si="23"/>
        <v>0</v>
      </c>
      <c r="Q196">
        <f t="shared" si="24"/>
        <v>0</v>
      </c>
    </row>
    <row r="197" spans="1:17" x14ac:dyDescent="0.25">
      <c r="A197" s="1">
        <v>43893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19"/>
        <v>0</v>
      </c>
      <c r="M197">
        <f t="shared" si="20"/>
        <v>0</v>
      </c>
      <c r="N197">
        <f t="shared" si="21"/>
        <v>0</v>
      </c>
      <c r="O197">
        <f t="shared" si="22"/>
        <v>0</v>
      </c>
      <c r="P197">
        <f t="shared" si="23"/>
        <v>0</v>
      </c>
      <c r="Q197">
        <f t="shared" si="24"/>
        <v>0</v>
      </c>
    </row>
    <row r="198" spans="1:17" x14ac:dyDescent="0.25">
      <c r="A198" s="1">
        <v>43893</v>
      </c>
      <c r="B198" t="s">
        <v>202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19"/>
        <v>0</v>
      </c>
      <c r="M198">
        <f t="shared" si="20"/>
        <v>0</v>
      </c>
      <c r="N198">
        <f t="shared" si="21"/>
        <v>0</v>
      </c>
      <c r="O198">
        <f t="shared" si="22"/>
        <v>0</v>
      </c>
      <c r="P198">
        <f t="shared" si="23"/>
        <v>0</v>
      </c>
      <c r="Q198">
        <f t="shared" si="24"/>
        <v>0</v>
      </c>
    </row>
    <row r="199" spans="1:17" x14ac:dyDescent="0.25">
      <c r="A199" s="1">
        <v>43893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19"/>
        <v>0</v>
      </c>
      <c r="M199">
        <f t="shared" si="20"/>
        <v>0</v>
      </c>
      <c r="N199">
        <f t="shared" si="21"/>
        <v>0</v>
      </c>
      <c r="O199">
        <f t="shared" si="22"/>
        <v>0</v>
      </c>
      <c r="P199">
        <f t="shared" si="23"/>
        <v>0</v>
      </c>
      <c r="Q199">
        <f t="shared" si="24"/>
        <v>0</v>
      </c>
    </row>
    <row r="200" spans="1:17" x14ac:dyDescent="0.25">
      <c r="A200" s="1">
        <v>43893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19"/>
        <v>0</v>
      </c>
      <c r="M200">
        <f t="shared" si="20"/>
        <v>0</v>
      </c>
      <c r="N200">
        <f t="shared" si="21"/>
        <v>0</v>
      </c>
      <c r="O200">
        <f t="shared" si="22"/>
        <v>0</v>
      </c>
      <c r="P200">
        <f t="shared" si="23"/>
        <v>0</v>
      </c>
      <c r="Q200">
        <f t="shared" si="24"/>
        <v>0</v>
      </c>
    </row>
    <row r="201" spans="1:17" x14ac:dyDescent="0.25">
      <c r="A201" s="1">
        <v>43893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19"/>
        <v>0</v>
      </c>
      <c r="M201">
        <f t="shared" si="20"/>
        <v>0</v>
      </c>
      <c r="N201">
        <f t="shared" si="21"/>
        <v>0</v>
      </c>
      <c r="O201">
        <f t="shared" si="22"/>
        <v>0</v>
      </c>
      <c r="P201">
        <f t="shared" si="23"/>
        <v>0</v>
      </c>
      <c r="Q201">
        <f t="shared" si="24"/>
        <v>0</v>
      </c>
    </row>
    <row r="202" spans="1:17" x14ac:dyDescent="0.25">
      <c r="A202" s="1">
        <v>43893</v>
      </c>
      <c r="B202" t="s">
        <v>206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19"/>
        <v>0</v>
      </c>
      <c r="M202">
        <f t="shared" si="20"/>
        <v>0</v>
      </c>
      <c r="N202">
        <f t="shared" si="21"/>
        <v>0</v>
      </c>
      <c r="O202">
        <f t="shared" si="22"/>
        <v>0</v>
      </c>
      <c r="P202">
        <f t="shared" si="23"/>
        <v>0</v>
      </c>
      <c r="Q202">
        <f t="shared" si="24"/>
        <v>0</v>
      </c>
    </row>
    <row r="203" spans="1:17" x14ac:dyDescent="0.25">
      <c r="A203" s="1">
        <v>43893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19"/>
        <v>0</v>
      </c>
      <c r="M203">
        <f t="shared" si="20"/>
        <v>0</v>
      </c>
      <c r="N203">
        <f t="shared" si="21"/>
        <v>0</v>
      </c>
      <c r="O203">
        <f t="shared" si="22"/>
        <v>0</v>
      </c>
      <c r="P203">
        <f t="shared" si="23"/>
        <v>0</v>
      </c>
      <c r="Q203">
        <f t="shared" si="24"/>
        <v>0</v>
      </c>
    </row>
    <row r="204" spans="1:17" x14ac:dyDescent="0.25">
      <c r="A204" s="1">
        <v>43893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19"/>
        <v>0</v>
      </c>
      <c r="M204">
        <f t="shared" si="20"/>
        <v>0</v>
      </c>
      <c r="N204">
        <f t="shared" si="21"/>
        <v>0</v>
      </c>
      <c r="O204">
        <f t="shared" si="22"/>
        <v>0</v>
      </c>
      <c r="P204">
        <f t="shared" si="23"/>
        <v>0</v>
      </c>
      <c r="Q204">
        <f t="shared" si="24"/>
        <v>0</v>
      </c>
    </row>
    <row r="205" spans="1:17" x14ac:dyDescent="0.25">
      <c r="A205" s="1">
        <v>43893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19"/>
        <v>0</v>
      </c>
      <c r="M205">
        <f t="shared" si="20"/>
        <v>0</v>
      </c>
      <c r="N205">
        <f t="shared" si="21"/>
        <v>0</v>
      </c>
      <c r="O205">
        <f t="shared" si="22"/>
        <v>0</v>
      </c>
      <c r="P205">
        <f t="shared" si="23"/>
        <v>0</v>
      </c>
      <c r="Q205">
        <f t="shared" si="24"/>
        <v>0</v>
      </c>
    </row>
    <row r="206" spans="1:17" x14ac:dyDescent="0.25">
      <c r="A206" s="1">
        <v>43893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19"/>
        <v>0</v>
      </c>
      <c r="M206">
        <f t="shared" si="20"/>
        <v>0</v>
      </c>
      <c r="N206">
        <f t="shared" si="21"/>
        <v>0</v>
      </c>
      <c r="O206">
        <f t="shared" si="22"/>
        <v>0</v>
      </c>
      <c r="P206">
        <f t="shared" si="23"/>
        <v>0</v>
      </c>
      <c r="Q206">
        <f t="shared" si="24"/>
        <v>0</v>
      </c>
    </row>
    <row r="207" spans="1:17" x14ac:dyDescent="0.25">
      <c r="A207" s="1">
        <v>43893</v>
      </c>
      <c r="B207" t="s">
        <v>211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K207" t="s">
        <v>211</v>
      </c>
      <c r="L207">
        <f t="shared" si="19"/>
        <v>0</v>
      </c>
      <c r="M207">
        <f t="shared" si="20"/>
        <v>0</v>
      </c>
      <c r="N207">
        <f t="shared" si="21"/>
        <v>0</v>
      </c>
      <c r="O207">
        <f t="shared" si="22"/>
        <v>0</v>
      </c>
      <c r="P207">
        <f t="shared" si="23"/>
        <v>0</v>
      </c>
      <c r="Q207">
        <f t="shared" si="24"/>
        <v>0</v>
      </c>
    </row>
    <row r="208" spans="1:17" x14ac:dyDescent="0.25">
      <c r="A208" s="1">
        <v>43893</v>
      </c>
      <c r="B208" t="s">
        <v>212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19"/>
        <v>0</v>
      </c>
      <c r="M208">
        <f t="shared" si="20"/>
        <v>0</v>
      </c>
      <c r="N208">
        <f t="shared" si="21"/>
        <v>0</v>
      </c>
      <c r="O208">
        <f t="shared" si="22"/>
        <v>0</v>
      </c>
      <c r="P208">
        <f t="shared" si="23"/>
        <v>0</v>
      </c>
      <c r="Q208">
        <f t="shared" si="24"/>
        <v>0</v>
      </c>
    </row>
    <row r="209" spans="1:17" x14ac:dyDescent="0.25">
      <c r="A209" s="1">
        <v>43893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19"/>
        <v>0</v>
      </c>
      <c r="M209">
        <f t="shared" si="20"/>
        <v>0</v>
      </c>
      <c r="N209">
        <f t="shared" si="21"/>
        <v>0</v>
      </c>
      <c r="O209">
        <f t="shared" si="22"/>
        <v>0</v>
      </c>
      <c r="P209">
        <f t="shared" si="23"/>
        <v>0</v>
      </c>
      <c r="Q209">
        <f t="shared" si="24"/>
        <v>0</v>
      </c>
    </row>
    <row r="210" spans="1:17" x14ac:dyDescent="0.25">
      <c r="A210" s="1">
        <v>43893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19"/>
        <v>0</v>
      </c>
      <c r="M210">
        <f t="shared" si="20"/>
        <v>0</v>
      </c>
      <c r="N210">
        <f t="shared" si="21"/>
        <v>0</v>
      </c>
      <c r="O210">
        <f t="shared" si="22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43893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19"/>
        <v>0</v>
      </c>
      <c r="M211">
        <f t="shared" si="20"/>
        <v>0</v>
      </c>
      <c r="N211">
        <f t="shared" si="21"/>
        <v>0</v>
      </c>
      <c r="O211">
        <f t="shared" si="22"/>
        <v>0</v>
      </c>
      <c r="P211">
        <f t="shared" si="23"/>
        <v>0</v>
      </c>
      <c r="Q211">
        <f t="shared" si="24"/>
        <v>0</v>
      </c>
    </row>
    <row r="212" spans="1:17" x14ac:dyDescent="0.25">
      <c r="A212" s="1">
        <v>43893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19"/>
        <v>0</v>
      </c>
      <c r="M212">
        <f t="shared" si="20"/>
        <v>0</v>
      </c>
      <c r="N212">
        <f t="shared" si="21"/>
        <v>0</v>
      </c>
      <c r="O212">
        <f t="shared" si="22"/>
        <v>0</v>
      </c>
      <c r="P212">
        <f t="shared" si="23"/>
        <v>0</v>
      </c>
      <c r="Q212">
        <f t="shared" si="24"/>
        <v>0</v>
      </c>
    </row>
    <row r="213" spans="1:17" x14ac:dyDescent="0.25">
      <c r="A213" s="1">
        <v>43893</v>
      </c>
      <c r="B213" t="s">
        <v>216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19"/>
        <v>0</v>
      </c>
      <c r="M213">
        <f t="shared" si="20"/>
        <v>0</v>
      </c>
      <c r="N213">
        <f t="shared" si="21"/>
        <v>0</v>
      </c>
      <c r="O213">
        <f t="shared" si="22"/>
        <v>0</v>
      </c>
      <c r="P213">
        <f t="shared" si="23"/>
        <v>0</v>
      </c>
      <c r="Q213">
        <f t="shared" si="24"/>
        <v>0</v>
      </c>
    </row>
    <row r="214" spans="1:17" x14ac:dyDescent="0.25">
      <c r="A214" s="1">
        <v>43893</v>
      </c>
      <c r="B214" t="s">
        <v>217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19"/>
        <v>0</v>
      </c>
      <c r="M214">
        <f t="shared" si="20"/>
        <v>0</v>
      </c>
      <c r="N214">
        <f t="shared" si="21"/>
        <v>0</v>
      </c>
      <c r="O214">
        <f t="shared" si="22"/>
        <v>0</v>
      </c>
      <c r="P214">
        <f t="shared" si="23"/>
        <v>0</v>
      </c>
      <c r="Q214">
        <f t="shared" si="24"/>
        <v>0</v>
      </c>
    </row>
    <row r="215" spans="1:17" x14ac:dyDescent="0.25">
      <c r="A215" s="1">
        <v>43893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19"/>
        <v>0</v>
      </c>
      <c r="M215">
        <f t="shared" si="20"/>
        <v>0</v>
      </c>
      <c r="N215">
        <f t="shared" si="21"/>
        <v>0</v>
      </c>
      <c r="O215">
        <f t="shared" si="22"/>
        <v>0</v>
      </c>
      <c r="P215">
        <f t="shared" si="23"/>
        <v>0</v>
      </c>
      <c r="Q215">
        <f t="shared" si="24"/>
        <v>0</v>
      </c>
    </row>
    <row r="216" spans="1:17" x14ac:dyDescent="0.25">
      <c r="A216" s="1">
        <v>43893</v>
      </c>
      <c r="B216" t="s">
        <v>219</v>
      </c>
      <c r="C216">
        <v>1</v>
      </c>
      <c r="D216">
        <v>4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19"/>
        <v>1</v>
      </c>
      <c r="M216">
        <f t="shared" si="20"/>
        <v>4</v>
      </c>
      <c r="N216">
        <f t="shared" si="21"/>
        <v>0</v>
      </c>
      <c r="O216">
        <f t="shared" si="22"/>
        <v>0</v>
      </c>
      <c r="P216">
        <f t="shared" si="23"/>
        <v>0</v>
      </c>
      <c r="Q216">
        <f t="shared" si="24"/>
        <v>0</v>
      </c>
    </row>
    <row r="217" spans="1:17" x14ac:dyDescent="0.25">
      <c r="A217" s="1">
        <v>43893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19"/>
        <v>0</v>
      </c>
      <c r="M217">
        <f t="shared" si="20"/>
        <v>0</v>
      </c>
      <c r="N217">
        <f t="shared" si="21"/>
        <v>0</v>
      </c>
      <c r="O217">
        <f t="shared" si="22"/>
        <v>0</v>
      </c>
      <c r="P217">
        <f t="shared" si="23"/>
        <v>0</v>
      </c>
      <c r="Q217">
        <f t="shared" si="24"/>
        <v>0</v>
      </c>
    </row>
    <row r="218" spans="1:17" x14ac:dyDescent="0.25">
      <c r="A218" s="1">
        <v>43893</v>
      </c>
      <c r="B218" t="s">
        <v>221</v>
      </c>
      <c r="C218">
        <v>1</v>
      </c>
      <c r="D218">
        <v>3.8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19"/>
        <v>1</v>
      </c>
      <c r="M218">
        <f t="shared" si="20"/>
        <v>3.8</v>
      </c>
      <c r="N218">
        <f t="shared" si="21"/>
        <v>0</v>
      </c>
      <c r="O218">
        <f t="shared" si="22"/>
        <v>0</v>
      </c>
      <c r="P218">
        <f t="shared" si="23"/>
        <v>0</v>
      </c>
      <c r="Q218">
        <f t="shared" si="24"/>
        <v>0</v>
      </c>
    </row>
    <row r="219" spans="1:17" x14ac:dyDescent="0.25">
      <c r="A219" s="1">
        <v>43893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19"/>
        <v>0</v>
      </c>
      <c r="M219">
        <f t="shared" si="20"/>
        <v>0</v>
      </c>
      <c r="N219">
        <f t="shared" si="21"/>
        <v>0</v>
      </c>
      <c r="O219">
        <f t="shared" si="22"/>
        <v>0</v>
      </c>
      <c r="P219">
        <f t="shared" si="23"/>
        <v>0</v>
      </c>
      <c r="Q219">
        <f t="shared" si="24"/>
        <v>0</v>
      </c>
    </row>
    <row r="220" spans="1:17" x14ac:dyDescent="0.25">
      <c r="A220" s="1">
        <v>43893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19"/>
        <v>0</v>
      </c>
      <c r="M220">
        <f t="shared" si="20"/>
        <v>0</v>
      </c>
      <c r="N220">
        <f t="shared" si="21"/>
        <v>0</v>
      </c>
      <c r="O220">
        <f t="shared" si="22"/>
        <v>0</v>
      </c>
      <c r="P220">
        <f t="shared" si="23"/>
        <v>0</v>
      </c>
      <c r="Q220">
        <f t="shared" si="24"/>
        <v>0</v>
      </c>
    </row>
    <row r="221" spans="1:17" x14ac:dyDescent="0.25">
      <c r="A221" s="1">
        <v>43893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19"/>
        <v>0</v>
      </c>
      <c r="M221">
        <f t="shared" si="20"/>
        <v>0</v>
      </c>
      <c r="N221">
        <f t="shared" si="21"/>
        <v>0</v>
      </c>
      <c r="O221">
        <f t="shared" si="22"/>
        <v>0</v>
      </c>
      <c r="P221">
        <f t="shared" si="23"/>
        <v>0</v>
      </c>
      <c r="Q221">
        <f t="shared" si="24"/>
        <v>0</v>
      </c>
    </row>
    <row r="222" spans="1:17" x14ac:dyDescent="0.25">
      <c r="A222" s="1">
        <v>43893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19"/>
        <v>0</v>
      </c>
      <c r="M222">
        <f t="shared" si="20"/>
        <v>0</v>
      </c>
      <c r="N222">
        <f t="shared" si="21"/>
        <v>0</v>
      </c>
      <c r="O222">
        <f t="shared" si="22"/>
        <v>0</v>
      </c>
      <c r="P222">
        <f t="shared" si="23"/>
        <v>0</v>
      </c>
      <c r="Q222">
        <f t="shared" si="24"/>
        <v>0</v>
      </c>
    </row>
    <row r="223" spans="1:17" x14ac:dyDescent="0.25">
      <c r="A223" s="1">
        <v>43893</v>
      </c>
      <c r="B223" t="s">
        <v>226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19"/>
        <v>0</v>
      </c>
      <c r="M223">
        <f t="shared" si="20"/>
        <v>0</v>
      </c>
      <c r="N223">
        <f t="shared" si="21"/>
        <v>0</v>
      </c>
      <c r="O223">
        <f t="shared" si="22"/>
        <v>0</v>
      </c>
      <c r="P223">
        <f t="shared" si="23"/>
        <v>0</v>
      </c>
      <c r="Q223">
        <f t="shared" si="24"/>
        <v>0</v>
      </c>
    </row>
    <row r="224" spans="1:17" x14ac:dyDescent="0.25">
      <c r="A224" s="1">
        <v>43893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19"/>
        <v>0</v>
      </c>
      <c r="M224">
        <f t="shared" si="20"/>
        <v>0</v>
      </c>
      <c r="N224">
        <f t="shared" si="21"/>
        <v>0</v>
      </c>
      <c r="O224">
        <f t="shared" si="22"/>
        <v>0</v>
      </c>
      <c r="P224">
        <f t="shared" si="23"/>
        <v>0</v>
      </c>
      <c r="Q224">
        <f t="shared" si="24"/>
        <v>0</v>
      </c>
    </row>
    <row r="225" spans="1:17" x14ac:dyDescent="0.25">
      <c r="A225" s="1">
        <v>43893</v>
      </c>
      <c r="B225" t="s">
        <v>228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19"/>
        <v>0</v>
      </c>
      <c r="M225">
        <f t="shared" si="20"/>
        <v>0</v>
      </c>
      <c r="N225">
        <f t="shared" si="21"/>
        <v>0</v>
      </c>
      <c r="O225">
        <f t="shared" si="22"/>
        <v>0</v>
      </c>
      <c r="P225">
        <f t="shared" si="23"/>
        <v>0</v>
      </c>
      <c r="Q225">
        <f t="shared" si="24"/>
        <v>0</v>
      </c>
    </row>
    <row r="226" spans="1:17" x14ac:dyDescent="0.25">
      <c r="A226" s="1">
        <v>43893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19"/>
        <v>0</v>
      </c>
      <c r="M226">
        <f t="shared" si="20"/>
        <v>0</v>
      </c>
      <c r="N226">
        <f t="shared" si="21"/>
        <v>0</v>
      </c>
      <c r="O226">
        <f t="shared" si="22"/>
        <v>0</v>
      </c>
      <c r="P226">
        <f t="shared" si="23"/>
        <v>0</v>
      </c>
      <c r="Q226">
        <f t="shared" si="24"/>
        <v>0</v>
      </c>
    </row>
    <row r="227" spans="1:17" x14ac:dyDescent="0.25">
      <c r="A227" s="1">
        <v>43893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19"/>
        <v>0</v>
      </c>
      <c r="M227">
        <f t="shared" si="20"/>
        <v>0</v>
      </c>
      <c r="N227">
        <f t="shared" si="21"/>
        <v>0</v>
      </c>
      <c r="O227">
        <f t="shared" si="22"/>
        <v>0</v>
      </c>
      <c r="P227">
        <f t="shared" si="23"/>
        <v>0</v>
      </c>
      <c r="Q227">
        <f t="shared" si="24"/>
        <v>0</v>
      </c>
    </row>
    <row r="228" spans="1:17" x14ac:dyDescent="0.25">
      <c r="A228" s="1">
        <v>43893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19"/>
        <v>0</v>
      </c>
      <c r="M228">
        <f t="shared" si="20"/>
        <v>0</v>
      </c>
      <c r="N228">
        <f t="shared" si="21"/>
        <v>0</v>
      </c>
      <c r="O228">
        <f t="shared" si="22"/>
        <v>0</v>
      </c>
      <c r="P228">
        <f t="shared" si="23"/>
        <v>0</v>
      </c>
      <c r="Q228">
        <f t="shared" si="24"/>
        <v>0</v>
      </c>
    </row>
    <row r="229" spans="1:17" x14ac:dyDescent="0.25">
      <c r="A229" s="1">
        <v>43893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19"/>
        <v>0</v>
      </c>
      <c r="M229">
        <f t="shared" si="20"/>
        <v>0</v>
      </c>
      <c r="N229">
        <f t="shared" si="21"/>
        <v>0</v>
      </c>
      <c r="O229">
        <f t="shared" si="22"/>
        <v>0</v>
      </c>
      <c r="P229">
        <f t="shared" si="23"/>
        <v>0</v>
      </c>
      <c r="Q229">
        <f t="shared" si="24"/>
        <v>0</v>
      </c>
    </row>
    <row r="230" spans="1:17" x14ac:dyDescent="0.25">
      <c r="A230" s="1">
        <v>43893</v>
      </c>
      <c r="B230" t="s">
        <v>233</v>
      </c>
      <c r="C230">
        <v>1</v>
      </c>
      <c r="D230">
        <v>1.1000000000000001</v>
      </c>
      <c r="E230">
        <v>0</v>
      </c>
      <c r="F230">
        <v>0</v>
      </c>
      <c r="G230">
        <v>0</v>
      </c>
      <c r="H230">
        <v>0</v>
      </c>
      <c r="K230" t="s">
        <v>233</v>
      </c>
      <c r="L230">
        <f t="shared" si="19"/>
        <v>1</v>
      </c>
      <c r="M230">
        <f t="shared" si="20"/>
        <v>1.1000000000000001</v>
      </c>
      <c r="N230">
        <f t="shared" si="21"/>
        <v>0</v>
      </c>
      <c r="O230">
        <f t="shared" si="22"/>
        <v>0</v>
      </c>
      <c r="P230">
        <f t="shared" si="23"/>
        <v>0</v>
      </c>
      <c r="Q230">
        <f t="shared" si="24"/>
        <v>0</v>
      </c>
    </row>
    <row r="231" spans="1:17" x14ac:dyDescent="0.25">
      <c r="A231" s="1">
        <v>43893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19"/>
        <v>0</v>
      </c>
      <c r="M231">
        <f t="shared" si="20"/>
        <v>0</v>
      </c>
      <c r="N231">
        <f t="shared" si="21"/>
        <v>0</v>
      </c>
      <c r="O231">
        <f t="shared" si="22"/>
        <v>0</v>
      </c>
      <c r="P231">
        <f t="shared" si="23"/>
        <v>0</v>
      </c>
      <c r="Q231">
        <f t="shared" si="24"/>
        <v>0</v>
      </c>
    </row>
    <row r="232" spans="1:17" x14ac:dyDescent="0.25">
      <c r="A232" s="1">
        <v>43893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19"/>
        <v>0</v>
      </c>
      <c r="M232">
        <f t="shared" si="20"/>
        <v>0</v>
      </c>
      <c r="N232">
        <f t="shared" si="21"/>
        <v>0</v>
      </c>
      <c r="O232">
        <f t="shared" si="22"/>
        <v>0</v>
      </c>
      <c r="P232">
        <f t="shared" si="23"/>
        <v>0</v>
      </c>
      <c r="Q232">
        <f t="shared" si="24"/>
        <v>0</v>
      </c>
    </row>
    <row r="233" spans="1:17" x14ac:dyDescent="0.25">
      <c r="A233" s="1">
        <v>43893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19"/>
        <v>0</v>
      </c>
      <c r="M233">
        <f t="shared" si="20"/>
        <v>0</v>
      </c>
      <c r="N233">
        <f t="shared" si="21"/>
        <v>0</v>
      </c>
      <c r="O233">
        <f t="shared" si="22"/>
        <v>0</v>
      </c>
      <c r="P233">
        <f t="shared" si="23"/>
        <v>0</v>
      </c>
      <c r="Q233">
        <f t="shared" si="24"/>
        <v>0</v>
      </c>
    </row>
    <row r="234" spans="1:17" x14ac:dyDescent="0.25">
      <c r="A234" s="1">
        <v>43893</v>
      </c>
      <c r="B234" t="s">
        <v>237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19"/>
        <v>0</v>
      </c>
      <c r="M234">
        <f t="shared" si="20"/>
        <v>0</v>
      </c>
      <c r="N234">
        <f t="shared" si="21"/>
        <v>0</v>
      </c>
      <c r="O234">
        <f t="shared" si="22"/>
        <v>0</v>
      </c>
      <c r="P234">
        <f t="shared" si="23"/>
        <v>0</v>
      </c>
      <c r="Q234">
        <f t="shared" si="24"/>
        <v>0</v>
      </c>
    </row>
    <row r="235" spans="1:17" x14ac:dyDescent="0.25">
      <c r="A235" s="1">
        <v>43893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19"/>
        <v>0</v>
      </c>
      <c r="M235">
        <f t="shared" si="20"/>
        <v>0</v>
      </c>
      <c r="N235">
        <f t="shared" si="21"/>
        <v>0</v>
      </c>
      <c r="O235">
        <f t="shared" si="22"/>
        <v>0</v>
      </c>
      <c r="P235">
        <f t="shared" si="23"/>
        <v>0</v>
      </c>
      <c r="Q235">
        <f t="shared" si="24"/>
        <v>0</v>
      </c>
    </row>
    <row r="236" spans="1:17" x14ac:dyDescent="0.25">
      <c r="A236" s="1">
        <v>43893</v>
      </c>
      <c r="B236" t="s">
        <v>239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19"/>
        <v>0</v>
      </c>
      <c r="M236">
        <f t="shared" si="20"/>
        <v>0</v>
      </c>
      <c r="N236">
        <f t="shared" si="21"/>
        <v>0</v>
      </c>
      <c r="O236">
        <f t="shared" si="22"/>
        <v>0</v>
      </c>
      <c r="P236">
        <f t="shared" si="23"/>
        <v>0</v>
      </c>
      <c r="Q236">
        <f t="shared" si="24"/>
        <v>0</v>
      </c>
    </row>
    <row r="237" spans="1:17" x14ac:dyDescent="0.25">
      <c r="A237" s="1">
        <v>43893</v>
      </c>
      <c r="B237" t="s">
        <v>240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19"/>
        <v>0</v>
      </c>
      <c r="M237">
        <f t="shared" si="20"/>
        <v>0</v>
      </c>
      <c r="N237">
        <f t="shared" si="21"/>
        <v>0</v>
      </c>
      <c r="O237">
        <f t="shared" si="22"/>
        <v>0</v>
      </c>
      <c r="P237">
        <f t="shared" si="23"/>
        <v>0</v>
      </c>
      <c r="Q237">
        <f t="shared" si="24"/>
        <v>0</v>
      </c>
    </row>
    <row r="238" spans="1:17" x14ac:dyDescent="0.25">
      <c r="A238" s="1">
        <v>43893</v>
      </c>
      <c r="B238" t="s">
        <v>241</v>
      </c>
      <c r="C238">
        <v>1</v>
      </c>
      <c r="D238">
        <v>1.8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19"/>
        <v>1</v>
      </c>
      <c r="M238">
        <f t="shared" si="20"/>
        <v>1.8</v>
      </c>
      <c r="N238">
        <f t="shared" si="21"/>
        <v>0</v>
      </c>
      <c r="O238">
        <f t="shared" si="22"/>
        <v>0</v>
      </c>
      <c r="P238">
        <f t="shared" si="23"/>
        <v>0</v>
      </c>
      <c r="Q238">
        <f t="shared" si="24"/>
        <v>0</v>
      </c>
    </row>
    <row r="239" spans="1:17" x14ac:dyDescent="0.25">
      <c r="A239" s="1">
        <v>43893</v>
      </c>
      <c r="B239" t="s">
        <v>242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K239" t="s">
        <v>242</v>
      </c>
      <c r="L239">
        <f t="shared" si="19"/>
        <v>0</v>
      </c>
      <c r="M239">
        <f t="shared" si="20"/>
        <v>0</v>
      </c>
      <c r="N239">
        <f t="shared" si="21"/>
        <v>0</v>
      </c>
      <c r="O239">
        <f t="shared" si="22"/>
        <v>0</v>
      </c>
      <c r="P239">
        <f t="shared" si="23"/>
        <v>0</v>
      </c>
      <c r="Q239">
        <f t="shared" si="24"/>
        <v>0</v>
      </c>
    </row>
    <row r="240" spans="1:17" x14ac:dyDescent="0.25">
      <c r="A240" s="1">
        <v>43893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19"/>
        <v>0</v>
      </c>
      <c r="M240">
        <f t="shared" si="20"/>
        <v>0</v>
      </c>
      <c r="N240">
        <f t="shared" si="21"/>
        <v>0</v>
      </c>
      <c r="O240">
        <f t="shared" si="22"/>
        <v>0</v>
      </c>
      <c r="P240">
        <f t="shared" si="23"/>
        <v>0</v>
      </c>
      <c r="Q240">
        <f t="shared" si="24"/>
        <v>0</v>
      </c>
    </row>
    <row r="241" spans="1:17" x14ac:dyDescent="0.25">
      <c r="A241" s="1">
        <v>43893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19"/>
        <v>0</v>
      </c>
      <c r="M241">
        <f t="shared" si="20"/>
        <v>0</v>
      </c>
      <c r="N241">
        <f t="shared" si="21"/>
        <v>0</v>
      </c>
      <c r="O241">
        <f t="shared" si="22"/>
        <v>0</v>
      </c>
      <c r="P241">
        <f t="shared" si="23"/>
        <v>0</v>
      </c>
      <c r="Q241">
        <f t="shared" si="24"/>
        <v>0</v>
      </c>
    </row>
    <row r="242" spans="1:17" x14ac:dyDescent="0.25">
      <c r="A242" s="1">
        <v>43893</v>
      </c>
      <c r="B242" t="s">
        <v>245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19"/>
        <v>0</v>
      </c>
      <c r="M242">
        <f t="shared" si="20"/>
        <v>0</v>
      </c>
      <c r="N242">
        <f t="shared" si="21"/>
        <v>0</v>
      </c>
      <c r="O242">
        <f t="shared" si="22"/>
        <v>0</v>
      </c>
      <c r="P242">
        <f t="shared" si="23"/>
        <v>0</v>
      </c>
      <c r="Q242">
        <f t="shared" si="24"/>
        <v>0</v>
      </c>
    </row>
    <row r="243" spans="1:17" x14ac:dyDescent="0.25">
      <c r="A243" s="1">
        <v>43893</v>
      </c>
      <c r="B243" t="s">
        <v>246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19"/>
        <v>0</v>
      </c>
      <c r="M243">
        <f t="shared" si="20"/>
        <v>0</v>
      </c>
      <c r="N243">
        <f t="shared" si="21"/>
        <v>0</v>
      </c>
      <c r="O243">
        <f t="shared" si="22"/>
        <v>0</v>
      </c>
      <c r="P243">
        <f t="shared" si="23"/>
        <v>0</v>
      </c>
      <c r="Q243">
        <f t="shared" si="24"/>
        <v>0</v>
      </c>
    </row>
    <row r="244" spans="1:17" x14ac:dyDescent="0.25">
      <c r="A244" s="1">
        <v>43893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19"/>
        <v>0</v>
      </c>
      <c r="M244">
        <f t="shared" si="20"/>
        <v>0</v>
      </c>
      <c r="N244">
        <f t="shared" si="21"/>
        <v>0</v>
      </c>
      <c r="O244">
        <f t="shared" si="22"/>
        <v>0</v>
      </c>
      <c r="P244">
        <f t="shared" si="23"/>
        <v>0</v>
      </c>
      <c r="Q244">
        <f t="shared" si="24"/>
        <v>0</v>
      </c>
    </row>
    <row r="245" spans="1:17" x14ac:dyDescent="0.25">
      <c r="A245" s="1">
        <v>43893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19"/>
        <v>0</v>
      </c>
      <c r="M245">
        <f t="shared" si="20"/>
        <v>0</v>
      </c>
      <c r="N245">
        <f t="shared" si="21"/>
        <v>0</v>
      </c>
      <c r="O245">
        <f t="shared" si="22"/>
        <v>0</v>
      </c>
      <c r="P245">
        <f t="shared" si="23"/>
        <v>0</v>
      </c>
      <c r="Q245">
        <f t="shared" si="24"/>
        <v>0</v>
      </c>
    </row>
    <row r="246" spans="1:17" x14ac:dyDescent="0.25">
      <c r="A246" s="1">
        <v>43893</v>
      </c>
      <c r="B246" t="s">
        <v>249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19"/>
        <v>0</v>
      </c>
      <c r="M246">
        <f t="shared" si="20"/>
        <v>0</v>
      </c>
      <c r="N246">
        <f t="shared" si="21"/>
        <v>0</v>
      </c>
      <c r="O246">
        <f t="shared" si="22"/>
        <v>0</v>
      </c>
      <c r="P246">
        <f t="shared" si="23"/>
        <v>0</v>
      </c>
      <c r="Q246">
        <f t="shared" si="24"/>
        <v>0</v>
      </c>
    </row>
    <row r="247" spans="1:17" x14ac:dyDescent="0.25">
      <c r="A247" s="1">
        <v>43893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19"/>
        <v>0</v>
      </c>
      <c r="M247">
        <f t="shared" si="20"/>
        <v>0</v>
      </c>
      <c r="N247">
        <f t="shared" si="21"/>
        <v>0</v>
      </c>
      <c r="O247">
        <f t="shared" si="22"/>
        <v>0</v>
      </c>
      <c r="P247">
        <f t="shared" si="23"/>
        <v>0</v>
      </c>
      <c r="Q247">
        <f t="shared" si="24"/>
        <v>0</v>
      </c>
    </row>
    <row r="248" spans="1:17" x14ac:dyDescent="0.25">
      <c r="A248" s="1">
        <v>43893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19"/>
        <v>1</v>
      </c>
      <c r="M248">
        <f t="shared" si="20"/>
        <v>2.2000000000000002</v>
      </c>
      <c r="N248">
        <f t="shared" si="21"/>
        <v>0</v>
      </c>
      <c r="O248">
        <f t="shared" si="22"/>
        <v>0</v>
      </c>
      <c r="P248">
        <f t="shared" si="23"/>
        <v>0</v>
      </c>
      <c r="Q248">
        <f t="shared" si="24"/>
        <v>0</v>
      </c>
    </row>
    <row r="249" spans="1:17" x14ac:dyDescent="0.25">
      <c r="A249" s="1">
        <v>43893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19"/>
        <v>0</v>
      </c>
      <c r="M249">
        <f t="shared" si="20"/>
        <v>0</v>
      </c>
      <c r="N249">
        <f t="shared" si="21"/>
        <v>0</v>
      </c>
      <c r="O249">
        <f t="shared" si="22"/>
        <v>0</v>
      </c>
      <c r="P249">
        <f t="shared" si="23"/>
        <v>0</v>
      </c>
      <c r="Q249">
        <f t="shared" si="24"/>
        <v>0</v>
      </c>
    </row>
    <row r="250" spans="1:17" x14ac:dyDescent="0.25">
      <c r="A250" s="1">
        <v>43893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19"/>
        <v>0</v>
      </c>
      <c r="M250">
        <f t="shared" si="20"/>
        <v>0</v>
      </c>
      <c r="N250">
        <f t="shared" si="21"/>
        <v>0</v>
      </c>
      <c r="O250">
        <f t="shared" si="22"/>
        <v>0</v>
      </c>
      <c r="P250">
        <f t="shared" si="23"/>
        <v>0</v>
      </c>
      <c r="Q250">
        <f t="shared" si="24"/>
        <v>0</v>
      </c>
    </row>
    <row r="251" spans="1:17" x14ac:dyDescent="0.25">
      <c r="A251" s="1">
        <v>43893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19"/>
        <v>0</v>
      </c>
      <c r="M251">
        <f t="shared" si="20"/>
        <v>0</v>
      </c>
      <c r="N251">
        <f t="shared" si="21"/>
        <v>0</v>
      </c>
      <c r="O251">
        <f t="shared" si="22"/>
        <v>0</v>
      </c>
      <c r="P251">
        <f t="shared" si="23"/>
        <v>0</v>
      </c>
      <c r="Q251">
        <f t="shared" si="24"/>
        <v>0</v>
      </c>
    </row>
    <row r="252" spans="1:17" x14ac:dyDescent="0.25">
      <c r="A252" s="1">
        <v>43893</v>
      </c>
      <c r="B252" t="s">
        <v>255</v>
      </c>
      <c r="C252">
        <v>0</v>
      </c>
      <c r="D252">
        <v>0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19"/>
        <v>0</v>
      </c>
      <c r="M252">
        <f t="shared" si="20"/>
        <v>0</v>
      </c>
      <c r="N252">
        <f t="shared" si="21"/>
        <v>1</v>
      </c>
      <c r="O252">
        <f t="shared" si="22"/>
        <v>1.7</v>
      </c>
      <c r="P252">
        <f t="shared" si="23"/>
        <v>0</v>
      </c>
      <c r="Q252">
        <f t="shared" si="24"/>
        <v>0</v>
      </c>
    </row>
    <row r="253" spans="1:17" x14ac:dyDescent="0.25">
      <c r="A253" s="1">
        <v>43893</v>
      </c>
      <c r="B253" t="s">
        <v>256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19"/>
        <v>0</v>
      </c>
      <c r="M253">
        <f t="shared" si="20"/>
        <v>0</v>
      </c>
      <c r="N253">
        <f t="shared" si="21"/>
        <v>0</v>
      </c>
      <c r="O253">
        <f t="shared" si="22"/>
        <v>0</v>
      </c>
      <c r="P253">
        <f t="shared" si="23"/>
        <v>0</v>
      </c>
      <c r="Q253">
        <f t="shared" si="24"/>
        <v>0</v>
      </c>
    </row>
    <row r="254" spans="1:17" x14ac:dyDescent="0.25">
      <c r="A254" s="1">
        <v>43893</v>
      </c>
      <c r="B254" t="s">
        <v>257</v>
      </c>
      <c r="C254">
        <v>6</v>
      </c>
      <c r="D254">
        <v>0.9</v>
      </c>
      <c r="E254">
        <v>0</v>
      </c>
      <c r="F254">
        <v>0</v>
      </c>
      <c r="G254">
        <v>0</v>
      </c>
      <c r="H254">
        <v>0</v>
      </c>
      <c r="K254" t="s">
        <v>257</v>
      </c>
      <c r="L254">
        <f t="shared" si="19"/>
        <v>6</v>
      </c>
      <c r="M254">
        <f t="shared" si="20"/>
        <v>0.9</v>
      </c>
      <c r="N254">
        <f t="shared" si="21"/>
        <v>0</v>
      </c>
      <c r="O254">
        <f t="shared" si="22"/>
        <v>0</v>
      </c>
      <c r="P254">
        <f t="shared" si="23"/>
        <v>0</v>
      </c>
      <c r="Q254">
        <f t="shared" si="24"/>
        <v>0</v>
      </c>
    </row>
    <row r="255" spans="1:17" x14ac:dyDescent="0.25">
      <c r="A255" s="1">
        <v>43893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19"/>
        <v>0</v>
      </c>
      <c r="M255">
        <f t="shared" si="20"/>
        <v>0</v>
      </c>
      <c r="N255">
        <f t="shared" si="21"/>
        <v>0</v>
      </c>
      <c r="O255">
        <f t="shared" si="22"/>
        <v>0</v>
      </c>
      <c r="P255">
        <f t="shared" si="23"/>
        <v>0</v>
      </c>
      <c r="Q255">
        <f t="shared" si="24"/>
        <v>0</v>
      </c>
    </row>
    <row r="256" spans="1:17" x14ac:dyDescent="0.25">
      <c r="A256" s="1">
        <v>43893</v>
      </c>
      <c r="B256" t="s">
        <v>259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19"/>
        <v>0</v>
      </c>
      <c r="M256">
        <f t="shared" si="20"/>
        <v>0</v>
      </c>
      <c r="N256">
        <f t="shared" si="21"/>
        <v>0</v>
      </c>
      <c r="O256">
        <f t="shared" si="22"/>
        <v>0</v>
      </c>
      <c r="P256">
        <f t="shared" si="23"/>
        <v>0</v>
      </c>
      <c r="Q256">
        <f t="shared" si="24"/>
        <v>0</v>
      </c>
    </row>
    <row r="257" spans="1:17" x14ac:dyDescent="0.25">
      <c r="A257" s="1">
        <v>43893</v>
      </c>
      <c r="B257" t="s">
        <v>260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19"/>
        <v>0</v>
      </c>
      <c r="M257">
        <f t="shared" si="20"/>
        <v>0</v>
      </c>
      <c r="N257">
        <f t="shared" si="21"/>
        <v>0</v>
      </c>
      <c r="O257">
        <f t="shared" si="22"/>
        <v>0</v>
      </c>
      <c r="P257">
        <f t="shared" si="23"/>
        <v>0</v>
      </c>
      <c r="Q257">
        <f t="shared" si="24"/>
        <v>0</v>
      </c>
    </row>
    <row r="258" spans="1:17" x14ac:dyDescent="0.25">
      <c r="A258" s="1">
        <v>43893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19"/>
        <v>0</v>
      </c>
      <c r="M258">
        <f t="shared" si="20"/>
        <v>0</v>
      </c>
      <c r="N258">
        <f t="shared" si="21"/>
        <v>0</v>
      </c>
      <c r="O258">
        <f t="shared" si="22"/>
        <v>0</v>
      </c>
      <c r="P258">
        <f t="shared" si="23"/>
        <v>0</v>
      </c>
      <c r="Q258">
        <f t="shared" si="24"/>
        <v>0</v>
      </c>
    </row>
    <row r="259" spans="1:17" x14ac:dyDescent="0.25">
      <c r="A259" s="1">
        <v>43893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ref="L259:L322" si="25">SUMIF($B259:$B4873,$K259,$C259:$C4873)</f>
        <v>0</v>
      </c>
      <c r="M259">
        <f t="shared" ref="M259:M322" si="26">SUMIF($B259:$B4873,$K259,$D259:$D4873)</f>
        <v>0</v>
      </c>
      <c r="N259">
        <f t="shared" ref="N259:N322" si="27">SUMIF($B259:$B4873,$K259,$E259:$E4873)</f>
        <v>1</v>
      </c>
      <c r="O259">
        <f t="shared" ref="O259:O322" si="28">SUMIF($B259:$B4873,$K259,$F259:$F4873)</f>
        <v>1.3</v>
      </c>
      <c r="P259">
        <f t="shared" ref="P259:P322" si="29">SUMIF($B259:$B4873,$K259,$G259:$G4873)</f>
        <v>0</v>
      </c>
      <c r="Q259">
        <f t="shared" ref="Q259:Q322" si="30">SUMIF($B259:$B4873,$K259,$H259:$H4873)</f>
        <v>0</v>
      </c>
    </row>
    <row r="260" spans="1:17" x14ac:dyDescent="0.25">
      <c r="A260" s="1">
        <v>43893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si="25"/>
        <v>0</v>
      </c>
      <c r="M260">
        <f t="shared" si="26"/>
        <v>0</v>
      </c>
      <c r="N260">
        <f t="shared" si="27"/>
        <v>0</v>
      </c>
      <c r="O260">
        <f t="shared" si="28"/>
        <v>0</v>
      </c>
      <c r="P260">
        <f t="shared" si="29"/>
        <v>0</v>
      </c>
      <c r="Q260">
        <f t="shared" si="30"/>
        <v>0</v>
      </c>
    </row>
    <row r="261" spans="1:17" x14ac:dyDescent="0.25">
      <c r="A261" s="1">
        <v>43893</v>
      </c>
      <c r="B261" t="s">
        <v>264</v>
      </c>
      <c r="C261">
        <v>0</v>
      </c>
      <c r="D261">
        <v>0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5"/>
        <v>0</v>
      </c>
      <c r="M261">
        <f t="shared" si="26"/>
        <v>0</v>
      </c>
      <c r="N261">
        <f t="shared" si="27"/>
        <v>1</v>
      </c>
      <c r="O261">
        <f t="shared" si="28"/>
        <v>3</v>
      </c>
      <c r="P261">
        <f t="shared" si="29"/>
        <v>0</v>
      </c>
      <c r="Q261">
        <f t="shared" si="30"/>
        <v>0</v>
      </c>
    </row>
    <row r="262" spans="1:17" x14ac:dyDescent="0.25">
      <c r="A262" s="1">
        <v>43893</v>
      </c>
      <c r="B262" t="s">
        <v>265</v>
      </c>
      <c r="C262">
        <v>0</v>
      </c>
      <c r="D262">
        <v>0</v>
      </c>
      <c r="E262">
        <v>1</v>
      </c>
      <c r="F262">
        <v>0.2</v>
      </c>
      <c r="G262">
        <v>0</v>
      </c>
      <c r="H262">
        <v>0</v>
      </c>
      <c r="K262" t="s">
        <v>265</v>
      </c>
      <c r="L262">
        <f t="shared" si="25"/>
        <v>0</v>
      </c>
      <c r="M262">
        <f t="shared" si="26"/>
        <v>0</v>
      </c>
      <c r="N262">
        <f t="shared" si="27"/>
        <v>1</v>
      </c>
      <c r="O262">
        <f t="shared" si="28"/>
        <v>0.2</v>
      </c>
      <c r="P262">
        <f t="shared" si="29"/>
        <v>0</v>
      </c>
      <c r="Q262">
        <f t="shared" si="30"/>
        <v>0</v>
      </c>
    </row>
    <row r="263" spans="1:17" x14ac:dyDescent="0.25">
      <c r="A263" s="1">
        <v>43893</v>
      </c>
      <c r="B263" t="s">
        <v>266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5"/>
        <v>0</v>
      </c>
      <c r="M263">
        <f t="shared" si="26"/>
        <v>0</v>
      </c>
      <c r="N263">
        <f t="shared" si="27"/>
        <v>0</v>
      </c>
      <c r="O263">
        <f t="shared" si="28"/>
        <v>0</v>
      </c>
      <c r="P263">
        <f t="shared" si="29"/>
        <v>0</v>
      </c>
      <c r="Q263">
        <f t="shared" si="30"/>
        <v>0</v>
      </c>
    </row>
    <row r="264" spans="1:17" x14ac:dyDescent="0.25">
      <c r="A264" s="1">
        <v>43893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5"/>
        <v>2</v>
      </c>
      <c r="M264">
        <f t="shared" si="26"/>
        <v>18.899999999999999</v>
      </c>
      <c r="N264">
        <f t="shared" si="27"/>
        <v>0</v>
      </c>
      <c r="O264">
        <f t="shared" si="28"/>
        <v>0</v>
      </c>
      <c r="P264">
        <f t="shared" si="29"/>
        <v>0</v>
      </c>
      <c r="Q264">
        <f t="shared" si="30"/>
        <v>0</v>
      </c>
    </row>
    <row r="265" spans="1:17" x14ac:dyDescent="0.25">
      <c r="A265" s="1">
        <v>43893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5"/>
        <v>0</v>
      </c>
      <c r="M265">
        <f t="shared" si="26"/>
        <v>0</v>
      </c>
      <c r="N265">
        <f t="shared" si="27"/>
        <v>0</v>
      </c>
      <c r="O265">
        <f t="shared" si="28"/>
        <v>0</v>
      </c>
      <c r="P265">
        <f t="shared" si="29"/>
        <v>0</v>
      </c>
      <c r="Q265">
        <f t="shared" si="30"/>
        <v>0</v>
      </c>
    </row>
    <row r="266" spans="1:17" x14ac:dyDescent="0.25">
      <c r="A266" s="1">
        <v>43893</v>
      </c>
      <c r="B266" t="s">
        <v>269</v>
      </c>
      <c r="C266">
        <v>4</v>
      </c>
      <c r="D266">
        <v>13.7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5"/>
        <v>4</v>
      </c>
      <c r="M266">
        <f t="shared" si="26"/>
        <v>13.7</v>
      </c>
      <c r="N266">
        <f t="shared" si="27"/>
        <v>0</v>
      </c>
      <c r="O266">
        <f t="shared" si="28"/>
        <v>0</v>
      </c>
      <c r="P266">
        <f t="shared" si="29"/>
        <v>0</v>
      </c>
      <c r="Q266">
        <f t="shared" si="30"/>
        <v>0</v>
      </c>
    </row>
    <row r="267" spans="1:17" x14ac:dyDescent="0.25">
      <c r="A267" s="1">
        <v>43893</v>
      </c>
      <c r="B267" t="s">
        <v>270</v>
      </c>
      <c r="C267">
        <v>2</v>
      </c>
      <c r="D267">
        <v>2.2000000000000002</v>
      </c>
      <c r="E267">
        <v>1</v>
      </c>
      <c r="F267">
        <v>1.1000000000000001</v>
      </c>
      <c r="G267">
        <v>0</v>
      </c>
      <c r="H267">
        <v>0</v>
      </c>
      <c r="K267" t="s">
        <v>270</v>
      </c>
      <c r="L267">
        <f t="shared" si="25"/>
        <v>2</v>
      </c>
      <c r="M267">
        <f t="shared" si="26"/>
        <v>2.2000000000000002</v>
      </c>
      <c r="N267">
        <f t="shared" si="27"/>
        <v>1</v>
      </c>
      <c r="O267">
        <f t="shared" si="28"/>
        <v>1.1000000000000001</v>
      </c>
      <c r="P267">
        <f t="shared" si="29"/>
        <v>0</v>
      </c>
      <c r="Q267">
        <f t="shared" si="30"/>
        <v>0</v>
      </c>
    </row>
    <row r="268" spans="1:17" x14ac:dyDescent="0.25">
      <c r="A268" s="1">
        <v>43893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5"/>
        <v>0</v>
      </c>
      <c r="M268">
        <f t="shared" si="26"/>
        <v>0</v>
      </c>
      <c r="N268">
        <f t="shared" si="27"/>
        <v>0</v>
      </c>
      <c r="O268">
        <f t="shared" si="28"/>
        <v>0</v>
      </c>
      <c r="P268">
        <f t="shared" si="29"/>
        <v>0</v>
      </c>
      <c r="Q268">
        <f t="shared" si="30"/>
        <v>0</v>
      </c>
    </row>
    <row r="269" spans="1:17" x14ac:dyDescent="0.25">
      <c r="A269" s="1">
        <v>43893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5"/>
        <v>0</v>
      </c>
      <c r="M269">
        <f t="shared" si="26"/>
        <v>0</v>
      </c>
      <c r="N269">
        <f t="shared" si="27"/>
        <v>0</v>
      </c>
      <c r="O269">
        <f t="shared" si="28"/>
        <v>0</v>
      </c>
      <c r="P269">
        <f t="shared" si="29"/>
        <v>0</v>
      </c>
      <c r="Q269">
        <f t="shared" si="30"/>
        <v>0</v>
      </c>
    </row>
    <row r="270" spans="1:17" x14ac:dyDescent="0.25">
      <c r="A270" s="1">
        <v>43893</v>
      </c>
      <c r="B270" t="s">
        <v>273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5"/>
        <v>0</v>
      </c>
      <c r="M270">
        <f t="shared" si="26"/>
        <v>0</v>
      </c>
      <c r="N270">
        <f t="shared" si="27"/>
        <v>0</v>
      </c>
      <c r="O270">
        <f t="shared" si="28"/>
        <v>0</v>
      </c>
      <c r="P270">
        <f t="shared" si="29"/>
        <v>0</v>
      </c>
      <c r="Q270">
        <f t="shared" si="30"/>
        <v>0</v>
      </c>
    </row>
    <row r="271" spans="1:17" x14ac:dyDescent="0.25">
      <c r="A271" s="1">
        <v>43893</v>
      </c>
      <c r="B271" t="s">
        <v>274</v>
      </c>
      <c r="C271">
        <v>7</v>
      </c>
      <c r="D271">
        <v>15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5"/>
        <v>7</v>
      </c>
      <c r="M271">
        <f t="shared" si="26"/>
        <v>15</v>
      </c>
      <c r="N271">
        <f t="shared" si="27"/>
        <v>0</v>
      </c>
      <c r="O271">
        <f t="shared" si="28"/>
        <v>0</v>
      </c>
      <c r="P271">
        <f t="shared" si="29"/>
        <v>0</v>
      </c>
      <c r="Q271">
        <f t="shared" si="30"/>
        <v>0</v>
      </c>
    </row>
    <row r="272" spans="1:17" x14ac:dyDescent="0.25">
      <c r="A272" s="1">
        <v>43893</v>
      </c>
      <c r="B272" t="s">
        <v>275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5"/>
        <v>0</v>
      </c>
      <c r="M272">
        <f t="shared" si="26"/>
        <v>0</v>
      </c>
      <c r="N272">
        <f t="shared" si="27"/>
        <v>0</v>
      </c>
      <c r="O272">
        <f t="shared" si="28"/>
        <v>0</v>
      </c>
      <c r="P272">
        <f t="shared" si="29"/>
        <v>0</v>
      </c>
      <c r="Q272">
        <f t="shared" si="30"/>
        <v>0</v>
      </c>
    </row>
    <row r="273" spans="1:17" x14ac:dyDescent="0.25">
      <c r="A273" s="1">
        <v>43893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5"/>
        <v>0</v>
      </c>
      <c r="M273">
        <f t="shared" si="26"/>
        <v>0</v>
      </c>
      <c r="N273">
        <f t="shared" si="27"/>
        <v>0</v>
      </c>
      <c r="O273">
        <f t="shared" si="28"/>
        <v>0</v>
      </c>
      <c r="P273">
        <f t="shared" si="29"/>
        <v>0</v>
      </c>
      <c r="Q273">
        <f t="shared" si="30"/>
        <v>0</v>
      </c>
    </row>
    <row r="274" spans="1:17" x14ac:dyDescent="0.25">
      <c r="A274" s="1">
        <v>43893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5"/>
        <v>0</v>
      </c>
      <c r="M274">
        <f t="shared" si="26"/>
        <v>0</v>
      </c>
      <c r="N274">
        <f t="shared" si="27"/>
        <v>0</v>
      </c>
      <c r="O274">
        <f t="shared" si="28"/>
        <v>0</v>
      </c>
      <c r="P274">
        <f t="shared" si="29"/>
        <v>0</v>
      </c>
      <c r="Q274">
        <f t="shared" si="30"/>
        <v>0</v>
      </c>
    </row>
    <row r="275" spans="1:17" x14ac:dyDescent="0.25">
      <c r="A275" s="1">
        <v>43893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5"/>
        <v>0</v>
      </c>
      <c r="M275">
        <f t="shared" si="26"/>
        <v>0</v>
      </c>
      <c r="N275">
        <f t="shared" si="27"/>
        <v>0</v>
      </c>
      <c r="O275">
        <f t="shared" si="28"/>
        <v>0</v>
      </c>
      <c r="P275">
        <f t="shared" si="29"/>
        <v>0</v>
      </c>
      <c r="Q275">
        <f t="shared" si="30"/>
        <v>0</v>
      </c>
    </row>
    <row r="276" spans="1:17" x14ac:dyDescent="0.25">
      <c r="A276" s="1">
        <v>43893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5"/>
        <v>0</v>
      </c>
      <c r="M276">
        <f t="shared" si="26"/>
        <v>0</v>
      </c>
      <c r="N276">
        <f t="shared" si="27"/>
        <v>0</v>
      </c>
      <c r="O276">
        <f t="shared" si="28"/>
        <v>0</v>
      </c>
      <c r="P276">
        <f t="shared" si="29"/>
        <v>0</v>
      </c>
      <c r="Q276">
        <f t="shared" si="30"/>
        <v>0</v>
      </c>
    </row>
    <row r="277" spans="1:17" x14ac:dyDescent="0.25">
      <c r="A277" s="1">
        <v>43893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5"/>
        <v>0</v>
      </c>
      <c r="M277">
        <f t="shared" si="26"/>
        <v>0</v>
      </c>
      <c r="N277">
        <f t="shared" si="27"/>
        <v>0</v>
      </c>
      <c r="O277">
        <f t="shared" si="28"/>
        <v>0</v>
      </c>
      <c r="P277">
        <f t="shared" si="29"/>
        <v>0</v>
      </c>
      <c r="Q277">
        <f t="shared" si="30"/>
        <v>0</v>
      </c>
    </row>
    <row r="278" spans="1:17" x14ac:dyDescent="0.25">
      <c r="A278" s="1">
        <v>43893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5"/>
        <v>0</v>
      </c>
      <c r="M278">
        <f t="shared" si="26"/>
        <v>0</v>
      </c>
      <c r="N278">
        <f t="shared" si="27"/>
        <v>0</v>
      </c>
      <c r="O278">
        <f t="shared" si="28"/>
        <v>0</v>
      </c>
      <c r="P278">
        <f t="shared" si="29"/>
        <v>0</v>
      </c>
      <c r="Q278">
        <f t="shared" si="30"/>
        <v>0</v>
      </c>
    </row>
    <row r="279" spans="1:17" x14ac:dyDescent="0.25">
      <c r="A279" s="1">
        <v>43893</v>
      </c>
      <c r="B279" t="s">
        <v>282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5"/>
        <v>0</v>
      </c>
      <c r="M279">
        <f t="shared" si="26"/>
        <v>0</v>
      </c>
      <c r="N279">
        <f t="shared" si="27"/>
        <v>0</v>
      </c>
      <c r="O279">
        <f t="shared" si="28"/>
        <v>0</v>
      </c>
      <c r="P279">
        <f t="shared" si="29"/>
        <v>0</v>
      </c>
      <c r="Q279">
        <f t="shared" si="30"/>
        <v>0</v>
      </c>
    </row>
    <row r="280" spans="1:17" x14ac:dyDescent="0.25">
      <c r="A280" s="1">
        <v>43893</v>
      </c>
      <c r="B280" t="s">
        <v>283</v>
      </c>
      <c r="C280">
        <v>3</v>
      </c>
      <c r="D280">
        <v>4.5999999999999996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5"/>
        <v>3</v>
      </c>
      <c r="M280">
        <f t="shared" si="26"/>
        <v>4.5999999999999996</v>
      </c>
      <c r="N280">
        <f t="shared" si="27"/>
        <v>0</v>
      </c>
      <c r="O280">
        <f t="shared" si="28"/>
        <v>0</v>
      </c>
      <c r="P280">
        <f t="shared" si="29"/>
        <v>0</v>
      </c>
      <c r="Q280">
        <f t="shared" si="30"/>
        <v>0</v>
      </c>
    </row>
    <row r="281" spans="1:17" x14ac:dyDescent="0.25">
      <c r="A281" s="1">
        <v>43893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5"/>
        <v>0</v>
      </c>
      <c r="M281">
        <f t="shared" si="26"/>
        <v>0</v>
      </c>
      <c r="N281">
        <f t="shared" si="27"/>
        <v>0</v>
      </c>
      <c r="O281">
        <f t="shared" si="28"/>
        <v>0</v>
      </c>
      <c r="P281">
        <f t="shared" si="29"/>
        <v>0</v>
      </c>
      <c r="Q281">
        <f t="shared" si="30"/>
        <v>0</v>
      </c>
    </row>
    <row r="282" spans="1:17" x14ac:dyDescent="0.25">
      <c r="A282" s="1">
        <v>43893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5"/>
        <v>0</v>
      </c>
      <c r="M282">
        <f t="shared" si="26"/>
        <v>0</v>
      </c>
      <c r="N282">
        <f t="shared" si="27"/>
        <v>0</v>
      </c>
      <c r="O282">
        <f t="shared" si="28"/>
        <v>0</v>
      </c>
      <c r="P282">
        <f t="shared" si="29"/>
        <v>0</v>
      </c>
      <c r="Q282">
        <f t="shared" si="30"/>
        <v>0</v>
      </c>
    </row>
    <row r="283" spans="1:17" x14ac:dyDescent="0.25">
      <c r="A283" s="1">
        <v>43893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5"/>
        <v>0</v>
      </c>
      <c r="M283">
        <f t="shared" si="26"/>
        <v>0</v>
      </c>
      <c r="N283">
        <f t="shared" si="27"/>
        <v>0</v>
      </c>
      <c r="O283">
        <f t="shared" si="28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43893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5"/>
        <v>0</v>
      </c>
      <c r="M284">
        <f t="shared" si="26"/>
        <v>0</v>
      </c>
      <c r="N284">
        <f t="shared" si="27"/>
        <v>0</v>
      </c>
      <c r="O284">
        <f t="shared" si="28"/>
        <v>0</v>
      </c>
      <c r="P284">
        <f t="shared" si="29"/>
        <v>0</v>
      </c>
      <c r="Q284">
        <f t="shared" si="30"/>
        <v>0</v>
      </c>
    </row>
    <row r="285" spans="1:17" x14ac:dyDescent="0.25">
      <c r="A285" s="1">
        <v>43893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5"/>
        <v>0</v>
      </c>
      <c r="M285">
        <f t="shared" si="26"/>
        <v>0</v>
      </c>
      <c r="N285">
        <f t="shared" si="27"/>
        <v>0</v>
      </c>
      <c r="O285">
        <f t="shared" si="28"/>
        <v>0</v>
      </c>
      <c r="P285">
        <f t="shared" si="29"/>
        <v>0</v>
      </c>
      <c r="Q285">
        <f t="shared" si="30"/>
        <v>0</v>
      </c>
    </row>
    <row r="286" spans="1:17" x14ac:dyDescent="0.25">
      <c r="A286" s="1">
        <v>43893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5"/>
        <v>0</v>
      </c>
      <c r="M286">
        <f t="shared" si="26"/>
        <v>0</v>
      </c>
      <c r="N286">
        <f t="shared" si="27"/>
        <v>0</v>
      </c>
      <c r="O286">
        <f t="shared" si="28"/>
        <v>0</v>
      </c>
      <c r="P286">
        <f t="shared" si="29"/>
        <v>0</v>
      </c>
      <c r="Q286">
        <f t="shared" si="30"/>
        <v>0</v>
      </c>
    </row>
    <row r="287" spans="1:17" x14ac:dyDescent="0.25">
      <c r="A287" s="1">
        <v>43893</v>
      </c>
      <c r="B287" t="s">
        <v>289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5"/>
        <v>0</v>
      </c>
      <c r="M287">
        <f t="shared" si="26"/>
        <v>0</v>
      </c>
      <c r="N287">
        <f t="shared" si="27"/>
        <v>0</v>
      </c>
      <c r="O287">
        <f t="shared" si="28"/>
        <v>0</v>
      </c>
      <c r="P287">
        <f t="shared" si="29"/>
        <v>0</v>
      </c>
      <c r="Q287">
        <f t="shared" si="30"/>
        <v>0</v>
      </c>
    </row>
    <row r="288" spans="1:17" x14ac:dyDescent="0.25">
      <c r="A288" s="1">
        <v>43893</v>
      </c>
      <c r="B288" t="s">
        <v>290</v>
      </c>
      <c r="C288">
        <v>5</v>
      </c>
      <c r="D288">
        <v>2.2999999999999998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5"/>
        <v>5</v>
      </c>
      <c r="M288">
        <f t="shared" si="26"/>
        <v>2.2999999999999998</v>
      </c>
      <c r="N288">
        <f t="shared" si="27"/>
        <v>2</v>
      </c>
      <c r="O288">
        <f t="shared" si="28"/>
        <v>0.9</v>
      </c>
      <c r="P288">
        <f t="shared" si="29"/>
        <v>0</v>
      </c>
      <c r="Q288">
        <f t="shared" si="30"/>
        <v>0</v>
      </c>
    </row>
    <row r="289" spans="1:17" x14ac:dyDescent="0.25">
      <c r="A289" s="1">
        <v>43893</v>
      </c>
      <c r="B289" t="s">
        <v>291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5"/>
        <v>0</v>
      </c>
      <c r="M289">
        <f t="shared" si="26"/>
        <v>0</v>
      </c>
      <c r="N289">
        <f t="shared" si="27"/>
        <v>0</v>
      </c>
      <c r="O289">
        <f t="shared" si="28"/>
        <v>0</v>
      </c>
      <c r="P289">
        <f t="shared" si="29"/>
        <v>0</v>
      </c>
      <c r="Q289">
        <f t="shared" si="30"/>
        <v>0</v>
      </c>
    </row>
    <row r="290" spans="1:17" x14ac:dyDescent="0.25">
      <c r="A290" s="1">
        <v>43893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5"/>
        <v>0</v>
      </c>
      <c r="M290">
        <f t="shared" si="26"/>
        <v>0</v>
      </c>
      <c r="N290">
        <f t="shared" si="27"/>
        <v>0</v>
      </c>
      <c r="O290">
        <f t="shared" si="28"/>
        <v>0</v>
      </c>
      <c r="P290">
        <f t="shared" si="29"/>
        <v>0</v>
      </c>
      <c r="Q290">
        <f t="shared" si="30"/>
        <v>0</v>
      </c>
    </row>
    <row r="291" spans="1:17" x14ac:dyDescent="0.25">
      <c r="A291" s="1">
        <v>43893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5"/>
        <v>0</v>
      </c>
      <c r="M291">
        <f t="shared" si="26"/>
        <v>0</v>
      </c>
      <c r="N291">
        <f t="shared" si="27"/>
        <v>0</v>
      </c>
      <c r="O291">
        <f t="shared" si="28"/>
        <v>0</v>
      </c>
      <c r="P291">
        <f t="shared" si="29"/>
        <v>0</v>
      </c>
      <c r="Q291">
        <f t="shared" si="30"/>
        <v>0</v>
      </c>
    </row>
    <row r="292" spans="1:17" x14ac:dyDescent="0.25">
      <c r="A292" s="1">
        <v>43893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5"/>
        <v>0</v>
      </c>
      <c r="M292">
        <f t="shared" si="26"/>
        <v>0</v>
      </c>
      <c r="N292">
        <f t="shared" si="27"/>
        <v>0</v>
      </c>
      <c r="O292">
        <f t="shared" si="28"/>
        <v>0</v>
      </c>
      <c r="P292">
        <f t="shared" si="29"/>
        <v>0</v>
      </c>
      <c r="Q292">
        <f t="shared" si="30"/>
        <v>0</v>
      </c>
    </row>
    <row r="293" spans="1:17" x14ac:dyDescent="0.25">
      <c r="A293" s="1">
        <v>43893</v>
      </c>
      <c r="B293" t="s">
        <v>295</v>
      </c>
      <c r="C293">
        <v>2</v>
      </c>
      <c r="D293">
        <v>4.7</v>
      </c>
      <c r="E293">
        <v>1</v>
      </c>
      <c r="F293">
        <v>2.4</v>
      </c>
      <c r="G293">
        <v>0</v>
      </c>
      <c r="H293">
        <v>0</v>
      </c>
      <c r="K293" t="s">
        <v>295</v>
      </c>
      <c r="L293">
        <f t="shared" si="25"/>
        <v>2</v>
      </c>
      <c r="M293">
        <f t="shared" si="26"/>
        <v>4.7</v>
      </c>
      <c r="N293">
        <f t="shared" si="27"/>
        <v>1</v>
      </c>
      <c r="O293">
        <f t="shared" si="28"/>
        <v>2.4</v>
      </c>
      <c r="P293">
        <f t="shared" si="29"/>
        <v>0</v>
      </c>
      <c r="Q293">
        <f t="shared" si="30"/>
        <v>0</v>
      </c>
    </row>
    <row r="294" spans="1:17" x14ac:dyDescent="0.25">
      <c r="A294" s="1">
        <v>43893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5"/>
        <v>0</v>
      </c>
      <c r="M294">
        <f t="shared" si="26"/>
        <v>0</v>
      </c>
      <c r="N294">
        <f t="shared" si="27"/>
        <v>0</v>
      </c>
      <c r="O294">
        <f t="shared" si="28"/>
        <v>0</v>
      </c>
      <c r="P294">
        <f t="shared" si="29"/>
        <v>0</v>
      </c>
      <c r="Q294">
        <f t="shared" si="30"/>
        <v>0</v>
      </c>
    </row>
    <row r="295" spans="1:17" x14ac:dyDescent="0.25">
      <c r="A295" s="1">
        <v>43893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5"/>
        <v>0</v>
      </c>
      <c r="M295">
        <f t="shared" si="26"/>
        <v>0</v>
      </c>
      <c r="N295">
        <f t="shared" si="27"/>
        <v>0</v>
      </c>
      <c r="O295">
        <f t="shared" si="28"/>
        <v>0</v>
      </c>
      <c r="P295">
        <f t="shared" si="29"/>
        <v>0</v>
      </c>
      <c r="Q295">
        <f t="shared" si="30"/>
        <v>0</v>
      </c>
    </row>
    <row r="296" spans="1:17" x14ac:dyDescent="0.25">
      <c r="A296" s="1">
        <v>43893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5"/>
        <v>0</v>
      </c>
      <c r="M296">
        <f t="shared" si="26"/>
        <v>0</v>
      </c>
      <c r="N296">
        <f t="shared" si="27"/>
        <v>0</v>
      </c>
      <c r="O296">
        <f t="shared" si="28"/>
        <v>0</v>
      </c>
      <c r="P296">
        <f t="shared" si="29"/>
        <v>0</v>
      </c>
      <c r="Q296">
        <f t="shared" si="30"/>
        <v>0</v>
      </c>
    </row>
    <row r="297" spans="1:17" x14ac:dyDescent="0.25">
      <c r="A297" s="1">
        <v>43893</v>
      </c>
      <c r="B297" t="s">
        <v>299</v>
      </c>
      <c r="C297">
        <v>7</v>
      </c>
      <c r="D297">
        <v>2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5"/>
        <v>7</v>
      </c>
      <c r="M297">
        <f t="shared" si="26"/>
        <v>2</v>
      </c>
      <c r="N297">
        <f t="shared" si="27"/>
        <v>2</v>
      </c>
      <c r="O297">
        <f t="shared" si="28"/>
        <v>0.6</v>
      </c>
      <c r="P297">
        <f t="shared" si="29"/>
        <v>0</v>
      </c>
      <c r="Q297">
        <f t="shared" si="30"/>
        <v>0</v>
      </c>
    </row>
    <row r="298" spans="1:17" x14ac:dyDescent="0.25">
      <c r="A298" s="1">
        <v>43893</v>
      </c>
      <c r="B298" t="s">
        <v>300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5"/>
        <v>0</v>
      </c>
      <c r="M298">
        <f t="shared" si="26"/>
        <v>0</v>
      </c>
      <c r="N298">
        <f t="shared" si="27"/>
        <v>0</v>
      </c>
      <c r="O298">
        <f t="shared" si="28"/>
        <v>0</v>
      </c>
      <c r="P298">
        <f t="shared" si="29"/>
        <v>0</v>
      </c>
      <c r="Q298">
        <f t="shared" si="30"/>
        <v>0</v>
      </c>
    </row>
    <row r="299" spans="1:17" x14ac:dyDescent="0.25">
      <c r="A299" s="1">
        <v>43893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5"/>
        <v>0</v>
      </c>
      <c r="M299">
        <f t="shared" si="26"/>
        <v>0</v>
      </c>
      <c r="N299">
        <f t="shared" si="27"/>
        <v>0</v>
      </c>
      <c r="O299">
        <f t="shared" si="28"/>
        <v>0</v>
      </c>
      <c r="P299">
        <f t="shared" si="29"/>
        <v>0</v>
      </c>
      <c r="Q299">
        <f t="shared" si="30"/>
        <v>0</v>
      </c>
    </row>
    <row r="300" spans="1:17" x14ac:dyDescent="0.25">
      <c r="A300" s="1">
        <v>43893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5"/>
        <v>0</v>
      </c>
      <c r="M300">
        <f t="shared" si="26"/>
        <v>0</v>
      </c>
      <c r="N300">
        <f t="shared" si="27"/>
        <v>0</v>
      </c>
      <c r="O300">
        <f t="shared" si="28"/>
        <v>0</v>
      </c>
      <c r="P300">
        <f t="shared" si="29"/>
        <v>0</v>
      </c>
      <c r="Q300">
        <f t="shared" si="30"/>
        <v>0</v>
      </c>
    </row>
    <row r="301" spans="1:17" x14ac:dyDescent="0.25">
      <c r="A301" s="1">
        <v>43893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5"/>
        <v>0</v>
      </c>
      <c r="M301">
        <f t="shared" si="26"/>
        <v>0</v>
      </c>
      <c r="N301">
        <f t="shared" si="27"/>
        <v>0</v>
      </c>
      <c r="O301">
        <f t="shared" si="28"/>
        <v>0</v>
      </c>
      <c r="P301">
        <f t="shared" si="29"/>
        <v>0</v>
      </c>
      <c r="Q301">
        <f t="shared" si="30"/>
        <v>0</v>
      </c>
    </row>
    <row r="302" spans="1:17" x14ac:dyDescent="0.25">
      <c r="A302" s="1">
        <v>43893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5"/>
        <v>0</v>
      </c>
      <c r="M302">
        <f t="shared" si="26"/>
        <v>0</v>
      </c>
      <c r="N302">
        <f t="shared" si="27"/>
        <v>0</v>
      </c>
      <c r="O302">
        <f t="shared" si="28"/>
        <v>0</v>
      </c>
      <c r="P302">
        <f t="shared" si="29"/>
        <v>0</v>
      </c>
      <c r="Q302">
        <f t="shared" si="30"/>
        <v>0</v>
      </c>
    </row>
    <row r="303" spans="1:17" x14ac:dyDescent="0.25">
      <c r="A303" s="1">
        <v>43893</v>
      </c>
      <c r="B303" t="s">
        <v>305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5"/>
        <v>0</v>
      </c>
      <c r="M303">
        <f t="shared" si="26"/>
        <v>0</v>
      </c>
      <c r="N303">
        <f t="shared" si="27"/>
        <v>0</v>
      </c>
      <c r="O303">
        <f t="shared" si="28"/>
        <v>0</v>
      </c>
      <c r="P303">
        <f t="shared" si="29"/>
        <v>0</v>
      </c>
      <c r="Q303">
        <f t="shared" si="30"/>
        <v>0</v>
      </c>
    </row>
    <row r="304" spans="1:17" x14ac:dyDescent="0.25">
      <c r="A304" s="1">
        <v>43893</v>
      </c>
      <c r="B304" t="s">
        <v>306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5"/>
        <v>0</v>
      </c>
      <c r="M304">
        <f t="shared" si="26"/>
        <v>0</v>
      </c>
      <c r="N304">
        <f t="shared" si="27"/>
        <v>0</v>
      </c>
      <c r="O304">
        <f t="shared" si="28"/>
        <v>0</v>
      </c>
      <c r="P304">
        <f t="shared" si="29"/>
        <v>0</v>
      </c>
      <c r="Q304">
        <f t="shared" si="30"/>
        <v>0</v>
      </c>
    </row>
    <row r="305" spans="1:17" x14ac:dyDescent="0.25">
      <c r="A305" s="1">
        <v>43893</v>
      </c>
      <c r="B305" t="s">
        <v>307</v>
      </c>
      <c r="C305">
        <v>0</v>
      </c>
      <c r="D305">
        <v>0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5"/>
        <v>0</v>
      </c>
      <c r="M305">
        <f t="shared" si="26"/>
        <v>0</v>
      </c>
      <c r="N305">
        <f t="shared" si="27"/>
        <v>1</v>
      </c>
      <c r="O305">
        <f t="shared" si="28"/>
        <v>2.2000000000000002</v>
      </c>
      <c r="P305">
        <f t="shared" si="29"/>
        <v>0</v>
      </c>
      <c r="Q305">
        <f t="shared" si="30"/>
        <v>0</v>
      </c>
    </row>
    <row r="306" spans="1:17" x14ac:dyDescent="0.25">
      <c r="A306" s="1">
        <v>43893</v>
      </c>
      <c r="B306" t="s">
        <v>308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5"/>
        <v>0</v>
      </c>
      <c r="M306">
        <f t="shared" si="26"/>
        <v>0</v>
      </c>
      <c r="N306">
        <f t="shared" si="27"/>
        <v>0</v>
      </c>
      <c r="O306">
        <f t="shared" si="28"/>
        <v>0</v>
      </c>
      <c r="P306">
        <f t="shared" si="29"/>
        <v>0</v>
      </c>
      <c r="Q306">
        <f t="shared" si="30"/>
        <v>0</v>
      </c>
    </row>
    <row r="307" spans="1:17" x14ac:dyDescent="0.25">
      <c r="A307" s="1">
        <v>43893</v>
      </c>
      <c r="B307" t="s">
        <v>309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5"/>
        <v>0</v>
      </c>
      <c r="M307">
        <f t="shared" si="26"/>
        <v>0</v>
      </c>
      <c r="N307">
        <f t="shared" si="27"/>
        <v>0</v>
      </c>
      <c r="O307">
        <f t="shared" si="28"/>
        <v>0</v>
      </c>
      <c r="P307">
        <f t="shared" si="29"/>
        <v>0</v>
      </c>
      <c r="Q307">
        <f t="shared" si="30"/>
        <v>0</v>
      </c>
    </row>
    <row r="308" spans="1:17" x14ac:dyDescent="0.25">
      <c r="A308" s="1">
        <v>43893</v>
      </c>
      <c r="B308" t="s">
        <v>310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5"/>
        <v>0</v>
      </c>
      <c r="M308">
        <f t="shared" si="26"/>
        <v>0</v>
      </c>
      <c r="N308">
        <f t="shared" si="27"/>
        <v>0</v>
      </c>
      <c r="O308">
        <f t="shared" si="28"/>
        <v>0</v>
      </c>
      <c r="P308">
        <f t="shared" si="29"/>
        <v>0</v>
      </c>
      <c r="Q308">
        <f t="shared" si="30"/>
        <v>0</v>
      </c>
    </row>
    <row r="309" spans="1:17" x14ac:dyDescent="0.25">
      <c r="A309" s="1">
        <v>43893</v>
      </c>
      <c r="B309" t="s">
        <v>311</v>
      </c>
      <c r="C309">
        <v>0</v>
      </c>
      <c r="D309">
        <v>0</v>
      </c>
      <c r="E309">
        <v>1</v>
      </c>
      <c r="F309">
        <v>1.8</v>
      </c>
      <c r="G309">
        <v>0</v>
      </c>
      <c r="H309">
        <v>0</v>
      </c>
      <c r="K309" t="s">
        <v>311</v>
      </c>
      <c r="L309">
        <f t="shared" si="25"/>
        <v>0</v>
      </c>
      <c r="M309">
        <f t="shared" si="26"/>
        <v>0</v>
      </c>
      <c r="N309">
        <f t="shared" si="27"/>
        <v>1</v>
      </c>
      <c r="O309">
        <f t="shared" si="28"/>
        <v>1.8</v>
      </c>
      <c r="P309">
        <f t="shared" si="29"/>
        <v>0</v>
      </c>
      <c r="Q309">
        <f t="shared" si="30"/>
        <v>0</v>
      </c>
    </row>
    <row r="310" spans="1:17" x14ac:dyDescent="0.25">
      <c r="A310" s="1">
        <v>43893</v>
      </c>
      <c r="B310" t="s">
        <v>312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5"/>
        <v>0</v>
      </c>
      <c r="M310">
        <f t="shared" si="26"/>
        <v>0</v>
      </c>
      <c r="N310">
        <f t="shared" si="27"/>
        <v>0</v>
      </c>
      <c r="O310">
        <f t="shared" si="28"/>
        <v>0</v>
      </c>
      <c r="P310">
        <f t="shared" si="29"/>
        <v>0</v>
      </c>
      <c r="Q310">
        <f t="shared" si="30"/>
        <v>0</v>
      </c>
    </row>
    <row r="311" spans="1:17" x14ac:dyDescent="0.25">
      <c r="A311" s="1">
        <v>43893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5"/>
        <v>0</v>
      </c>
      <c r="M311">
        <f t="shared" si="26"/>
        <v>0</v>
      </c>
      <c r="N311">
        <f t="shared" si="27"/>
        <v>0</v>
      </c>
      <c r="O311">
        <f t="shared" si="28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43893</v>
      </c>
      <c r="B312" t="s">
        <v>314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5"/>
        <v>0</v>
      </c>
      <c r="M312">
        <f t="shared" si="26"/>
        <v>0</v>
      </c>
      <c r="N312">
        <f t="shared" si="27"/>
        <v>0</v>
      </c>
      <c r="O312">
        <f t="shared" si="28"/>
        <v>0</v>
      </c>
      <c r="P312">
        <f t="shared" si="29"/>
        <v>0</v>
      </c>
      <c r="Q312">
        <f t="shared" si="30"/>
        <v>0</v>
      </c>
    </row>
    <row r="313" spans="1:17" x14ac:dyDescent="0.25">
      <c r="A313" s="1">
        <v>43893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5"/>
        <v>0</v>
      </c>
      <c r="M313">
        <f t="shared" si="26"/>
        <v>0</v>
      </c>
      <c r="N313">
        <f t="shared" si="27"/>
        <v>0</v>
      </c>
      <c r="O313">
        <f t="shared" si="28"/>
        <v>0</v>
      </c>
      <c r="P313">
        <f t="shared" si="29"/>
        <v>0</v>
      </c>
      <c r="Q313">
        <f t="shared" si="30"/>
        <v>0</v>
      </c>
    </row>
    <row r="314" spans="1:17" x14ac:dyDescent="0.25">
      <c r="A314" s="1">
        <v>43893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5"/>
        <v>0</v>
      </c>
      <c r="M314">
        <f t="shared" si="26"/>
        <v>0</v>
      </c>
      <c r="N314">
        <f t="shared" si="27"/>
        <v>0</v>
      </c>
      <c r="O314">
        <f t="shared" si="28"/>
        <v>0</v>
      </c>
      <c r="P314">
        <f t="shared" si="29"/>
        <v>0</v>
      </c>
      <c r="Q314">
        <f t="shared" si="30"/>
        <v>0</v>
      </c>
    </row>
    <row r="315" spans="1:17" x14ac:dyDescent="0.25">
      <c r="A315" s="1">
        <v>43893</v>
      </c>
      <c r="B315" t="s">
        <v>317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5"/>
        <v>0</v>
      </c>
      <c r="M315">
        <f t="shared" si="26"/>
        <v>0</v>
      </c>
      <c r="N315">
        <f t="shared" si="27"/>
        <v>0</v>
      </c>
      <c r="O315">
        <f t="shared" si="28"/>
        <v>0</v>
      </c>
      <c r="P315">
        <f t="shared" si="29"/>
        <v>0</v>
      </c>
      <c r="Q315">
        <f t="shared" si="30"/>
        <v>0</v>
      </c>
    </row>
    <row r="316" spans="1:17" x14ac:dyDescent="0.25">
      <c r="A316" s="1">
        <v>43893</v>
      </c>
      <c r="B316" t="s">
        <v>318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5"/>
        <v>0</v>
      </c>
      <c r="M316">
        <f t="shared" si="26"/>
        <v>0</v>
      </c>
      <c r="N316">
        <f t="shared" si="27"/>
        <v>0</v>
      </c>
      <c r="O316">
        <f t="shared" si="28"/>
        <v>0</v>
      </c>
      <c r="P316">
        <f t="shared" si="29"/>
        <v>0</v>
      </c>
      <c r="Q316">
        <f t="shared" si="30"/>
        <v>0</v>
      </c>
    </row>
    <row r="317" spans="1:17" x14ac:dyDescent="0.25">
      <c r="A317" s="1">
        <v>43893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5"/>
        <v>0</v>
      </c>
      <c r="M317">
        <f t="shared" si="26"/>
        <v>0</v>
      </c>
      <c r="N317">
        <f t="shared" si="27"/>
        <v>0</v>
      </c>
      <c r="O317">
        <f t="shared" si="28"/>
        <v>0</v>
      </c>
      <c r="P317">
        <f t="shared" si="29"/>
        <v>0</v>
      </c>
      <c r="Q317">
        <f t="shared" si="30"/>
        <v>0</v>
      </c>
    </row>
    <row r="318" spans="1:17" x14ac:dyDescent="0.25">
      <c r="A318" s="1">
        <v>43893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5"/>
        <v>1</v>
      </c>
      <c r="M318">
        <f t="shared" si="26"/>
        <v>5.7</v>
      </c>
      <c r="N318">
        <f t="shared" si="27"/>
        <v>0</v>
      </c>
      <c r="O318">
        <f t="shared" si="28"/>
        <v>0</v>
      </c>
      <c r="P318">
        <f t="shared" si="29"/>
        <v>0</v>
      </c>
      <c r="Q318">
        <f t="shared" si="30"/>
        <v>0</v>
      </c>
    </row>
    <row r="319" spans="1:17" x14ac:dyDescent="0.25">
      <c r="A319" s="1">
        <v>43893</v>
      </c>
      <c r="B319" t="s">
        <v>321</v>
      </c>
      <c r="C319">
        <v>3</v>
      </c>
      <c r="D319">
        <v>6.2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5"/>
        <v>3</v>
      </c>
      <c r="M319">
        <f t="shared" si="26"/>
        <v>6.2</v>
      </c>
      <c r="N319">
        <f t="shared" si="27"/>
        <v>0</v>
      </c>
      <c r="O319">
        <f t="shared" si="28"/>
        <v>0</v>
      </c>
      <c r="P319">
        <f t="shared" si="29"/>
        <v>0</v>
      </c>
      <c r="Q319">
        <f t="shared" si="30"/>
        <v>0</v>
      </c>
    </row>
    <row r="320" spans="1:17" x14ac:dyDescent="0.25">
      <c r="A320" s="1">
        <v>43893</v>
      </c>
      <c r="B320" t="s">
        <v>322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5"/>
        <v>0</v>
      </c>
      <c r="M320">
        <f t="shared" si="26"/>
        <v>0</v>
      </c>
      <c r="N320">
        <f t="shared" si="27"/>
        <v>0</v>
      </c>
      <c r="O320">
        <f t="shared" si="28"/>
        <v>0</v>
      </c>
      <c r="P320">
        <f t="shared" si="29"/>
        <v>0</v>
      </c>
      <c r="Q320">
        <f t="shared" si="30"/>
        <v>0</v>
      </c>
    </row>
    <row r="321" spans="1:17" x14ac:dyDescent="0.25">
      <c r="A321" s="1">
        <v>43893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5"/>
        <v>0</v>
      </c>
      <c r="M321">
        <f t="shared" si="26"/>
        <v>0</v>
      </c>
      <c r="N321">
        <f t="shared" si="27"/>
        <v>0</v>
      </c>
      <c r="O321">
        <f t="shared" si="28"/>
        <v>0</v>
      </c>
      <c r="P321">
        <f t="shared" si="29"/>
        <v>0</v>
      </c>
      <c r="Q321">
        <f t="shared" si="30"/>
        <v>0</v>
      </c>
    </row>
    <row r="322" spans="1:17" x14ac:dyDescent="0.25">
      <c r="A322" s="1">
        <v>43893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5"/>
        <v>0</v>
      </c>
      <c r="M322">
        <f t="shared" si="26"/>
        <v>0</v>
      </c>
      <c r="N322">
        <f t="shared" si="27"/>
        <v>0</v>
      </c>
      <c r="O322">
        <f t="shared" si="28"/>
        <v>0</v>
      </c>
      <c r="P322">
        <f t="shared" si="29"/>
        <v>0</v>
      </c>
      <c r="Q322">
        <f t="shared" si="30"/>
        <v>0</v>
      </c>
    </row>
    <row r="323" spans="1:17" x14ac:dyDescent="0.25">
      <c r="A323" s="1">
        <v>43893</v>
      </c>
      <c r="B323" t="s">
        <v>325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ref="L323:L357" si="31">SUMIF($B323:$B4937,$K323,$C323:$C4937)</f>
        <v>0</v>
      </c>
      <c r="M323">
        <f t="shared" ref="M323:M357" si="32">SUMIF($B323:$B4937,$K323,$D323:$D4937)</f>
        <v>0</v>
      </c>
      <c r="N323">
        <f t="shared" ref="N323:N357" si="33">SUMIF($B323:$B4937,$K323,$E323:$E4937)</f>
        <v>0</v>
      </c>
      <c r="O323">
        <f t="shared" ref="O323:O357" si="34">SUMIF($B323:$B4937,$K323,$F323:$F4937)</f>
        <v>0</v>
      </c>
      <c r="P323">
        <f t="shared" ref="P323:P357" si="35">SUMIF($B323:$B4937,$K323,$G323:$G4937)</f>
        <v>0</v>
      </c>
      <c r="Q323">
        <f t="shared" ref="Q323:Q357" si="36">SUMIF($B323:$B4937,$K323,$H323:$H4937)</f>
        <v>0</v>
      </c>
    </row>
    <row r="324" spans="1:17" x14ac:dyDescent="0.25">
      <c r="A324" s="1">
        <v>43893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si="31"/>
        <v>0</v>
      </c>
      <c r="M324">
        <f t="shared" si="32"/>
        <v>0</v>
      </c>
      <c r="N324">
        <f t="shared" si="33"/>
        <v>0</v>
      </c>
      <c r="O324">
        <f t="shared" si="34"/>
        <v>0</v>
      </c>
      <c r="P324">
        <f t="shared" si="35"/>
        <v>0</v>
      </c>
      <c r="Q324">
        <f t="shared" si="36"/>
        <v>0</v>
      </c>
    </row>
    <row r="325" spans="1:17" x14ac:dyDescent="0.25">
      <c r="A325" s="1">
        <v>43893</v>
      </c>
      <c r="B325" t="s">
        <v>327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1"/>
        <v>0</v>
      </c>
      <c r="M325">
        <f t="shared" si="32"/>
        <v>0</v>
      </c>
      <c r="N325">
        <f t="shared" si="33"/>
        <v>0</v>
      </c>
      <c r="O325">
        <f t="shared" si="34"/>
        <v>0</v>
      </c>
      <c r="P325">
        <f t="shared" si="35"/>
        <v>0</v>
      </c>
      <c r="Q325">
        <f t="shared" si="36"/>
        <v>0</v>
      </c>
    </row>
    <row r="326" spans="1:17" x14ac:dyDescent="0.25">
      <c r="A326" s="1">
        <v>43893</v>
      </c>
      <c r="B326" t="s">
        <v>328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1"/>
        <v>0</v>
      </c>
      <c r="M326">
        <f t="shared" si="32"/>
        <v>0</v>
      </c>
      <c r="N326">
        <f t="shared" si="33"/>
        <v>0</v>
      </c>
      <c r="O326">
        <f t="shared" si="34"/>
        <v>0</v>
      </c>
      <c r="P326">
        <f t="shared" si="35"/>
        <v>0</v>
      </c>
      <c r="Q326">
        <f t="shared" si="36"/>
        <v>0</v>
      </c>
    </row>
    <row r="327" spans="1:17" x14ac:dyDescent="0.25">
      <c r="A327" s="1">
        <v>43893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1"/>
        <v>1</v>
      </c>
      <c r="M327">
        <f t="shared" si="32"/>
        <v>5.2</v>
      </c>
      <c r="N327">
        <f t="shared" si="33"/>
        <v>0</v>
      </c>
      <c r="O327">
        <f t="shared" si="34"/>
        <v>0</v>
      </c>
      <c r="P327">
        <f t="shared" si="35"/>
        <v>0</v>
      </c>
      <c r="Q327">
        <f t="shared" si="36"/>
        <v>0</v>
      </c>
    </row>
    <row r="328" spans="1:17" x14ac:dyDescent="0.25">
      <c r="A328" s="1">
        <v>43893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1"/>
        <v>0</v>
      </c>
      <c r="M328">
        <f t="shared" si="32"/>
        <v>0</v>
      </c>
      <c r="N328">
        <f t="shared" si="33"/>
        <v>0</v>
      </c>
      <c r="O328">
        <f t="shared" si="34"/>
        <v>0</v>
      </c>
      <c r="P328">
        <f t="shared" si="35"/>
        <v>0</v>
      </c>
      <c r="Q328">
        <f t="shared" si="36"/>
        <v>0</v>
      </c>
    </row>
    <row r="329" spans="1:17" x14ac:dyDescent="0.25">
      <c r="A329" s="1">
        <v>43893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1"/>
        <v>0</v>
      </c>
      <c r="M329">
        <f t="shared" si="32"/>
        <v>0</v>
      </c>
      <c r="N329">
        <f t="shared" si="33"/>
        <v>0</v>
      </c>
      <c r="O329">
        <f t="shared" si="34"/>
        <v>0</v>
      </c>
      <c r="P329">
        <f t="shared" si="35"/>
        <v>0</v>
      </c>
      <c r="Q329">
        <f t="shared" si="36"/>
        <v>0</v>
      </c>
    </row>
    <row r="330" spans="1:17" x14ac:dyDescent="0.25">
      <c r="A330" s="1">
        <v>43893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1"/>
        <v>0</v>
      </c>
      <c r="M330">
        <f t="shared" si="32"/>
        <v>0</v>
      </c>
      <c r="N330">
        <f t="shared" si="33"/>
        <v>0</v>
      </c>
      <c r="O330">
        <f t="shared" si="34"/>
        <v>0</v>
      </c>
      <c r="P330">
        <f t="shared" si="35"/>
        <v>0</v>
      </c>
      <c r="Q330">
        <f t="shared" si="36"/>
        <v>0</v>
      </c>
    </row>
    <row r="331" spans="1:17" x14ac:dyDescent="0.25">
      <c r="A331" s="1">
        <v>43893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1"/>
        <v>0</v>
      </c>
      <c r="M331">
        <f t="shared" si="32"/>
        <v>0</v>
      </c>
      <c r="N331">
        <f t="shared" si="33"/>
        <v>0</v>
      </c>
      <c r="O331">
        <f t="shared" si="34"/>
        <v>0</v>
      </c>
      <c r="P331">
        <f t="shared" si="35"/>
        <v>0</v>
      </c>
      <c r="Q331">
        <f t="shared" si="36"/>
        <v>0</v>
      </c>
    </row>
    <row r="332" spans="1:17" x14ac:dyDescent="0.25">
      <c r="A332" s="1">
        <v>43893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1"/>
        <v>0</v>
      </c>
      <c r="M332">
        <f t="shared" si="32"/>
        <v>0</v>
      </c>
      <c r="N332">
        <f t="shared" si="33"/>
        <v>0</v>
      </c>
      <c r="O332">
        <f t="shared" si="34"/>
        <v>0</v>
      </c>
      <c r="P332">
        <f t="shared" si="35"/>
        <v>0</v>
      </c>
      <c r="Q332">
        <f t="shared" si="36"/>
        <v>0</v>
      </c>
    </row>
    <row r="333" spans="1:17" x14ac:dyDescent="0.25">
      <c r="A333" s="1">
        <v>43893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1"/>
        <v>0</v>
      </c>
      <c r="M333">
        <f t="shared" si="32"/>
        <v>0</v>
      </c>
      <c r="N333">
        <f t="shared" si="33"/>
        <v>0</v>
      </c>
      <c r="O333">
        <f t="shared" si="34"/>
        <v>0</v>
      </c>
      <c r="P333">
        <f t="shared" si="35"/>
        <v>0</v>
      </c>
      <c r="Q333">
        <f t="shared" si="36"/>
        <v>0</v>
      </c>
    </row>
    <row r="334" spans="1:17" x14ac:dyDescent="0.25">
      <c r="A334" s="1">
        <v>43893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1"/>
        <v>1</v>
      </c>
      <c r="M334">
        <f t="shared" si="32"/>
        <v>6.8</v>
      </c>
      <c r="N334">
        <f t="shared" si="33"/>
        <v>0</v>
      </c>
      <c r="O334">
        <f t="shared" si="34"/>
        <v>0</v>
      </c>
      <c r="P334">
        <f t="shared" si="35"/>
        <v>0</v>
      </c>
      <c r="Q334">
        <f t="shared" si="36"/>
        <v>0</v>
      </c>
    </row>
    <row r="335" spans="1:17" x14ac:dyDescent="0.25">
      <c r="A335" s="1">
        <v>43893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1"/>
        <v>0</v>
      </c>
      <c r="M335">
        <f t="shared" si="32"/>
        <v>0</v>
      </c>
      <c r="N335">
        <f t="shared" si="33"/>
        <v>0</v>
      </c>
      <c r="O335">
        <f t="shared" si="34"/>
        <v>0</v>
      </c>
      <c r="P335">
        <f t="shared" si="35"/>
        <v>0</v>
      </c>
      <c r="Q335">
        <f t="shared" si="36"/>
        <v>0</v>
      </c>
    </row>
    <row r="336" spans="1:17" x14ac:dyDescent="0.25">
      <c r="A336" s="1">
        <v>43893</v>
      </c>
      <c r="B336" t="s">
        <v>338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1"/>
        <v>0</v>
      </c>
      <c r="M336">
        <f t="shared" si="32"/>
        <v>0</v>
      </c>
      <c r="N336">
        <f t="shared" si="33"/>
        <v>0</v>
      </c>
      <c r="O336">
        <f t="shared" si="34"/>
        <v>0</v>
      </c>
      <c r="P336">
        <f t="shared" si="35"/>
        <v>0</v>
      </c>
      <c r="Q336">
        <f t="shared" si="36"/>
        <v>0</v>
      </c>
    </row>
    <row r="337" spans="1:17" x14ac:dyDescent="0.25">
      <c r="A337" s="1">
        <v>43893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1"/>
        <v>0</v>
      </c>
      <c r="M337">
        <f t="shared" si="32"/>
        <v>0</v>
      </c>
      <c r="N337">
        <f t="shared" si="33"/>
        <v>0</v>
      </c>
      <c r="O337">
        <f t="shared" si="34"/>
        <v>0</v>
      </c>
      <c r="P337">
        <f t="shared" si="35"/>
        <v>0</v>
      </c>
      <c r="Q337">
        <f t="shared" si="36"/>
        <v>0</v>
      </c>
    </row>
    <row r="338" spans="1:17" x14ac:dyDescent="0.25">
      <c r="A338" s="1">
        <v>43893</v>
      </c>
      <c r="B338" t="s">
        <v>340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1"/>
        <v>0</v>
      </c>
      <c r="M338">
        <f t="shared" si="32"/>
        <v>0</v>
      </c>
      <c r="N338">
        <f t="shared" si="33"/>
        <v>0</v>
      </c>
      <c r="O338">
        <f t="shared" si="34"/>
        <v>0</v>
      </c>
      <c r="P338">
        <f t="shared" si="35"/>
        <v>0</v>
      </c>
      <c r="Q338">
        <f t="shared" si="36"/>
        <v>0</v>
      </c>
    </row>
    <row r="339" spans="1:17" x14ac:dyDescent="0.25">
      <c r="A339" s="1">
        <v>43893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1"/>
        <v>0</v>
      </c>
      <c r="M339">
        <f t="shared" si="32"/>
        <v>0</v>
      </c>
      <c r="N339">
        <f t="shared" si="33"/>
        <v>0</v>
      </c>
      <c r="O339">
        <f t="shared" si="34"/>
        <v>0</v>
      </c>
      <c r="P339">
        <f t="shared" si="35"/>
        <v>0</v>
      </c>
      <c r="Q339">
        <f t="shared" si="36"/>
        <v>0</v>
      </c>
    </row>
    <row r="340" spans="1:17" x14ac:dyDescent="0.25">
      <c r="A340" s="1">
        <v>43893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1"/>
        <v>0</v>
      </c>
      <c r="M340">
        <f t="shared" si="32"/>
        <v>0</v>
      </c>
      <c r="N340">
        <f t="shared" si="33"/>
        <v>0</v>
      </c>
      <c r="O340">
        <f t="shared" si="34"/>
        <v>0</v>
      </c>
      <c r="P340">
        <f t="shared" si="35"/>
        <v>0</v>
      </c>
      <c r="Q340">
        <f t="shared" si="36"/>
        <v>0</v>
      </c>
    </row>
    <row r="341" spans="1:17" x14ac:dyDescent="0.25">
      <c r="A341" s="1">
        <v>43893</v>
      </c>
      <c r="B341" t="s">
        <v>343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K341" t="s">
        <v>343</v>
      </c>
      <c r="L341">
        <f t="shared" si="31"/>
        <v>0</v>
      </c>
      <c r="M341">
        <f t="shared" si="32"/>
        <v>0</v>
      </c>
      <c r="N341">
        <f t="shared" si="33"/>
        <v>0</v>
      </c>
      <c r="O341">
        <f t="shared" si="34"/>
        <v>0</v>
      </c>
      <c r="P341">
        <f t="shared" si="35"/>
        <v>0</v>
      </c>
      <c r="Q341">
        <f t="shared" si="36"/>
        <v>0</v>
      </c>
    </row>
    <row r="342" spans="1:17" x14ac:dyDescent="0.25">
      <c r="A342" s="1">
        <v>43893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1"/>
        <v>0</v>
      </c>
      <c r="M342">
        <f t="shared" si="32"/>
        <v>0</v>
      </c>
      <c r="N342">
        <f t="shared" si="33"/>
        <v>0</v>
      </c>
      <c r="O342">
        <f t="shared" si="34"/>
        <v>0</v>
      </c>
      <c r="P342">
        <f t="shared" si="35"/>
        <v>0</v>
      </c>
      <c r="Q342">
        <f t="shared" si="36"/>
        <v>0</v>
      </c>
    </row>
    <row r="343" spans="1:17" x14ac:dyDescent="0.25">
      <c r="A343" s="1">
        <v>43893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1"/>
        <v>0</v>
      </c>
      <c r="M343">
        <f t="shared" si="32"/>
        <v>0</v>
      </c>
      <c r="N343">
        <f t="shared" si="33"/>
        <v>0</v>
      </c>
      <c r="O343">
        <f t="shared" si="34"/>
        <v>0</v>
      </c>
      <c r="P343">
        <f t="shared" si="35"/>
        <v>0</v>
      </c>
      <c r="Q343">
        <f t="shared" si="36"/>
        <v>0</v>
      </c>
    </row>
    <row r="344" spans="1:17" x14ac:dyDescent="0.25">
      <c r="A344" s="1">
        <v>43893</v>
      </c>
      <c r="B344" t="s">
        <v>346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1"/>
        <v>0</v>
      </c>
      <c r="M344">
        <f t="shared" si="32"/>
        <v>0</v>
      </c>
      <c r="N344">
        <f t="shared" si="33"/>
        <v>0</v>
      </c>
      <c r="O344">
        <f t="shared" si="34"/>
        <v>0</v>
      </c>
      <c r="P344">
        <f t="shared" si="35"/>
        <v>0</v>
      </c>
      <c r="Q344">
        <f t="shared" si="36"/>
        <v>0</v>
      </c>
    </row>
    <row r="345" spans="1:17" x14ac:dyDescent="0.25">
      <c r="A345" s="1">
        <v>43893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1"/>
        <v>1</v>
      </c>
      <c r="M345">
        <f t="shared" si="32"/>
        <v>3.5</v>
      </c>
      <c r="N345">
        <f t="shared" si="33"/>
        <v>2</v>
      </c>
      <c r="O345">
        <f t="shared" si="34"/>
        <v>6.9</v>
      </c>
      <c r="P345">
        <f t="shared" si="35"/>
        <v>0</v>
      </c>
      <c r="Q345">
        <f t="shared" si="36"/>
        <v>0</v>
      </c>
    </row>
    <row r="346" spans="1:17" x14ac:dyDescent="0.25">
      <c r="A346" s="1">
        <v>43893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1"/>
        <v>0</v>
      </c>
      <c r="M346">
        <f t="shared" si="32"/>
        <v>0</v>
      </c>
      <c r="N346">
        <f t="shared" si="33"/>
        <v>1</v>
      </c>
      <c r="O346">
        <f t="shared" si="34"/>
        <v>5.8</v>
      </c>
      <c r="P346">
        <f t="shared" si="35"/>
        <v>0</v>
      </c>
      <c r="Q346">
        <f t="shared" si="36"/>
        <v>0</v>
      </c>
    </row>
    <row r="347" spans="1:17" x14ac:dyDescent="0.25">
      <c r="A347" s="1">
        <v>43893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1"/>
        <v>1</v>
      </c>
      <c r="M347">
        <f t="shared" si="32"/>
        <v>4.4000000000000004</v>
      </c>
      <c r="N347">
        <f t="shared" si="33"/>
        <v>0</v>
      </c>
      <c r="O347">
        <f t="shared" si="34"/>
        <v>0</v>
      </c>
      <c r="P347">
        <f t="shared" si="35"/>
        <v>0</v>
      </c>
      <c r="Q347">
        <f t="shared" si="36"/>
        <v>0</v>
      </c>
    </row>
    <row r="348" spans="1:17" x14ac:dyDescent="0.25">
      <c r="A348" s="1">
        <v>43893</v>
      </c>
      <c r="B348" t="s">
        <v>350</v>
      </c>
      <c r="C348">
        <v>1</v>
      </c>
      <c r="D348">
        <v>1.5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1"/>
        <v>1</v>
      </c>
      <c r="M348">
        <f t="shared" si="32"/>
        <v>1.5</v>
      </c>
      <c r="N348">
        <f t="shared" si="33"/>
        <v>1</v>
      </c>
      <c r="O348">
        <f t="shared" si="34"/>
        <v>1.5</v>
      </c>
      <c r="P348">
        <f t="shared" si="35"/>
        <v>0</v>
      </c>
      <c r="Q348">
        <f t="shared" si="36"/>
        <v>0</v>
      </c>
    </row>
    <row r="349" spans="1:17" x14ac:dyDescent="0.25">
      <c r="A349" s="1">
        <v>43893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1"/>
        <v>0</v>
      </c>
      <c r="M349">
        <f t="shared" si="32"/>
        <v>0</v>
      </c>
      <c r="N349">
        <f t="shared" si="33"/>
        <v>0</v>
      </c>
      <c r="O349">
        <f t="shared" si="34"/>
        <v>0</v>
      </c>
      <c r="P349">
        <f t="shared" si="35"/>
        <v>0</v>
      </c>
      <c r="Q349">
        <f t="shared" si="36"/>
        <v>0</v>
      </c>
    </row>
    <row r="350" spans="1:17" x14ac:dyDescent="0.25">
      <c r="A350" s="1">
        <v>43893</v>
      </c>
      <c r="B350" t="s">
        <v>352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K350" t="s">
        <v>352</v>
      </c>
      <c r="L350">
        <f t="shared" si="31"/>
        <v>0</v>
      </c>
      <c r="M350">
        <f t="shared" si="32"/>
        <v>0</v>
      </c>
      <c r="N350">
        <f t="shared" si="33"/>
        <v>0</v>
      </c>
      <c r="O350">
        <f t="shared" si="34"/>
        <v>0</v>
      </c>
      <c r="P350">
        <f t="shared" si="35"/>
        <v>0</v>
      </c>
      <c r="Q350">
        <f t="shared" si="36"/>
        <v>0</v>
      </c>
    </row>
    <row r="351" spans="1:17" x14ac:dyDescent="0.25">
      <c r="A351" s="1">
        <v>43893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1"/>
        <v>0</v>
      </c>
      <c r="M351">
        <f t="shared" si="32"/>
        <v>0</v>
      </c>
      <c r="N351">
        <f t="shared" si="33"/>
        <v>0</v>
      </c>
      <c r="O351">
        <f t="shared" si="34"/>
        <v>0</v>
      </c>
      <c r="P351">
        <f t="shared" si="35"/>
        <v>0</v>
      </c>
      <c r="Q351">
        <f t="shared" si="36"/>
        <v>0</v>
      </c>
    </row>
    <row r="352" spans="1:17" x14ac:dyDescent="0.25">
      <c r="A352" s="1">
        <v>43893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1"/>
        <v>0</v>
      </c>
      <c r="M352">
        <f t="shared" si="32"/>
        <v>0</v>
      </c>
      <c r="N352">
        <f t="shared" si="33"/>
        <v>0</v>
      </c>
      <c r="O352">
        <f t="shared" si="34"/>
        <v>0</v>
      </c>
      <c r="P352">
        <f t="shared" si="35"/>
        <v>0</v>
      </c>
      <c r="Q352">
        <f t="shared" si="36"/>
        <v>0</v>
      </c>
    </row>
    <row r="353" spans="1:17" x14ac:dyDescent="0.25">
      <c r="A353" s="1">
        <v>43893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1"/>
        <v>0</v>
      </c>
      <c r="M353">
        <f t="shared" si="32"/>
        <v>0</v>
      </c>
      <c r="N353">
        <f t="shared" si="33"/>
        <v>0</v>
      </c>
      <c r="O353">
        <f t="shared" si="34"/>
        <v>0</v>
      </c>
      <c r="P353">
        <f t="shared" si="35"/>
        <v>0</v>
      </c>
      <c r="Q353">
        <f t="shared" si="36"/>
        <v>0</v>
      </c>
    </row>
    <row r="354" spans="1:17" x14ac:dyDescent="0.25">
      <c r="A354" s="1">
        <v>43893</v>
      </c>
      <c r="B354" t="s">
        <v>356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1"/>
        <v>0</v>
      </c>
      <c r="M354">
        <f t="shared" si="32"/>
        <v>0</v>
      </c>
      <c r="N354">
        <f t="shared" si="33"/>
        <v>0</v>
      </c>
      <c r="O354">
        <f t="shared" si="34"/>
        <v>0</v>
      </c>
      <c r="P354">
        <f t="shared" si="35"/>
        <v>0</v>
      </c>
      <c r="Q354">
        <f t="shared" si="36"/>
        <v>0</v>
      </c>
    </row>
    <row r="355" spans="1:17" x14ac:dyDescent="0.25">
      <c r="A355" s="1">
        <v>43893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1"/>
        <v>0</v>
      </c>
      <c r="M355">
        <f t="shared" si="32"/>
        <v>0</v>
      </c>
      <c r="N355">
        <f t="shared" si="33"/>
        <v>0</v>
      </c>
      <c r="O355">
        <f t="shared" si="34"/>
        <v>0</v>
      </c>
      <c r="P355">
        <f t="shared" si="35"/>
        <v>0</v>
      </c>
      <c r="Q355">
        <f t="shared" si="36"/>
        <v>0</v>
      </c>
    </row>
    <row r="356" spans="1:17" x14ac:dyDescent="0.25">
      <c r="A356" s="1">
        <v>43893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1"/>
        <v>0</v>
      </c>
      <c r="M356">
        <f t="shared" si="32"/>
        <v>0</v>
      </c>
      <c r="N356">
        <f t="shared" si="33"/>
        <v>0</v>
      </c>
      <c r="O356">
        <f t="shared" si="34"/>
        <v>0</v>
      </c>
      <c r="P356">
        <f t="shared" si="35"/>
        <v>0</v>
      </c>
      <c r="Q356">
        <f t="shared" si="36"/>
        <v>0</v>
      </c>
    </row>
    <row r="357" spans="1:17" x14ac:dyDescent="0.25">
      <c r="A357" s="1">
        <v>43893</v>
      </c>
      <c r="B357" t="s">
        <v>359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1"/>
        <v>0</v>
      </c>
      <c r="M357">
        <f t="shared" si="32"/>
        <v>0</v>
      </c>
      <c r="N357">
        <f t="shared" si="33"/>
        <v>0</v>
      </c>
      <c r="O357">
        <f t="shared" si="34"/>
        <v>0</v>
      </c>
      <c r="P357">
        <f t="shared" si="35"/>
        <v>0</v>
      </c>
      <c r="Q357">
        <f t="shared" si="36"/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16</vt:i4>
      </vt:variant>
    </vt:vector>
  </HeadingPairs>
  <TitlesOfParts>
    <vt:vector size="16" baseType="lpstr">
      <vt:lpstr>(EVEN) Total </vt:lpstr>
      <vt:lpstr>t&amp;m15-9</vt:lpstr>
      <vt:lpstr>t&amp;m1-9</vt:lpstr>
      <vt:lpstr>t&amp;m 18-8</vt:lpstr>
      <vt:lpstr>t&amp;m 4-8</vt:lpstr>
      <vt:lpstr>t&amp;m 21-7</vt:lpstr>
      <vt:lpstr>t&amp;m 7-7</vt:lpstr>
      <vt:lpstr>t&amp;m 23-6</vt:lpstr>
      <vt:lpstr>t&amp;m 9-6</vt:lpstr>
      <vt:lpstr>t&amp;m 26-5</vt:lpstr>
      <vt:lpstr>t&amp;m 12-5</vt:lpstr>
      <vt:lpstr>t&amp;m 28-4</vt:lpstr>
      <vt:lpstr>t&amp;m 14-4</vt:lpstr>
      <vt:lpstr>t&amp;m 31-3</vt:lpstr>
      <vt:lpstr>t&amp;m 17-3</vt:lpstr>
      <vt:lpstr>t&amp;m 3-3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2020-09-15T20:21:39Z</dcterms:modified>
</cp:coreProperties>
</file>